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2" r:id="rId2" sheetId="2" state="visible"/>
    <sheet name="3" r:id="rId3" sheetId="3" state="visible"/>
    <sheet name="4" r:id="rId4" sheetId="4" state="visible"/>
    <sheet name="5" r:id="rId5" sheetId="5" state="visible"/>
    <sheet name="6" r:id="rId6" sheetId="6" state="visible"/>
  </sheets>
  <definedNames>
    <definedName hidden="false" localSheetId="0" name="Z_C04E1E78_819A_4BEE_B92E_F09172393190__wvu_FilterData">'1'!$A$17:$AI$76</definedName>
    <definedName hidden="false" localSheetId="0" name="Z_7EAE3D03_5CEF_4B40_AD23_0ABE05CA58D7__wvu_FilterData">'1'!$A$17:$AI$76</definedName>
    <definedName hidden="false" localSheetId="0" name="Z_7951443A_C965_4938_9856_BEFB1AC4C9B2__wvu_FilterData">'1'!$A$17:$AI$76</definedName>
    <definedName hidden="false" localSheetId="0" name="Z_A2C06C49_F2A0_4880_AEE1_E3E6952ABEBE__wvu_FilterData">'1'!$A$17:$AI$76</definedName>
    <definedName hidden="false" localSheetId="0" name="Z_226746F0_6A9A_4789_AB2F_C1EAEDCAA1C2__wvu_FilterData">'1'!$A$17:$AI$76</definedName>
    <definedName hidden="false" localSheetId="0" name="Z_4993ED22_A583_473A_BE6A_5EC9613D8B73__wvu_FilterData">'1'!$A$17:$AI$76</definedName>
    <definedName hidden="false" localSheetId="0" name="Z_D4FAC2FE_E9EB_4B55_A84F_5A8DF3DC3E13__wvu_FilterData">'1'!$A$17:$AI$76</definedName>
    <definedName hidden="false" localSheetId="0" name="Z_97EC531A_C97F_4ACB_AB8F_7D31145BDBAA__wvu_FilterData">'1'!$17:$76</definedName>
    <definedName hidden="false" localSheetId="0" name="Z_0D8DE831_7A02_4E60_8C4F_241E72BFF36A__wvu_Cols">(#REF!, '1'!$G:$H)</definedName>
    <definedName hidden="false" localSheetId="0" name="Z_C9604673_8F91_44B5_B413_64CBEA75B3AD__wvu_FilterData">'1'!$A$17:$AI$76</definedName>
    <definedName hidden="false" localSheetId="0" name="Z_61EA354A_1C3C_4A77_B7A4_23A1C5C02CCA__wvu_FilterData">'1'!$A$17:$AI$76</definedName>
    <definedName hidden="false" localSheetId="0" name="Z_A37F9724_D430_4EAF_A9FE_E351D35A1A5C__wvu_FilterData">'1'!$A$17:$AI$76</definedName>
    <definedName hidden="false" localSheetId="0" name="Z_2948FB1A_714A_43DE_A8BD_738632779CEA__wvu_FilterData">'1'!$A$17:$AI$76</definedName>
    <definedName hidden="false" localSheetId="0" name="Z_137425A9_21A3_4763_A325_FF2476E9CDC3__wvu_FilterData">'1'!$A$17:$AI$76</definedName>
    <definedName hidden="false" localSheetId="0" name="Z_CCC2E280_4EEA_4370_8C99_875C550197EE__wvu_Cols">(#REF!, '1'!$G:$H)</definedName>
    <definedName hidden="false" localSheetId="0" name="Z_97EC531A_C97F_4ACB_AB8F_7D31145BDBAA__wvu_Cols">(#REF!, '1'!$G:$H)</definedName>
    <definedName hidden="false" localSheetId="0" name="Z_C6E410A7_99D3_4F79_B061_6C559CAE0EFB__wvu_FilterData">'1'!$A$17:$AI$76</definedName>
    <definedName hidden="false" localSheetId="0" name="Z_0D8DE831_7A02_4E60_8C4F_241E72BFF36A__wvu_FilterData">'1'!$17:$76</definedName>
    <definedName hidden="false" localSheetId="0" name="Z_A878446A_3426_4DCC_8464_FE140C6B78DC__wvu_FilterData">'1'!$A$17:$AI$76</definedName>
    <definedName hidden="false" localSheetId="0" name="Excel_BuiltIn__FilterDatabase">#REF!</definedName>
    <definedName hidden="false" localSheetId="0" name="Z_45FA6F6E_E58E_4715_8BFA_4E33A14611A7__wvu_FilterData">'1'!$A$17:$AI$76</definedName>
    <definedName hidden="false" localSheetId="0" name="Z_CCC2E280_4EEA_4370_8C99_875C550197EE__wvu_FilterData">'1'!$17:$76</definedName>
    <definedName hidden="false" localSheetId="0" name="Z_271AE035_26D4_47BC_8AF3_A76FA86CDD88__wvu_FilterData">'1'!$A$17:$AI$76</definedName>
    <definedName hidden="false" localSheetId="0" name="Z_DEF73CD7_AD67_48D2_901E_E233CD8ADD02__wvu_FilterData">'1'!$A$17:$AI$76</definedName>
    <definedName hidden="false" localSheetId="0" name="Z_A878446A_3426_4DCC_8464_FE140C6B78DC__wvu_Cols">(#REF!, #REF!, #REF!, #REF!, '1'!$L:$O, #REF!, #REF!, #REF!, #REF!, #REF!, '1'!$AF:$AI)</definedName>
    <definedName hidden="false" localSheetId="0" name="Z_A221B48D_33EE_447D_ABE6_3B4B8C597E17__wvu_FilterData">'1'!$A$17:$AI$76</definedName>
    <definedName hidden="false" localSheetId="0" name="_xlnm.Print_Area">'1'!$A$76:$C$90</definedName>
    <definedName hidden="false" localSheetId="1" name="Excel_BuiltIn__FilterDatabase">#REF!</definedName>
    <definedName hidden="false" localSheetId="1" name="_xlnm.Print_Area">'2'!$A$38:$L$44</definedName>
    <definedName hidden="false" localSheetId="2" name="Excel_BuiltIn__FilterDatabase">#REF!</definedName>
    <definedName hidden="false" localSheetId="3" name="_xlnm.Print_Area">'4'!$A$3:$Q$13</definedName>
    <definedName hidden="true" localSheetId="3" name="_xlnm._FilterDatabase">'4'!$A$13:$Q$98</definedName>
    <definedName hidden="true" localSheetId="4" name="_xlnm._FilterDatabase">'5'!$A$18:$BC$108</definedName>
    <definedName hidden="false" localSheetId="5" name="_xlnm.Print_Area">'6'!$A$1:$G$64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<sst xmlns="http://schemas.openxmlformats.org/spreadsheetml/2006/main" xmlns:a="http://schemas.openxmlformats.org/drawingml/2006/main" xmlns:a15="http://schemas.microsoft.com/office/drawing/2012/main" xmlns:asvg="http://schemas.microsoft.com/office/drawing/2016/SVG/main" xmlns:c="http://schemas.openxmlformats.org/drawingml/2006/chart" xmlns:co="http://ncloudtech.com" xmlns:co-ooxml="http://ncloudtech.com/ooxml" xmlns:m="http://schemas.openxmlformats.org/officeDocument/2006/math" xmlns:mc="http://schemas.openxmlformats.org/markup-compatibility/2006" xmlns:o="urn:schemas-microsoft-com:office:office" xmlns:p="http://schemas.openxmlformats.org/presentationml/2006/main" xmlns:pic="http://schemas.openxmlformats.org/drawingml/2006/picture" xmlns:r="http://schemas.openxmlformats.org/officeDocument/2006/relationships" xmlns:s="http://schemas.openxmlformats.org/officeDocument/2006/sharedTypes" xmlns:sl="http://schemas.openxmlformats.org/schemaLibrary/2006/main" xmlns:v="urn:schemas-microsoft-com:vml" xmlns:w="http://schemas.openxmlformats.org/wordprocessingml/2006/main" xmlns:w10="urn:schemas-microsoft-com:office:word" xmlns:w14="http://schemas.microsoft.com/office/word/2010/wordml" xmlns:w15="http://schemas.microsoft.com/office/word/2012/wordml" xmlns:wp="http://schemas.openxmlformats.org/drawingml/2006/wordprocessingDrawing" xmlns:wpg="http://schemas.microsoft.com/office/word/2010/wordprocessingGroup" xmlns:wps="http://schemas.microsoft.com/office/word/2010/wordprocessingShape" xmlns:x="urn:schemas-microsoft-com:office:excel" xmlns:x12ac="http://schemas.microsoft.com/office/spreadsheetml/2011/1/ac" xmlns:x14="http://schemas.microsoft.com/office/spreadsheetml/2009/9/main" xmlns:xdr="http://schemas.openxmlformats.org/drawingml/2006/spreadsheetDrawing" xmlns:xm="http://schemas.microsoft.com/office/excel/2006/main" mc:Ignorable="co co-ooxml w14 x14 w15">
  <si>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1.3.4.1.</t>
  </si>
  <si>
    <t xml:space="preserve">Приложение №1 </t>
  </si>
  <si>
    <t xml:space="preserve">Автоматизация ремонтной деятельности </t>
  </si>
  <si>
    <t>P_08.2025.1</t>
  </si>
  <si>
    <t>к приказу Министерства ЖКХ и энергетики РС(Я) от 26.11.2025 № 477-ОД</t>
  </si>
  <si>
    <t>Форма 1. Перечни инвестиционных проектов и план финансирования капитальных вложений по ним</t>
  </si>
  <si>
    <t>Инвестиционная программа общества "Якутская генерирующая компания"</t>
  </si>
  <si>
    <t xml:space="preserve">                                                         полное наименование субъекта электроэнергетики</t>
  </si>
  <si>
    <t>нд</t>
  </si>
  <si>
    <t>1.3.4.2.</t>
  </si>
  <si>
    <t>Проектно-изыскательские работы по системе мониторинга, диагностики и управления дизельными электростанциями на вахтовом поселке Эбелях-Гусиный (прииск Маят)</t>
  </si>
  <si>
    <t>P_08.2025.2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</si>
  <si>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</si>
  <si>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</si>
  <si>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Идентификатор инвестиционного проекта</t>
  </si>
  <si>
    <t>Год начала  реализации инвестиционного проекта</t>
  </si>
  <si>
    <r>
      <t>Год окончания реализации инвестиционного проекта</t>
    </r>
    <r>
      <t xml:space="preserve">
</t>
    </r>
  </si>
  <si>
    <t>Полная сметная стоимость инвестиционного проекта в соответствии с утвержденной проектной документацией</t>
  </si>
  <si>
    <t xml:space="preserve">Оценка полной стоимости инвестиционного проекта в прогнозных ценах соответствующих лет, млн рублей (с НДС) </t>
  </si>
  <si>
    <r>
      <t xml:space="preserve">Остаток финансирования капитальных вложений в прогнозных ценах соответствующих лет,  млн рублей </t>
    </r>
    <r>
      <t xml:space="preserve">
</t>
    </r>
    <r>
      <t xml:space="preserve">(с НДС) </t>
    </r>
  </si>
  <si>
    <t>Финансирование капитальных вложений в прогнозных ценах соответствующих лет, млн рублей (с НДС)</t>
  </si>
  <si>
    <t>План</t>
  </si>
  <si>
    <t>План 2025 года</t>
  </si>
  <si>
    <t>1.3.4.3.</t>
  </si>
  <si>
    <t>План 2026 года</t>
  </si>
  <si>
    <t>Проектно-изыскательские работы по системе мониторинга, диагностики и управления дизельными электростанциями на базе Приленск</t>
  </si>
  <si>
    <t>P_08.2025.3</t>
  </si>
  <si>
    <t>План 2027 года</t>
  </si>
  <si>
    <t>План 2028 года</t>
  </si>
  <si>
    <t>Итого за период реализации инвестиционной программы</t>
  </si>
  <si>
    <r>
      <t xml:space="preserve">в базисном уровне цен, млн рублей </t>
    </r>
    <r>
      <t xml:space="preserve">
</t>
    </r>
    <r>
      <t>(с НДС)</t>
    </r>
  </si>
  <si>
    <t>в ценах, сложившихся ко времени составления сметной документации, млн рублей (с НДС)</t>
  </si>
  <si>
    <t>месяц и год составления сметной документации</t>
  </si>
  <si>
    <r>
      <t xml:space="preserve">План </t>
    </r>
    <r>
      <t xml:space="preserve">
</t>
    </r>
    <r>
      <t>на 01.01.2025</t>
    </r>
  </si>
  <si>
    <t>Общий объем финансирования, в том числе за счет:</t>
  </si>
  <si>
    <t>федерального бюджета</t>
  </si>
  <si>
    <t>бюджетов субъектов Российской Федерации</t>
  </si>
  <si>
    <t>средств, полученных от оказания услуг, реализации товаров по регулируемым государством ценам (тарифам)</t>
  </si>
  <si>
    <t>иных источников финансирования</t>
  </si>
  <si>
    <t>1.3.4.4.</t>
  </si>
  <si>
    <t xml:space="preserve">Выполнение комплекса работ по повышению отказоустойчивости, мониторинга и диагностики оборудования. </t>
  </si>
  <si>
    <t>P_08.2025.4</t>
  </si>
  <si>
    <t>0</t>
  </si>
  <si>
    <t>ВСЕГО по инвестиционной программе ООО "ЯГК", в том числе:</t>
  </si>
  <si>
    <t>Г</t>
  </si>
  <si>
    <t>1.3.4.5.</t>
  </si>
  <si>
    <t>Выполнение комплекса работ по реализации параметрической диагностики ДВС на действующей системе ДУ вахтового поселка «Верхнее Молодо» и системе мониторинга ООО «ЯГК»</t>
  </si>
  <si>
    <t>P_08.2025.5</t>
  </si>
  <si>
    <t>1.4</t>
  </si>
  <si>
    <t>Инвестиционные проекты, реализация которых обусловливается схемами теплоснабжения, всего, в том числе:</t>
  </si>
  <si>
    <t>1.4.1.1</t>
  </si>
  <si>
    <t>Строительство, реконструкция, модернизация и техническое перевооружение источников тепловой энергии, всего, в том числе:</t>
  </si>
  <si>
    <t>1.4.1.2</t>
  </si>
  <si>
    <t>Строительство, реконструкция, модернизация и техническое перевооружение тепловых сетей, всего, в том числе:</t>
  </si>
  <si>
    <t>1.4.2</t>
  </si>
  <si>
    <t>Наименование поселения (городского округа)</t>
  </si>
  <si>
    <t>0.1</t>
  </si>
  <si>
    <t>Технологическое присоединение (подключение), всего</t>
  </si>
  <si>
    <t>1.4.2.1</t>
  </si>
  <si>
    <t>1.4.2.2</t>
  </si>
  <si>
    <t>0.2</t>
  </si>
  <si>
    <t>Реконструкция, всего</t>
  </si>
  <si>
    <t>1.5</t>
  </si>
  <si>
    <t>Новое строительство, всего, в том числе:</t>
  </si>
  <si>
    <t>0.3</t>
  </si>
  <si>
    <t>Модернизация, техническое перевооружение, всего</t>
  </si>
  <si>
    <t>0.4</t>
  </si>
  <si>
    <t>Инвестиционные проекты, реализация которых обусловливается схемами теплоснабжения, всего</t>
  </si>
  <si>
    <t>1.5.1</t>
  </si>
  <si>
    <t>Новое строительство объектов по производству электрической энергии, всего, в том числе:</t>
  </si>
  <si>
    <t>0.5</t>
  </si>
  <si>
    <t>Новое строительство, всего</t>
  </si>
  <si>
    <t>1.5.1.1.</t>
  </si>
  <si>
    <t>Строительство «Оленская ГПЭС» в г. Вилюйск Вилюйского района Республики Саха (Якутия), мощностью 16 МВт (I этап) + 16 МВт (II этап) - I этап</t>
  </si>
  <si>
    <t>N_08.2023.2.</t>
  </si>
  <si>
    <t>1.5.1.2.</t>
  </si>
  <si>
    <t>Строительство ГПЭС в п. Накын МНГОК Нюрбинского района Республики Саха (Якутия) 12 МВт</t>
  </si>
  <si>
    <t>N_08.2023.3.</t>
  </si>
  <si>
    <t>0.6</t>
  </si>
  <si>
    <t>Покупка земельных участков для целей реализации инвестиционных проектов, всего</t>
  </si>
  <si>
    <t>1.5.2</t>
  </si>
  <si>
    <t>Новое строительство котельных, всего, в том числе:</t>
  </si>
  <si>
    <t>0.7</t>
  </si>
  <si>
    <t>Прочие инвестиционные проекты, всего</t>
  </si>
  <si>
    <t>1.5.3</t>
  </si>
  <si>
    <t>Новое строительство тепловых сетей, всего, в том числе:</t>
  </si>
  <si>
    <t>1.5.4</t>
  </si>
  <si>
    <t>Прочее новое строительство, всего, в том числе:</t>
  </si>
  <si>
    <t>1</t>
  </si>
  <si>
    <t>Республика Саха (Якутия), в том числе:</t>
  </si>
  <si>
    <t>1.5.4.1.</t>
  </si>
  <si>
    <t>Газопровод-отвод к производственной площадке Накынского рудного поля</t>
  </si>
  <si>
    <t>L_08.2021.3.</t>
  </si>
  <si>
    <t>1.6</t>
  </si>
  <si>
    <t>Покупка земельных участков для целей реализации инвестиционных проектов, всего, в том числе:</t>
  </si>
  <si>
    <t>1.1</t>
  </si>
  <si>
    <t>Технологическое присоединение (подключение), всего, в том числе:</t>
  </si>
  <si>
    <t>1.7</t>
  </si>
  <si>
    <t>Прочие инвестиционные проекты всего, в том числе:</t>
  </si>
  <si>
    <t>1.1.1</t>
  </si>
  <si>
    <t>Технологическое присоединение энергопринимающих устройств потребителей, объектов электросетевого хозяйства к распределительным устройствам объектов по производству электрической энергии, всего, в том числе:</t>
  </si>
  <si>
    <t>1.1.2</t>
  </si>
  <si>
    <t>Технологическое присоединение объектов по производству электрической энергии к электрическим сетям, всего, в том числе:</t>
  </si>
  <si>
    <t>1.1.3</t>
  </si>
  <si>
    <t>Подключение теплопотребляющих установок потребителей тепловой энергии к системе теплоснабжения, всего, в том числе:</t>
  </si>
  <si>
    <t>1.7.1</t>
  </si>
  <si>
    <t xml:space="preserve">Приобретение дизель-генератора ЭД500-Т400-2РН в прииск "Кристалл" в Усть-Янском районе РС (Я) </t>
  </si>
  <si>
    <t>М_08.2022.5</t>
  </si>
  <si>
    <t>1.1.3.1</t>
  </si>
  <si>
    <t>Подключение теплопотребляющих установок потребителей тепловой энергии, подключаемая тепловая нагрузка которых не превышает 0,1 Гкал/ч, к системе теплоснабжения всего, в том числе:</t>
  </si>
  <si>
    <t>1.7.2</t>
  </si>
  <si>
    <t xml:space="preserve">Приобретение компьютеров, оргтехники и средств связи </t>
  </si>
  <si>
    <t>М_08.2022.22</t>
  </si>
  <si>
    <t>1.1.3.2</t>
  </si>
  <si>
    <t>Подключение теплопотребляющих установок потребителей тепловой энергии, подключаемая тепловая нагрузка которых более 0,1 Гкал/ч и не превышает 1,5 Гкал/ч, к системе теплоснабжения, всего, в том числе:</t>
  </si>
  <si>
    <t>1.1.3.3</t>
  </si>
  <si>
    <t>Подключение теплопотребляющих установок потребителей тепловой энергии, подключаемая тепловая нагрузка которых  более 1,5 Гкал/ч, к системе теплоснабжения, всего, в том числе:</t>
  </si>
  <si>
    <t>1.7.3</t>
  </si>
  <si>
    <t xml:space="preserve">Приобретение Митцубиси L200 Пикап </t>
  </si>
  <si>
    <t>T_04.2023.1.</t>
  </si>
  <si>
    <t>1.1.3.4</t>
  </si>
  <si>
    <t>Строительство, реконструкция, модернизация и (или) техническое перевооружение источников тепловой энергии в целях подключения теплопотребляющих установок потребителей тепловой энергии к системе теплоснабжения, всего, в том числе:</t>
  </si>
  <si>
    <t>1.7.4</t>
  </si>
  <si>
    <t>Замена Митцубиси L200 Пикап на автомобиль пикап, 2 ед.</t>
  </si>
  <si>
    <t>O_08.2024.3</t>
  </si>
  <si>
    <t>1.1.3.5</t>
  </si>
  <si>
    <t>Строительство, реконструкция, модернизация и (или) техническое перевооружение тепловых сетей в целях подключения теплопотребляющих установок потребителей тепловой энергии к системе теплоснабжения, всего, в том числе:</t>
  </si>
  <si>
    <t>1.1.4</t>
  </si>
  <si>
    <t>Подключение объектов теплоснабжения к системам теплоснабжения, всего, в том числе:</t>
  </si>
  <si>
    <t>1.2</t>
  </si>
  <si>
    <t>Реконструкция объектов по производству электрической энергии, объектов теплоснабжения и прочих объектов основных средств, всего, в том числе:</t>
  </si>
  <si>
    <t>1.2.1</t>
  </si>
  <si>
    <t>Реконструкция объектов по производству электрической энергии всего, в том числе:</t>
  </si>
  <si>
    <t>1.7.5</t>
  </si>
  <si>
    <t>Приобретение автомобиля (пикап), 1 ед.</t>
  </si>
  <si>
    <t>O_08.2024.4</t>
  </si>
  <si>
    <t>1.2.2</t>
  </si>
  <si>
    <t>Реконструкция котельных всего, в том числе:</t>
  </si>
  <si>
    <t>1.2.3</t>
  </si>
  <si>
    <t>Реконструкция тепловых сетей всего, в том числе:</t>
  </si>
  <si>
    <t>1.2.4</t>
  </si>
  <si>
    <t>Реконструкция прочих объектов основных средств всего, в том числе:</t>
  </si>
  <si>
    <t>1.3</t>
  </si>
  <si>
    <t>Модернизация, техническое перевооружение, всего, в том числе:</t>
  </si>
  <si>
    <t>1.7.6</t>
  </si>
  <si>
    <t>Приобретение автомобиля (внедорожник/пикап), 2 ед.</t>
  </si>
  <si>
    <t>P_08.2025.7</t>
  </si>
  <si>
    <t>1.3.1</t>
  </si>
  <si>
    <t>Модернизация, техническое перевооружение объектов по производству электрической энергии всего, в том числе:</t>
  </si>
  <si>
    <t>1.7.7</t>
  </si>
  <si>
    <t>Приобретение ручного инструмента</t>
  </si>
  <si>
    <t>O_08.2024.5</t>
  </si>
  <si>
    <t>1.7.8</t>
  </si>
  <si>
    <t>Приобретение средств малой механизации</t>
  </si>
  <si>
    <t>O_08.2024.6</t>
  </si>
  <si>
    <t>1.7.9</t>
  </si>
  <si>
    <t>Приобретение сервисного оборудования</t>
  </si>
  <si>
    <t>P_08.2025.8</t>
  </si>
  <si>
    <t>1.3.1.1</t>
  </si>
  <si>
    <t>Замена котлов-утилизаторов в Нюрбинском ГОК, 5500 кВт, 5 ед.</t>
  </si>
  <si>
    <t>L_08.2021.4.</t>
  </si>
  <si>
    <t>1.7.10</t>
  </si>
  <si>
    <t>Счетчик жидикости "VZOA 20 RC 130/16, 58 ед.</t>
  </si>
  <si>
    <t>O_08.2024.7</t>
  </si>
  <si>
    <t>1.3.1.2</t>
  </si>
  <si>
    <t>Замена дизель генераторов в Анабарском, Оленекском и Булунском районе мощностью 30, 100,  300, 450 кВт, - 19 единиц</t>
  </si>
  <si>
    <t>N_08.2023.4.</t>
  </si>
  <si>
    <t>1.7.11</t>
  </si>
  <si>
    <t>Приобретение сушильных шкафов DION UNI NEX, 10 ед.</t>
  </si>
  <si>
    <t>O_08.2024.8</t>
  </si>
  <si>
    <t>1.3.1.3</t>
  </si>
  <si>
    <t>Замена дизель-генераторов с комплектами адаптации</t>
  </si>
  <si>
    <t>O_08.2024.1</t>
  </si>
  <si>
    <t>1.7.12</t>
  </si>
  <si>
    <t>Приобретение модуля пневмокаркасного ПКМ–Н83 или эквивалент, 2 ед.</t>
  </si>
  <si>
    <t>O_08.2024.9</t>
  </si>
  <si>
    <t>1.3.1.4</t>
  </si>
  <si>
    <t>Модернизация АНДЭС Верхняя Муна путем перевода на водородное топливо</t>
  </si>
  <si>
    <t>O_08.2024.2</t>
  </si>
  <si>
    <t>1.7.13</t>
  </si>
  <si>
    <t>Приобретение надувного ПВХ ангара и кран-балки, 1 ед.</t>
  </si>
  <si>
    <t>O_08.2024.10</t>
  </si>
  <si>
    <t>1.7.14</t>
  </si>
  <si>
    <t>Вакуумный Реклоузер OSM 15(10КВ) на ПП№7 "Кристалл", 1 ед.</t>
  </si>
  <si>
    <t>O_08.2024.11</t>
  </si>
  <si>
    <t>1.3.1.5</t>
  </si>
  <si>
    <t>Замена газопоршневых генераторных установок (ГПГУ) на ГПЭС Моркока</t>
  </si>
  <si>
    <t>P_08.2025.6</t>
  </si>
  <si>
    <t>1.7.15</t>
  </si>
  <si>
    <r>
      <t xml:space="preserve">Блок механической мастерской на базе морского </t>
    </r>
    <r>
      <t xml:space="preserve">
</t>
    </r>
    <r>
      <t>контейнера 20 фут, 1 ед.</t>
    </r>
  </si>
  <si>
    <t>O_08.2024.12</t>
  </si>
  <si>
    <t>1.3.2</t>
  </si>
  <si>
    <t>Модернизация, техническое перевооружение котельных всего, в том числе:</t>
  </si>
  <si>
    <t>1.7.16</t>
  </si>
  <si>
    <t>Резистивный нагрузочный модуль НМ-500-Т400-К2 в кожухе, 1 ед.</t>
  </si>
  <si>
    <t>O_08.2024.13</t>
  </si>
  <si>
    <t>1.3.3</t>
  </si>
  <si>
    <t>Модернизация, техническое перевооружение тепловых сетей всего, в том числе:</t>
  </si>
  <si>
    <t>1.7.17</t>
  </si>
  <si>
    <t>Вагон-дома для проживания персонала ПП №1, 7 ед.</t>
  </si>
  <si>
    <t>O_08.2024.14</t>
  </si>
  <si>
    <t>1.3.4</t>
  </si>
  <si>
    <t>Модернизация, техническое перевооружение прочих объектов основных средств всего, в том числе:</t>
  </si>
  <si>
    <t>1.7.18</t>
  </si>
  <si>
    <t>Вагон-дом для реализации проекта "Газопровод-отвод к производственной площадке Накынского рудного поля", 1 ед.</t>
  </si>
  <si>
    <t>O_08.2024.15</t>
  </si>
  <si>
    <t>1.7.19</t>
  </si>
  <si>
    <t>Контейнер 20 футов (Якутск), 1 ед.</t>
  </si>
  <si>
    <t>O_08.2024.16</t>
  </si>
  <si>
    <t>1.7.24</t>
  </si>
  <si>
    <t xml:space="preserve">Приобретение СУТ для ДЭС Приленск, 2 ед. </t>
  </si>
  <si>
    <t>P_08.2025.12</t>
  </si>
  <si>
    <t>1.7.20</t>
  </si>
  <si>
    <t>Контейнер 20 футов (Накын), 1 ед.</t>
  </si>
  <si>
    <t>P_08.2025.9</t>
  </si>
  <si>
    <t>1.7.25</t>
  </si>
  <si>
    <t>Комплектная трансформаторная подстанция на раме с трансформатором</t>
  </si>
  <si>
    <t>P_08.2025.14</t>
  </si>
  <si>
    <t>1.7.21</t>
  </si>
  <si>
    <t>Приобретение ДГУ 500кВт для участка Кристалл, Усть-Янский район РС (Я), 1 ед.</t>
  </si>
  <si>
    <t>O_08.2024.17</t>
  </si>
  <si>
    <t>1.7.26</t>
  </si>
  <si>
    <t>Кондиционеры, 2 ед.</t>
  </si>
  <si>
    <t>P_08.2025.15</t>
  </si>
  <si>
    <t>1.7.22</t>
  </si>
  <si>
    <t>Приобретение ДГУ для ДЭС Приленск, 3 ед.</t>
  </si>
  <si>
    <t>P_08.2025.10</t>
  </si>
  <si>
    <t>1.7.27</t>
  </si>
  <si>
    <t>Морской контейнер 20 футов, 9 ед.</t>
  </si>
  <si>
    <t>P_08.2025.16</t>
  </si>
  <si>
    <t>1.7.23</t>
  </si>
  <si>
    <t>Приобретение РУ для ДЭС Приленск,  1 ед.</t>
  </si>
  <si>
    <t>P_08.2025.11</t>
  </si>
  <si>
    <t>1.7.28</t>
  </si>
  <si>
    <t>Слесарная мастерская на базе 20 фут.контейнера (Талахтах), 1 ед.</t>
  </si>
  <si>
    <t>P_08.2025.17</t>
  </si>
  <si>
    <t>1.7.29</t>
  </si>
  <si>
    <t>Приобретение модульного бытового помещения на базе 20 футового контейнера, 2 ед.</t>
  </si>
  <si>
    <t>P_08.2025.18</t>
  </si>
  <si>
    <t>1.7.30</t>
  </si>
  <si>
    <t>Приобретение модульного офиса на базе 40 футового контейнера, 1 ед.</t>
  </si>
  <si>
    <t>P_08.2025.19</t>
  </si>
  <si>
    <t xml:space="preserve">Приложение №2 </t>
  </si>
  <si>
    <t>Форма 2. Перечни инвестиционных проектов и план освоения капитальных вложений по ним</t>
  </si>
  <si>
    <t>Н</t>
  </si>
  <si>
    <t xml:space="preserve">Инвестиционная программа общества </t>
  </si>
  <si>
    <t>ООО "Якутская генерирующая компания"</t>
  </si>
  <si>
    <t xml:space="preserve">Текущая стадия реализации инвестиционного проекта  </t>
  </si>
  <si>
    <t>Год окончания реализации инвестиционного проекта</t>
  </si>
  <si>
    <r>
      <rPr>
        <rFont val="Times New Roman"/>
        <sz val="12"/>
      </rPr>
      <t>Полная сметная стоимость инвестиционного проекта в соответствии с утвержденной проектной документацией</t>
    </r>
    <r>
      <rPr>
        <rFont val="Times New Roman"/>
        <sz val="12"/>
        <vertAlign val="superscript"/>
      </rPr>
      <t xml:space="preserve"> </t>
    </r>
    <r>
      <rPr>
        <rFont val="Times New Roman"/>
        <sz val="12"/>
      </rPr>
      <t>в базисном уровне цен, млн рублей (без НДС)</t>
    </r>
  </si>
  <si>
    <r>
      <t xml:space="preserve">Оценка полной стоимости в прогнозных ценах соответствующих лет, </t>
    </r>
    <r>
      <t xml:space="preserve">
</t>
    </r>
    <r>
      <t>млн рублей (без НДС)</t>
    </r>
  </si>
  <si>
    <r>
      <t xml:space="preserve">Остаток освоения капитальных вложений, </t>
    </r>
    <r>
      <t xml:space="preserve">
</t>
    </r>
    <r>
      <t>млн рублей (без НДС)</t>
    </r>
  </si>
  <si>
    <t>Освоение капитальных вложений в прогнозных ценах соответствующих лет, млн. рублей (без НДС)</t>
  </si>
  <si>
    <t>год 2025</t>
  </si>
  <si>
    <t>год 2026</t>
  </si>
  <si>
    <t>год 2027</t>
  </si>
  <si>
    <t>год 2028</t>
  </si>
  <si>
    <r>
      <t>Итого за период реализации инвестиционной программы</t>
    </r>
    <r>
      <t xml:space="preserve">
</t>
    </r>
  </si>
  <si>
    <t xml:space="preserve">План </t>
  </si>
  <si>
    <t>Всего, в т.ч.:</t>
  </si>
  <si>
    <t>проектно-изыскательские работы</t>
  </si>
  <si>
    <t>строительные работы, реконструкция, монтаж оборудования</t>
  </si>
  <si>
    <t>оборудование</t>
  </si>
  <si>
    <t>прочие затраты</t>
  </si>
  <si>
    <t>в базисном уровне цен</t>
  </si>
  <si>
    <t>в прогнозных ценах соответствующих лет</t>
  </si>
  <si>
    <t>1.4.1</t>
  </si>
  <si>
    <t>15</t>
  </si>
  <si>
    <t>16</t>
  </si>
  <si>
    <t>17</t>
  </si>
  <si>
    <t>18</t>
  </si>
  <si>
    <t>19</t>
  </si>
  <si>
    <t>1.5.1.1</t>
  </si>
  <si>
    <t>С</t>
  </si>
  <si>
    <t>1.5.1.2</t>
  </si>
  <si>
    <t>З</t>
  </si>
  <si>
    <t>И</t>
  </si>
  <si>
    <t>1.0</t>
  </si>
  <si>
    <t>Приложение №3</t>
  </si>
  <si>
    <t>Форма 3. План ввода основных средств</t>
  </si>
  <si>
    <t>Первоначальная стоимость принимаемых к учету основных средств и нематериальных активов, млн рублей (без НДС)</t>
  </si>
  <si>
    <t>2025 год</t>
  </si>
  <si>
    <t>2026 год</t>
  </si>
  <si>
    <t>2027 год</t>
  </si>
  <si>
    <t>2028 год</t>
  </si>
  <si>
    <t>нематериальные активы</t>
  </si>
  <si>
    <t>основные средства</t>
  </si>
  <si>
    <t>млн рублей (без НДС)</t>
  </si>
  <si>
    <t>МВт</t>
  </si>
  <si>
    <t>Гкал/ч</t>
  </si>
  <si>
    <t>км ТС</t>
  </si>
  <si>
    <t>МВ×А</t>
  </si>
  <si>
    <t>Другое</t>
  </si>
  <si>
    <t>шт.</t>
  </si>
  <si>
    <t>км</t>
  </si>
  <si>
    <t>га</t>
  </si>
  <si>
    <t>т/час</t>
  </si>
  <si>
    <t>млн.м3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</si>
  <si>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</si>
  <si>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</si>
  <si>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</si>
  <si>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</si>
  <si>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</si>
  <si>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</si>
  <si>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</si>
  <si>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</si>
  <si>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</si>
  <si>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5.1.10</t>
  </si>
  <si>
    <t>5.1.11</t>
  </si>
  <si>
    <t>5.1.12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</si>
  <si>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</si>
  <si>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</si>
  <si>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</si>
  <si>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</si>
  <si>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</si>
  <si>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</si>
  <si>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</si>
  <si>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</si>
  <si>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</si>
  <si>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</si>
  <si>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</si>
  <si>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</si>
  <si>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</si>
  <si>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</si>
  <si>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</si>
  <si>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</si>
  <si>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</si>
  <si>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</si>
  <si>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</si>
  <si>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</si>
  <si>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</si>
  <si>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5.3.10</t>
  </si>
  <si>
    <t>5.3.11</t>
  </si>
  <si>
    <t>5.3.12</t>
  </si>
  <si>
    <t>5.4.1</t>
  </si>
  <si>
    <t>5.4.2</t>
  </si>
  <si>
    <t>5.4.3</t>
  </si>
  <si>
    <t>5.4.4</t>
  </si>
  <si>
    <t>5.4.5</t>
  </si>
  <si>
    <t>5.4.6</t>
  </si>
  <si>
    <t>5.4.7</t>
  </si>
  <si>
    <t>5.4.8</t>
  </si>
  <si>
    <t>5.4.9</t>
  </si>
  <si>
    <t>5.4.10</t>
  </si>
  <si>
    <t>5.4.11</t>
  </si>
  <si>
    <t>5.4.12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</si>
  <si>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</si>
  <si>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</si>
  <si>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</si>
  <si>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</si>
  <si>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</si>
  <si>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</si>
  <si>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</si>
  <si>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</si>
  <si>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</si>
  <si>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</si>
  <si>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</si>
  <si>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</si>
  <si>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Республика Саха (Якутия) в том числе:</t>
  </si>
  <si>
    <t>1.5.4.1</t>
  </si>
  <si>
    <t>Приобретение автомобиля (пикап)</t>
  </si>
  <si>
    <t>Приложение №4</t>
  </si>
  <si>
    <t>***Форма 5. Краткое описание инвестиционной программы.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</si>
  <si>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Инвестиционная программа Общества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</si>
  <si>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</si>
  <si>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Квартал</t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</si>
  <si>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</si>
  <si>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</si>
  <si>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</si>
  <si>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</si>
  <si>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</si>
  <si>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</si>
  <si>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</si>
  <si>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</si>
  <si>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</si>
  <si>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</si>
  <si>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</si>
  <si>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</si>
  <si>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</si>
  <si>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</si>
  <si>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</si>
  <si>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</si>
  <si>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</si>
  <si>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</si>
  <si>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</si>
  <si>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</si>
  <si>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4.3.7</t>
  </si>
  <si>
    <t>4.4.1</t>
  </si>
  <si>
    <t>4.4.2</t>
  </si>
  <si>
    <t>4.4.3</t>
  </si>
  <si>
    <t>4.4.4</t>
  </si>
  <si>
    <t>4.4.5</t>
  </si>
  <si>
    <t>4.4.6</t>
  </si>
  <si>
    <t>4.4.7</t>
  </si>
  <si>
    <t>II</t>
  </si>
  <si>
    <t>IV</t>
  </si>
  <si>
    <t>Счетчик жидикости "VZOA 20 RC 130/16, 50 ед.</t>
  </si>
  <si>
    <t>Приложение №5</t>
  </si>
  <si>
    <t>Форма 6. Краткое описание инвестиционной программы. Ввод объектов инвестиционной деятельности (мощностей) в эксплуатацию</t>
  </si>
  <si>
    <t xml:space="preserve">Инвестиционная программа  общества </t>
  </si>
  <si>
    <t>Характеристики объекта электроэнергетики (объекта инвестиционной деятельности)</t>
  </si>
  <si>
    <t xml:space="preserve">Итого за период реализации инвестиционной программы </t>
  </si>
  <si>
    <t>количество единиц создаваемых обьектов,  приобретаемых объектов ОС</t>
  </si>
  <si>
    <t>количество единиц модернизированного, реконструированного оборудования</t>
  </si>
  <si>
    <t>протяженность, км</t>
  </si>
  <si>
    <t>емкость, млн.м3</t>
  </si>
  <si>
    <t>4.1</t>
  </si>
  <si>
    <t>4.2</t>
  </si>
  <si>
    <t>4.3</t>
  </si>
  <si>
    <t>4.4</t>
  </si>
  <si>
    <t>4.5</t>
  </si>
  <si>
    <t>4.6</t>
  </si>
  <si>
    <t>4.7</t>
  </si>
  <si>
    <t>4.8</t>
  </si>
  <si>
    <t>1.1.1.1</t>
  </si>
  <si>
    <t>1.1.1.2</t>
  </si>
  <si>
    <t>1.1.1.3</t>
  </si>
  <si>
    <t>1.1.1.3.1</t>
  </si>
  <si>
    <t>1.1.1.3.2</t>
  </si>
  <si>
    <t>1.1.1.3.3</t>
  </si>
  <si>
    <t>1.1.1.3.4</t>
  </si>
  <si>
    <t>1.1.1.3.5</t>
  </si>
  <si>
    <t>1.1.1.4</t>
  </si>
  <si>
    <t>1.1.2.1</t>
  </si>
  <si>
    <t>1.1.2.2</t>
  </si>
  <si>
    <t>1.1.2.3</t>
  </si>
  <si>
    <t>1.1.2.4</t>
  </si>
  <si>
    <t>Приложение №6</t>
  </si>
  <si>
    <t>Плановые показатели реализации инвестиционной программы</t>
  </si>
  <si>
    <t>1.2.1.1.1</t>
  </si>
  <si>
    <t>производство и поставка электрической энергии на оптовом рынке электрической энергии и мощности</t>
  </si>
  <si>
    <t>Раздел 3. Источники финансирования инвестиционной программы</t>
  </si>
  <si>
    <t>1.2.1.1.2</t>
  </si>
  <si>
    <t>производство и поставка электрической мощности на оптовом рынке электрической энергии и мощности</t>
  </si>
  <si>
    <t>1.2.1.1.3</t>
  </si>
  <si>
    <t>производство и поставка электрической энергии (мощности) на розничных рынках электрической энергии</t>
  </si>
  <si>
    <t>Общество "Якутская генерирующая компания"</t>
  </si>
  <si>
    <t>Республика САХА (Якутия)</t>
  </si>
  <si>
    <t xml:space="preserve">млн рублей </t>
  </si>
  <si>
    <t>№ п/п</t>
  </si>
  <si>
    <t>Показатель</t>
  </si>
  <si>
    <t xml:space="preserve">Итого </t>
  </si>
  <si>
    <t>3.1</t>
  </si>
  <si>
    <t>3.2</t>
  </si>
  <si>
    <t>3.3</t>
  </si>
  <si>
    <t>3.4</t>
  </si>
  <si>
    <t>4</t>
  </si>
  <si>
    <t>Источники финансирования инвестиционной программы всего (I+II), в том числе:</t>
  </si>
  <si>
    <t>1.2.1.2</t>
  </si>
  <si>
    <t>производство и поставки тепловой энергии (мощности)</t>
  </si>
  <si>
    <t>1.2.1.3</t>
  </si>
  <si>
    <t>оказание услуг по передаче тепловой энергии, теплоносителя</t>
  </si>
  <si>
    <t>1.2.1.4</t>
  </si>
  <si>
    <t>реализация тепловой энергии (мощности)</t>
  </si>
  <si>
    <t>прочая амортизация</t>
  </si>
  <si>
    <t>I</t>
  </si>
  <si>
    <t>Собственные средства всего, в том числе:</t>
  </si>
  <si>
    <t>недоиспользованная амортизация прошлых лет всего, в том числе:</t>
  </si>
  <si>
    <t>1.2.3.1</t>
  </si>
  <si>
    <t>производство и поставки электрической энергии и мощности</t>
  </si>
  <si>
    <t>1.2.3.1.1</t>
  </si>
  <si>
    <t>Прибыль, направляемая на инвестиции, в том числе:</t>
  </si>
  <si>
    <t>1.2.3.1.2.</t>
  </si>
  <si>
    <t>1.2.3.1.2</t>
  </si>
  <si>
    <t>1.2.3.2</t>
  </si>
  <si>
    <t xml:space="preserve">инвестиционная составляющая в тарифах, в том числе: </t>
  </si>
  <si>
    <t>1.2.3.3</t>
  </si>
  <si>
    <t>1.2.3.4</t>
  </si>
  <si>
    <t>производства и поставки электрической энергии и мощности</t>
  </si>
  <si>
    <t>Налог на добавленную стоимость</t>
  </si>
  <si>
    <t>1.1.1.1.1</t>
  </si>
  <si>
    <t>1.1.1.1.2</t>
  </si>
  <si>
    <t xml:space="preserve">Прочие собственные средства всего, в том числе: </t>
  </si>
  <si>
    <t>1.1.1.1.3</t>
  </si>
  <si>
    <t>средства дополнительной эмиссии акций</t>
  </si>
  <si>
    <t xml:space="preserve"> в т.ч. за счет перехода на нефть</t>
  </si>
  <si>
    <t>Привлеченные средства, всего, в том числе:</t>
  </si>
  <si>
    <t>2.1</t>
  </si>
  <si>
    <t>Кредиты*</t>
  </si>
  <si>
    <t>производства и поставки тепловой энергии (мощности)</t>
  </si>
  <si>
    <t>2.2</t>
  </si>
  <si>
    <t>Облигационные займы</t>
  </si>
  <si>
    <t>оказания услуг по передаче тепловой энергии, теплоносителя</t>
  </si>
  <si>
    <t>2.3</t>
  </si>
  <si>
    <t>Векселя</t>
  </si>
  <si>
    <t>реализации тепловой энергии (мощности)</t>
  </si>
  <si>
    <t>2.4</t>
  </si>
  <si>
    <t>Займы организаций</t>
  </si>
  <si>
    <t>прибыль от продажи электрической энергии (мощности) по нерегулируемым ценам</t>
  </si>
  <si>
    <t>2.5</t>
  </si>
  <si>
    <t>Бюджетное финансирование, всего, в том числе:</t>
  </si>
  <si>
    <t>прибыль от технологического присоединения, в том числе:</t>
  </si>
  <si>
    <t>2.5.1</t>
  </si>
  <si>
    <t>средства федерального бюджета, всего, в том числе:</t>
  </si>
  <si>
    <t>от технологического присоединения объектов по производству электрической энергии</t>
  </si>
  <si>
    <t>2.5.1.1</t>
  </si>
  <si>
    <t>от технологического присоединения потребителей электрической энергии</t>
  </si>
  <si>
    <t>средства федерального бюджета, недоиспользованные в прошлых периодах</t>
  </si>
  <si>
    <t>прочая прибыль</t>
  </si>
  <si>
    <t>2.5.2</t>
  </si>
  <si>
    <t>средства консолидированного бюджета субъекта Российской Федерации, всего, в том числе:</t>
  </si>
  <si>
    <t>Амортизация основных средств всего, в том числе:</t>
  </si>
  <si>
    <t>2.5.2.1</t>
  </si>
  <si>
    <t>средства консолидированного бюджета субъекта Российской Федерации, недоиспользованные в прошлых периодах</t>
  </si>
  <si>
    <t>2.6</t>
  </si>
  <si>
    <t>Использование лизинга</t>
  </si>
  <si>
    <t>2.7</t>
  </si>
  <si>
    <t>Прочие привлеченные средства</t>
  </si>
  <si>
    <t>амортизация, учтенная в тарифах, всего, в том числе:</t>
  </si>
  <si>
    <t>1.2.1.1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</si>
</sst>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00000" formatCode="#,##0.0000000" numFmtId="1009"/>
    <numFmt co:extendedFormatCode="#,##0.000000" formatCode="#,##0.000000" numFmtId="1007"/>
    <numFmt co:extendedFormatCode="#,##0.00" formatCode="#,##0.00" numFmtId="1001"/>
    <numFmt co:extendedFormatCode="#,##0.00000" formatCode="#,##0.00000" numFmtId="1010"/>
    <numFmt co:extendedFormatCode="#,##0.00000000000" formatCode="#,##0.00000000000" numFmtId="1011"/>
    <numFmt co:extendedFormatCode="0.00" formatCode="0.00" numFmtId="1003"/>
    <numFmt co:extendedFormatCode="#,##0.000000000000" formatCode="#,##0.000000000000" numFmtId="1008"/>
    <numFmt co:extendedFormatCode="#,##0.0" formatCode="#,##0.0" numFmtId="1012"/>
    <numFmt co:extendedFormatCode="@" formatCode="@" numFmtId="1002"/>
    <numFmt co:extendedFormatCode="#,##0.00000000" formatCode="#,##0.00000000" numFmtId="1005"/>
    <numFmt co:extendedFormatCode="0" formatCode="0" numFmtId="1004"/>
    <numFmt co:extendedFormatCode="0.000000000000" formatCode="0.000000000000" numFmtId="1006"/>
  </numFmts>
  <fonts count="27">
    <font>
      <name val="Calibri"/>
      <sz val="11"/>
    </font>
    <font>
      <name val="Calibri"/>
      <color rgb="000000" tint="0"/>
      <sz val="11"/>
    </font>
    <font>
      <name val="Times New Roman"/>
      <sz val="12"/>
    </font>
    <font>
      <name val="Calibri"/>
      <color rgb="000000" tint="0"/>
      <sz val="12"/>
    </font>
    <font>
      <name val="Times New Roman"/>
      <b val="true"/>
      <sz val="14"/>
    </font>
    <font>
      <name val="Calibri"/>
      <b val="true"/>
      <color rgb="000000" tint="0"/>
      <sz val="12"/>
    </font>
    <font>
      <name val="Calibri"/>
      <b val="true"/>
      <color rgb="000000" tint="0"/>
      <sz val="11"/>
    </font>
    <font>
      <name val="Times New Roman"/>
      <b val="true"/>
      <sz val="12"/>
    </font>
    <font>
      <name val="Times New Roman"/>
      <color rgb="000000" tint="0"/>
      <sz val="12"/>
    </font>
    <font>
      <name val="Times New Roman"/>
      <sz val="14"/>
    </font>
    <font>
      <name val="Times New Roman"/>
      <i val="true"/>
      <sz val="12"/>
    </font>
    <font>
      <name val="Times New Roman"/>
      <b val="true"/>
      <color rgb="000000" tint="0"/>
      <sz val="12"/>
    </font>
    <font>
      <name val="Times New Roman CYR"/>
      <sz val="12"/>
    </font>
    <font>
      <name val="Times New Roman"/>
      <i val="true"/>
      <sz val="12"/>
      <u val="single"/>
    </font>
    <font>
      <name val="Calibri"/>
      <b val="true"/>
      <color rgb="000000" tint="0"/>
      <sz val="13"/>
    </font>
    <font>
      <name val="Calibri"/>
      <b val="true"/>
      <color rgb="FF0000" tint="0"/>
      <sz val="13"/>
    </font>
    <font>
      <name val="Times New Roman CYR"/>
      <b val="true"/>
      <sz val="12"/>
    </font>
    <font>
      <name val="Calibri"/>
      <color rgb="000000" tint="0"/>
      <sz val="13"/>
    </font>
    <font>
      <name val="Times New Roman"/>
      <color theme="1" tint="0"/>
      <sz val="12"/>
    </font>
    <font>
      <name val="Times New Roman"/>
      <b val="true"/>
      <color rgb="000000" tint="0"/>
      <sz val="14"/>
    </font>
    <font>
      <name val="Times New Roman"/>
      <i val="true"/>
      <color rgb="000000" tint="0"/>
      <sz val="12"/>
      <u val="single"/>
    </font>
    <font>
      <name val="Times New Roman"/>
      <sz val="10"/>
    </font>
    <font>
      <name val="Times New Roman"/>
      <color rgb="FF0000" tint="0"/>
      <sz val="12"/>
    </font>
    <font>
      <name val="Times New Roman"/>
      <b val="true"/>
      <sz val="18"/>
    </font>
    <font>
      <name val="Times New Roman"/>
      <color rgb="000000" tint="0"/>
      <sz val="14"/>
      <u val="single"/>
    </font>
    <font>
      <name val="Times New Roman"/>
      <color rgb="000000" tint="0"/>
      <sz val="12"/>
      <u val="single"/>
    </font>
    <font>
      <name val="Times New Roman CYR"/>
      <sz val="10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FF" tint="0"/>
      </patternFill>
    </fill>
  </fills>
  <borders count="58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none"/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none"/>
      <right style="none"/>
      <top style="none"/>
      <bottom style="thin">
        <color rgb="000000" tint="0"/>
      </bottom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761">
    <xf applyBorder="false" applyFill="false" applyFont="true" applyNumberFormat="true" borderId="0" fillId="0" fontId="1" numFmtId="1000" quotePrefix="false"/>
    <xf applyBorder="false" applyFill="false" applyFont="true" applyNumberFormat="true" borderId="0" fillId="0" fontId="2" numFmtId="1000" quotePrefix="false"/>
    <xf applyAlignment="true" applyBorder="false" applyFill="false" applyFont="true" applyNumberFormat="true" borderId="0" fillId="0" fontId="2" numFmtId="1000" quotePrefix="false">
      <alignment wrapText="true"/>
    </xf>
    <xf applyBorder="false" applyFill="false" applyFont="true" applyNumberFormat="true" borderId="0" fillId="0" fontId="2" numFmtId="1001" quotePrefix="false"/>
    <xf applyBorder="false" applyFill="false" applyFont="true" applyNumberFormat="true" borderId="0" fillId="0" fontId="3" numFmtId="1000" quotePrefix="false"/>
    <xf applyAlignment="true" applyBorder="false" applyFill="false" applyFont="true" applyNumberFormat="true" borderId="0" fillId="0" fontId="2" numFmtId="1003" quotePrefix="false">
      <alignment horizontal="right" vertical="center"/>
    </xf>
    <xf applyAlignment="true" applyBorder="true" applyFill="true" applyFont="true" applyNumberFormat="true" borderId="1" fillId="2" fontId="2" numFmtId="1002" quotePrefix="false">
      <alignment horizontal="center" vertical="center"/>
    </xf>
    <xf applyAlignment="true" applyBorder="true" applyFill="true" applyFont="true" applyNumberFormat="true" borderId="1" fillId="2" fontId="2" numFmtId="1000" quotePrefix="false">
      <alignment vertical="center" wrapText="true"/>
    </xf>
    <xf applyAlignment="true" applyBorder="true" applyFill="true" applyFont="true" applyNumberFormat="true" borderId="1" fillId="2" fontId="2" numFmtId="1001" quotePrefix="false">
      <alignment horizontal="center" vertical="center"/>
    </xf>
    <xf applyAlignment="true" applyBorder="false" applyFill="false" applyFont="true" applyNumberFormat="true" borderId="0" fillId="0" fontId="4" numFmtId="1000" quotePrefix="false">
      <alignment horizontal="center" vertical="center"/>
    </xf>
    <xf applyAlignment="true" applyBorder="false" applyFill="false" applyFont="true" applyNumberFormat="true" borderId="0" fillId="0" fontId="4" numFmtId="1000" quotePrefix="false">
      <alignment horizontal="center"/>
    </xf>
    <xf applyAlignment="true" applyBorder="false" applyFill="false" applyFont="true" applyNumberFormat="true" borderId="0" fillId="0" fontId="2" numFmtId="1000" quotePrefix="false">
      <alignment horizontal="center" vertical="top"/>
    </xf>
    <xf applyAlignment="true" applyBorder="true" applyFill="true" applyFont="true" applyNumberFormat="true" borderId="1" fillId="2" fontId="2" numFmtId="1004" quotePrefix="false">
      <alignment horizontal="center" vertical="center"/>
    </xf>
    <xf applyAlignment="true" applyBorder="true" applyFill="false" applyFont="true" applyNumberFormat="true" borderId="2" fillId="0" fontId="2" numFmtId="1001" quotePrefix="false">
      <alignment horizontal="center" vertical="center"/>
    </xf>
    <xf applyAlignment="true" applyBorder="false" applyFill="false" applyFont="true" applyNumberFormat="true" borderId="0" fillId="0" fontId="2" numFmtId="1000" quotePrefix="false">
      <alignment horizontal="center"/>
    </xf>
    <xf applyAlignment="true" applyBorder="false" applyFill="false" applyFont="true" applyNumberFormat="true" borderId="0" fillId="0" fontId="2" numFmtId="1001" quotePrefix="false">
      <alignment horizontal="center"/>
    </xf>
    <xf applyAlignment="true" applyBorder="true" applyFill="false" applyFont="true" applyNumberFormat="true" borderId="3" fillId="0" fontId="2" numFmtId="1001" quotePrefix="false">
      <alignment horizontal="center" vertical="center"/>
    </xf>
    <xf applyBorder="false" applyFill="false" applyFont="true" applyNumberFormat="true" borderId="0" fillId="0" fontId="5" numFmtId="1001" quotePrefix="false"/>
    <xf applyBorder="false" applyFill="false" applyFont="true" applyNumberFormat="true" borderId="0" fillId="0" fontId="6" numFmtId="1001" quotePrefix="false"/>
    <xf applyBorder="false" applyFill="false" applyFont="true" applyNumberFormat="true" borderId="0" fillId="0" fontId="1" numFmtId="1005" quotePrefix="false"/>
    <xf applyBorder="false" applyFill="false" applyFont="true" applyNumberFormat="true" borderId="0" fillId="0" fontId="1" numFmtId="1006" quotePrefix="false"/>
    <xf applyAlignment="true" applyBorder="false" applyFill="false" applyFont="true" applyNumberFormat="true" borderId="0" fillId="0" fontId="2" numFmtId="1007" quotePrefix="false">
      <alignment horizontal="center"/>
    </xf>
    <xf applyAlignment="true" applyBorder="true" applyFill="false" applyFont="true" applyNumberFormat="true" borderId="2" fillId="0" fontId="2" numFmtId="1000" quotePrefix="false">
      <alignment horizontal="center" vertical="center" wrapText="true"/>
    </xf>
    <xf applyAlignment="true" applyBorder="true" applyFill="false" applyFont="true" applyNumberFormat="true" borderId="2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4" fillId="0" fontId="2" numFmtId="1000" quotePrefix="false">
      <alignment horizontal="center" vertical="center" wrapText="true"/>
    </xf>
    <xf applyAlignment="true" applyBorder="true" applyFill="false" applyFont="true" applyNumberFormat="true" borderId="5" fillId="0" fontId="2" numFmtId="1000" quotePrefix="false">
      <alignment horizontal="center" vertical="center" wrapText="true"/>
    </xf>
    <xf applyAlignment="true" applyBorder="true" applyFill="false" applyFont="true" applyNumberFormat="true" borderId="6" fillId="0" fontId="2" numFmtId="1000" quotePrefix="false">
      <alignment horizontal="center" vertical="center" wrapText="true"/>
    </xf>
    <xf applyAlignment="true" applyBorder="true" applyFill="false" applyFont="true" applyNumberFormat="true" borderId="7" fillId="0" fontId="2" numFmtId="1000" quotePrefix="false">
      <alignment horizontal="center" vertical="center" wrapText="true"/>
    </xf>
    <xf applyAlignment="true" applyBorder="true" applyFill="false" applyFont="true" applyNumberFormat="true" borderId="8" fillId="0" fontId="2" numFmtId="1000" quotePrefix="false">
      <alignment horizontal="center" vertical="center" wrapText="true"/>
    </xf>
    <xf applyAlignment="true" applyBorder="true" applyFill="false" applyFont="true" applyNumberFormat="true" borderId="9" fillId="0" fontId="2" numFmtId="1000" quotePrefix="false">
      <alignment horizontal="center" vertical="center" wrapText="true"/>
    </xf>
    <xf applyAlignment="true" applyBorder="true" applyFill="false" applyFont="true" applyNumberFormat="true" borderId="10" fillId="0" fontId="2" numFmtId="1000" quotePrefix="false">
      <alignment horizontal="center" vertical="center" wrapText="true"/>
    </xf>
    <xf applyAlignment="true" applyBorder="true" applyFill="false" applyFont="true" applyNumberFormat="true" borderId="11" fillId="0" fontId="2" numFmtId="1000" quotePrefix="false">
      <alignment horizontal="center" vertical="center" wrapText="true"/>
    </xf>
    <xf applyAlignment="true" applyBorder="true" applyFill="false" applyFont="true" applyNumberFormat="true" borderId="12" fillId="0" fontId="2" numFmtId="1000" quotePrefix="false">
      <alignment horizontal="center" vertical="center" wrapText="true"/>
    </xf>
    <xf applyAlignment="true" applyBorder="true" applyFill="false" applyFont="true" applyNumberFormat="true" borderId="13" fillId="0" fontId="2" numFmtId="1000" quotePrefix="false">
      <alignment horizontal="center" vertical="center" wrapText="true"/>
    </xf>
    <xf applyAlignment="true" applyBorder="true" applyFill="false" applyFont="true" applyNumberFormat="true" borderId="14" fillId="0" fontId="2" numFmtId="1000" quotePrefix="false">
      <alignment horizontal="center" vertical="center" wrapText="true"/>
    </xf>
    <xf applyAlignment="true" applyBorder="true" applyFill="false" applyFont="true" applyNumberFormat="true" borderId="15" fillId="0" fontId="2" numFmtId="1000" quotePrefix="false">
      <alignment horizontal="center" vertical="center" wrapText="true"/>
    </xf>
    <xf applyAlignment="true" applyBorder="true" applyFill="false" applyFont="true" applyNumberFormat="true" borderId="16" fillId="0" fontId="2" numFmtId="1000" quotePrefix="false">
      <alignment horizontal="center" vertical="center" wrapText="true"/>
    </xf>
    <xf applyAlignment="true" applyBorder="true" applyFill="false" applyFont="true" applyNumberFormat="true" borderId="17" fillId="0" fontId="2" numFmtId="1000" quotePrefix="false">
      <alignment horizontal="center" vertical="center" wrapText="true"/>
    </xf>
    <xf applyAlignment="true" applyBorder="true" applyFill="false" applyFont="true" applyNumberFormat="true" borderId="18" fillId="0" fontId="2" numFmtId="1000" quotePrefix="false">
      <alignment horizontal="center" vertical="center" wrapText="true"/>
    </xf>
    <xf applyAlignment="true" applyBorder="true" applyFill="false" applyFont="true" applyNumberFormat="true" borderId="19" fillId="0" fontId="2" numFmtId="1000" quotePrefix="false">
      <alignment horizontal="center" vertical="center" wrapText="true"/>
    </xf>
    <xf applyAlignment="true" applyBorder="true" applyFill="false" applyFont="true" applyNumberFormat="true" borderId="20" fillId="0" fontId="2" numFmtId="1000" quotePrefix="false">
      <alignment horizontal="center" vertical="center" wrapText="true"/>
    </xf>
    <xf applyAlignment="true" applyBorder="true" applyFill="false" applyFont="true" applyNumberFormat="true" borderId="21" fillId="0" fontId="2" numFmtId="1000" quotePrefix="false">
      <alignment horizontal="center" vertical="center" wrapText="true"/>
    </xf>
    <xf applyAlignment="true" applyBorder="true" applyFill="false" applyFont="true" applyNumberFormat="true" borderId="22" fillId="0" fontId="2" numFmtId="1000" quotePrefix="false">
      <alignment horizontal="center" vertical="center" wrapText="true"/>
    </xf>
    <xf applyAlignment="true" applyBorder="true" applyFill="false" applyFont="true" applyNumberFormat="true" borderId="23" fillId="0" fontId="2" numFmtId="1000" quotePrefix="false">
      <alignment horizontal="center" vertical="center" wrapText="true"/>
    </xf>
    <xf applyAlignment="true" applyBorder="true" applyFill="false" applyFont="true" applyNumberFormat="true" borderId="24" fillId="0" fontId="2" numFmtId="1000" quotePrefix="false">
      <alignment horizontal="center" vertical="center" wrapText="true"/>
    </xf>
    <xf applyAlignment="true" applyBorder="true" applyFill="false" applyFont="true" applyNumberFormat="true" borderId="25" fillId="0" fontId="2" numFmtId="1000" quotePrefix="false">
      <alignment horizontal="center" vertical="center" wrapText="true"/>
    </xf>
    <xf applyAlignment="true" applyBorder="true" applyFill="false" applyFont="true" applyNumberFormat="true" borderId="26" fillId="0" fontId="2" numFmtId="1000" quotePrefix="false">
      <alignment horizontal="center" vertical="center" wrapText="true"/>
    </xf>
    <xf applyAlignment="true" applyBorder="true" applyFill="false" applyFont="true" applyNumberFormat="true" borderId="27" fillId="0" fontId="2" numFmtId="1000" quotePrefix="false">
      <alignment horizontal="center" vertical="center" wrapText="true"/>
    </xf>
    <xf applyAlignment="true" applyBorder="true" applyFill="false" applyFont="true" applyNumberFormat="true" borderId="28" fillId="0" fontId="2" numFmtId="1000" quotePrefix="false">
      <alignment horizontal="center" vertical="center" wrapText="true"/>
    </xf>
    <xf applyAlignment="true" applyBorder="true" applyFill="false" applyFont="true" applyNumberFormat="true" borderId="29" fillId="0" fontId="2" numFmtId="1000" quotePrefix="false">
      <alignment horizontal="center" vertical="center" wrapText="true"/>
    </xf>
    <xf applyAlignment="true" applyBorder="true" applyFill="false" applyFont="true" applyNumberFormat="true" borderId="30" fillId="0" fontId="2" numFmtId="1000" quotePrefix="false">
      <alignment horizontal="center" vertical="center" wrapText="true"/>
    </xf>
    <xf applyAlignment="true" applyBorder="true" applyFill="false" applyFont="true" applyNumberFormat="true" borderId="31" fillId="0" fontId="2" numFmtId="1000" quotePrefix="false">
      <alignment horizontal="center" vertical="center" wrapText="true"/>
    </xf>
    <xf applyAlignment="true" applyBorder="true" applyFill="false" applyFont="true" applyNumberFormat="true" borderId="32" fillId="0" fontId="2" numFmtId="1000" quotePrefix="false">
      <alignment horizontal="center" vertical="center" wrapText="true"/>
    </xf>
    <xf applyAlignment="true" applyBorder="true" applyFill="false" applyFont="true" applyNumberFormat="true" borderId="33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34" fillId="0" fontId="2" numFmtId="1000" quotePrefix="false">
      <alignment horizontal="center" vertical="center" wrapText="true"/>
    </xf>
    <xf applyAlignment="true" applyBorder="true" applyFill="false" applyFont="true" applyNumberFormat="true" borderId="35" fillId="0" fontId="2" numFmtId="1000" quotePrefix="false">
      <alignment horizontal="center" vertical="center" wrapText="true"/>
    </xf>
    <xf applyAlignment="true" applyBorder="true" applyFill="false" applyFont="true" applyNumberFormat="true" borderId="36" fillId="0" fontId="2" numFmtId="1000" quotePrefix="false">
      <alignment horizontal="center" vertical="center" wrapText="true"/>
    </xf>
    <xf applyAlignment="true" applyBorder="true" applyFill="false" applyFont="true" applyNumberFormat="true" borderId="37" fillId="0" fontId="2" numFmtId="1000" quotePrefix="false">
      <alignment horizontal="center" vertical="center" wrapText="true"/>
    </xf>
    <xf applyAlignment="true" applyBorder="true" applyFill="false" applyFont="true" applyNumberFormat="true" borderId="38" fillId="0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1" quotePrefix="false">
      <alignment horizontal="center" vertical="center" wrapText="true"/>
    </xf>
    <xf applyAlignment="true" applyBorder="true" applyFill="true" applyFont="true" applyNumberFormat="true" borderId="39" fillId="2" fontId="2" numFmtId="1001" quotePrefix="false">
      <alignment horizontal="center" vertical="center" wrapText="true"/>
    </xf>
    <xf applyAlignment="true" applyBorder="true" applyFill="true" applyFont="true" applyNumberFormat="true" borderId="40" fillId="2" fontId="2" numFmtId="1001" quotePrefix="false">
      <alignment horizontal="center" vertical="center" wrapText="true"/>
    </xf>
    <xf applyAlignment="true" applyBorder="true" applyFill="true" applyFont="true" applyNumberFormat="true" borderId="41" fillId="2" fontId="2" numFmtId="1001" quotePrefix="false">
      <alignment horizontal="center" vertical="center" wrapText="true"/>
    </xf>
    <xf applyAlignment="true" applyBorder="true" applyFill="true" applyFont="true" applyNumberFormat="true" borderId="42" fillId="2" fontId="2" numFmtId="1001" quotePrefix="false">
      <alignment horizontal="center" vertical="center" wrapText="true"/>
    </xf>
    <xf applyAlignment="true" applyBorder="true" applyFill="true" applyFont="true" applyNumberFormat="true" borderId="43" fillId="2" fontId="2" numFmtId="1001" quotePrefix="false">
      <alignment horizontal="center" vertical="center" wrapText="true"/>
    </xf>
    <xf applyAlignment="true" applyBorder="true" applyFill="true" applyFont="true" applyNumberFormat="true" borderId="44" fillId="2" fontId="2" numFmtId="1001" quotePrefix="false">
      <alignment horizontal="center" vertical="center" wrapText="true"/>
    </xf>
    <xf applyAlignment="true" applyBorder="true" applyFill="true" applyFont="true" applyNumberFormat="true" borderId="45" fillId="2" fontId="2" numFmtId="1001" quotePrefix="false">
      <alignment horizontal="center" vertical="center" wrapText="true"/>
    </xf>
    <xf applyAlignment="true" applyBorder="true" applyFill="true" applyFont="true" applyNumberFormat="true" borderId="46" fillId="2" fontId="2" numFmtId="1001" quotePrefix="false">
      <alignment horizontal="center" vertical="center" wrapText="true"/>
    </xf>
    <xf applyAlignment="true" applyBorder="true" applyFill="true" applyFont="true" applyNumberFormat="true" borderId="47" fillId="2" fontId="2" numFmtId="1001" quotePrefix="false">
      <alignment horizontal="center" vertical="center" wrapText="true"/>
    </xf>
    <xf applyAlignment="true" applyBorder="true" applyFill="true" applyFont="true" applyNumberFormat="true" borderId="48" fillId="2" fontId="2" numFmtId="1001" quotePrefix="false">
      <alignment horizontal="center" vertical="center" wrapText="true"/>
    </xf>
    <xf applyAlignment="true" applyBorder="true" applyFill="true" applyFont="true" applyNumberFormat="true" borderId="49" fillId="2" fontId="2" numFmtId="1001" quotePrefix="false">
      <alignment horizontal="center" vertical="center" wrapText="true"/>
    </xf>
    <xf applyAlignment="true" applyBorder="true" applyFill="true" applyFont="true" applyNumberFormat="true" borderId="50" fillId="2" fontId="2" numFmtId="1001" quotePrefix="false">
      <alignment horizontal="center" vertical="center" wrapText="true"/>
    </xf>
    <xf applyAlignment="true" applyBorder="true" applyFill="true" applyFont="true" applyNumberFormat="true" borderId="51" fillId="2" fontId="2" numFmtId="1001" quotePrefix="false">
      <alignment horizontal="center" vertical="center" wrapText="true"/>
    </xf>
    <xf applyAlignment="true" applyBorder="true" applyFill="true" applyFont="true" applyNumberFormat="true" borderId="52" fillId="2" fontId="2" numFmtId="1001" quotePrefix="false">
      <alignment horizontal="center" vertical="center" wrapText="true"/>
    </xf>
    <xf applyAlignment="true" applyBorder="true" applyFill="true" applyFont="true" applyNumberFormat="true" borderId="53" fillId="2" fontId="2" numFmtId="1001" quotePrefix="false">
      <alignment horizontal="center" vertical="center" wrapText="true"/>
    </xf>
    <xf applyAlignment="true" applyBorder="true" applyFill="true" applyFont="true" applyNumberFormat="true" borderId="54" fillId="2" fontId="2" numFmtId="1001" quotePrefix="false">
      <alignment horizontal="center" vertical="center" wrapText="true"/>
    </xf>
    <xf applyAlignment="true" applyBorder="true" applyFill="true" applyFont="true" applyNumberFormat="true" borderId="2" fillId="2" fontId="2" numFmtId="1000" quotePrefix="false">
      <alignment horizontal="center" vertical="center" wrapText="true"/>
    </xf>
    <xf applyAlignment="true" applyBorder="true" applyFill="true" applyFont="true" applyNumberFormat="true" borderId="55" fillId="2" fontId="2" numFmtId="1000" quotePrefix="false">
      <alignment horizontal="center" vertical="center" wrapText="true"/>
    </xf>
    <xf applyAlignment="true" applyBorder="true" applyFill="true" applyFont="true" applyNumberFormat="true" borderId="56" fillId="2" fontId="2" numFmtId="1000" quotePrefix="false">
      <alignment horizontal="center" vertical="center" wrapText="true"/>
    </xf>
    <xf applyAlignment="true" applyBorder="true" applyFill="true" applyFont="true" applyNumberFormat="true" borderId="57" fillId="2" fontId="2" numFmtId="1000" quotePrefix="false">
      <alignment horizontal="center" vertical="center" wrapText="true"/>
    </xf>
    <xf applyAlignment="true" applyBorder="true" applyFill="true" applyFont="true" applyNumberFormat="true" borderId="58" fillId="2" fontId="2" numFmtId="1000" quotePrefix="false">
      <alignment horizontal="center" vertical="center" wrapText="true"/>
    </xf>
    <xf applyAlignment="true" applyBorder="true" applyFill="false" applyFont="true" applyNumberFormat="true" borderId="59" fillId="0" fontId="2" numFmtId="1000" quotePrefix="false">
      <alignment horizontal="center" vertical="center" wrapText="true"/>
    </xf>
    <xf applyAlignment="true" applyBorder="true" applyFill="false" applyFont="true" applyNumberFormat="true" borderId="60" fillId="0" fontId="2" numFmtId="1000" quotePrefix="false">
      <alignment horizontal="center" vertical="center" wrapText="true"/>
    </xf>
    <xf applyAlignment="true" applyBorder="true" applyFill="false" applyFont="true" applyNumberFormat="true" borderId="61" fillId="0" fontId="2" numFmtId="1000" quotePrefix="false">
      <alignment horizontal="center" vertical="center" wrapText="true"/>
    </xf>
    <xf applyAlignment="true" applyBorder="true" applyFill="false" applyFont="true" applyNumberFormat="true" borderId="62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2" fillId="0" fontId="2" numFmtId="1001" quotePrefix="false">
      <alignment horizontal="center" textRotation="90" vertical="center" wrapText="true"/>
    </xf>
    <xf applyAlignment="true" applyBorder="false" applyFill="false" applyFont="true" applyNumberFormat="true" borderId="0" fillId="0" fontId="1" numFmtId="1000" quotePrefix="false">
      <alignment horizontal="center"/>
    </xf>
    <xf applyAlignment="true" applyBorder="false" applyFill="false" applyFont="true" applyNumberFormat="true" borderId="0" fillId="0" fontId="2" numFmtId="1000" quotePrefix="false">
      <alignment horizontal="center" vertical="center" wrapText="true"/>
    </xf>
    <xf applyBorder="false" applyFill="false" applyFont="true" applyNumberFormat="true" borderId="0" fillId="0" fontId="6" numFmtId="1000" quotePrefix="false"/>
    <xf applyAlignment="true" applyBorder="true" applyFill="false" applyFont="true" applyNumberFormat="true" borderId="2" fillId="0" fontId="7" numFmtId="1002" quotePrefix="false">
      <alignment horizontal="center" vertical="center"/>
    </xf>
    <xf applyAlignment="true" applyBorder="true" applyFill="false" applyFont="true" applyNumberFormat="true" borderId="2" fillId="0" fontId="7" numFmtId="1000" quotePrefix="false">
      <alignment horizontal="center" vertical="center" wrapText="true"/>
    </xf>
    <xf applyAlignment="true" applyBorder="true" applyFill="false" applyFont="true" applyNumberFormat="true" borderId="2" fillId="0" fontId="7" numFmtId="1000" quotePrefix="false">
      <alignment horizontal="center" vertical="center"/>
    </xf>
    <xf applyAlignment="true" applyBorder="true" applyFill="false" applyFont="true" applyNumberFormat="true" borderId="2" fillId="0" fontId="7" numFmtId="1004" quotePrefix="false">
      <alignment horizontal="center" vertical="center"/>
    </xf>
    <xf applyAlignment="true" applyBorder="true" applyFill="false" applyFont="true" applyNumberFormat="true" borderId="2" fillId="0" fontId="7" numFmtId="1001" quotePrefix="false">
      <alignment horizontal="center" vertical="center"/>
    </xf>
    <xf applyAlignment="true" applyBorder="true" applyFill="false" applyFont="true" applyNumberFormat="true" borderId="2" fillId="0" fontId="7" numFmtId="1000" quotePrefix="false">
      <alignment horizontal="center" wrapText="true"/>
    </xf>
    <xf applyAlignment="true" applyBorder="true" applyFill="false" applyFont="true" applyNumberFormat="true" borderId="3" fillId="0" fontId="7" numFmtId="1001" quotePrefix="false">
      <alignment horizontal="center" vertical="center"/>
    </xf>
    <xf applyAlignment="true" applyBorder="false" applyFill="false" applyFont="true" applyNumberFormat="true" borderId="0" fillId="0" fontId="7" numFmtId="1001" quotePrefix="false">
      <alignment horizontal="center" vertical="center"/>
    </xf>
    <xf applyAlignment="true" applyBorder="false" applyFill="false" applyFont="true" applyNumberFormat="true" borderId="0" fillId="0" fontId="7" numFmtId="1002" quotePrefix="false">
      <alignment horizontal="center" vertical="center"/>
    </xf>
    <xf applyAlignment="true" applyBorder="false" applyFill="false" applyFont="true" applyNumberFormat="true" borderId="0" fillId="0" fontId="7" numFmtId="1000" quotePrefix="false">
      <alignment horizontal="center" vertical="center" wrapText="true"/>
    </xf>
    <xf applyAlignment="true" applyBorder="false" applyFill="false" applyFont="true" applyNumberFormat="true" borderId="0" fillId="0" fontId="7" numFmtId="1000" quotePrefix="false">
      <alignment horizontal="center" vertical="center"/>
    </xf>
    <xf applyAlignment="true" applyBorder="false" applyFill="false" applyFont="true" applyNumberFormat="true" borderId="0" fillId="0" fontId="7" numFmtId="1003" quotePrefix="false">
      <alignment horizontal="center" vertical="center"/>
    </xf>
    <xf applyAlignment="true" applyBorder="false" applyFill="false" applyFont="true" applyNumberFormat="true" borderId="0" fillId="0" fontId="7" numFmtId="1004" quotePrefix="false">
      <alignment horizontal="center" vertical="center"/>
    </xf>
    <xf applyAlignment="true" applyBorder="true" applyFill="false" applyFont="true" applyNumberFormat="true" borderId="2" fillId="0" fontId="7" numFmtId="1002" quotePrefix="false">
      <alignment horizontal="center" vertical="center" wrapText="true"/>
    </xf>
    <xf applyAlignment="true" applyBorder="true" applyFill="false" applyFont="true" applyNumberFormat="true" borderId="63" fillId="0" fontId="7" numFmtId="1002" quotePrefix="false">
      <alignment horizontal="center" vertical="center"/>
    </xf>
    <xf applyAlignment="true" applyBorder="true" applyFill="false" applyFont="true" applyNumberFormat="true" borderId="63" fillId="0" fontId="7" numFmtId="1000" quotePrefix="false">
      <alignment horizontal="center" vertical="center" wrapText="true"/>
    </xf>
    <xf applyAlignment="true" applyBorder="true" applyFill="false" applyFont="true" applyNumberFormat="true" borderId="63" fillId="0" fontId="7" numFmtId="1000" quotePrefix="false">
      <alignment horizontal="center" vertical="center"/>
    </xf>
    <xf applyAlignment="true" applyBorder="true" applyFill="false" applyFont="true" applyNumberFormat="true" borderId="63" fillId="0" fontId="7" numFmtId="1004" quotePrefix="false">
      <alignment horizontal="center" vertical="center"/>
    </xf>
    <xf applyBorder="false" applyFill="false" applyFont="true" applyNumberFormat="true" borderId="0" fillId="0" fontId="6" numFmtId="1005" quotePrefix="false"/>
    <xf applyBorder="false" applyFill="false" applyFont="true" applyNumberFormat="true" borderId="0" fillId="0" fontId="6" numFmtId="1007" quotePrefix="false"/>
    <xf applyBorder="false" applyFill="false" applyFont="true" applyNumberFormat="true" borderId="0" fillId="0" fontId="6" numFmtId="1008" quotePrefix="false"/>
    <xf applyAlignment="true" applyBorder="true" applyFill="false" applyFont="true" applyNumberFormat="true" borderId="3" fillId="0" fontId="7" numFmtId="1002" quotePrefix="false">
      <alignment horizontal="center" vertical="center"/>
    </xf>
    <xf applyAlignment="true" applyBorder="true" applyFill="false" applyFont="true" applyNumberFormat="true" borderId="3" fillId="0" fontId="7" numFmtId="1000" quotePrefix="false">
      <alignment horizontal="center" vertical="center" wrapText="true"/>
    </xf>
    <xf applyAlignment="true" applyBorder="true" applyFill="false" applyFont="true" applyNumberFormat="true" borderId="3" fillId="0" fontId="7" numFmtId="1000" quotePrefix="false">
      <alignment horizontal="center" vertical="center"/>
    </xf>
    <xf applyAlignment="true" applyBorder="true" applyFill="false" applyFont="true" applyNumberFormat="true" borderId="3" fillId="0" fontId="7" numFmtId="1004" quotePrefix="false">
      <alignment horizontal="center" vertical="center"/>
    </xf>
    <xf applyAlignment="true" applyBorder="true" applyFill="false" applyFont="true" applyNumberFormat="true" borderId="2" fillId="0" fontId="8" numFmtId="1002" quotePrefix="false">
      <alignment horizontal="center" vertical="center"/>
    </xf>
    <xf applyAlignment="true" applyBorder="true" applyFill="false" applyFont="true" applyNumberFormat="true" borderId="2" fillId="0" fontId="8" numFmtId="1001" quotePrefix="false">
      <alignment horizontal="center" vertical="center"/>
    </xf>
    <xf applyAlignment="true" applyBorder="true" applyFill="false" applyFont="true" applyNumberFormat="true" borderId="2" fillId="0" fontId="2" numFmtId="1004" quotePrefix="false">
      <alignment horizontal="center" vertical="center"/>
    </xf>
    <xf applyAlignment="true" applyBorder="true" applyFill="false" applyFont="true" applyNumberFormat="true" borderId="2" fillId="0" fontId="8" numFmtId="1004" quotePrefix="false">
      <alignment horizontal="center" vertical="center"/>
    </xf>
    <xf applyAlignment="true" applyBorder="true" applyFill="false" applyFont="true" applyNumberFormat="true" borderId="2" fillId="0" fontId="8" numFmtId="1000" quotePrefix="false">
      <alignment vertical="center" wrapText="true"/>
    </xf>
    <xf applyBorder="false" applyFill="false" applyFont="true" applyNumberFormat="true" borderId="0" fillId="0" fontId="1" numFmtId="1001" quotePrefix="false"/>
    <xf applyAlignment="true" applyBorder="true" applyFill="false" applyFont="true" applyNumberFormat="true" borderId="63" fillId="0" fontId="7" numFmtId="1000" quotePrefix="false">
      <alignment horizontal="center" wrapText="true"/>
    </xf>
    <xf applyAlignment="true" applyBorder="true" applyFill="false" applyFont="true" applyNumberFormat="true" borderId="63" fillId="0" fontId="2" numFmtId="1001" quotePrefix="false">
      <alignment horizontal="center" vertical="center"/>
    </xf>
    <xf applyBorder="false" applyFill="false" applyFont="true" applyNumberFormat="true" borderId="0" fillId="0" fontId="1" numFmtId="1009" quotePrefix="false"/>
    <xf applyAlignment="true" applyBorder="false" applyFill="true" applyFont="true" applyNumberFormat="true" borderId="0" fillId="3" fontId="2" numFmtId="1000" quotePrefix="false">
      <alignment vertical="center"/>
    </xf>
    <xf applyBorder="false" applyFill="true" applyFont="true" applyNumberFormat="true" borderId="0" fillId="3" fontId="2" numFmtId="1000" quotePrefix="false"/>
    <xf applyBorder="false" applyFill="true" applyFont="true" applyNumberFormat="true" borderId="0" fillId="3" fontId="8" numFmtId="1000" quotePrefix="false"/>
    <xf applyBorder="false" applyFill="true" applyFont="true" applyNumberFormat="true" borderId="0" fillId="3" fontId="9" numFmtId="1000" quotePrefix="false"/>
    <xf applyAlignment="true" applyBorder="false" applyFill="true" applyFont="true" applyNumberFormat="true" borderId="0" fillId="3" fontId="9" numFmtId="1003" quotePrefix="false">
      <alignment horizontal="right" vertical="center"/>
    </xf>
    <xf applyBorder="false" applyFill="true" applyFont="true" applyNumberFormat="true" borderId="0" fillId="3" fontId="2" numFmtId="1001" quotePrefix="false"/>
    <xf applyAlignment="true" applyBorder="false" applyFill="false" applyFont="true" applyNumberFormat="true" borderId="0" fillId="0" fontId="9" numFmtId="1000" quotePrefix="false">
      <alignment horizontal="right" vertical="top" wrapText="true"/>
    </xf>
    <xf applyAlignment="true" applyBorder="false" applyFill="false" applyFont="true" applyNumberFormat="true" borderId="0" fillId="0" fontId="9" numFmtId="1000" quotePrefix="false">
      <alignment horizontal="center"/>
    </xf>
    <xf applyAlignment="true" applyBorder="true" applyFill="true" applyFont="true" applyNumberFormat="true" borderId="1" fillId="2" fontId="2" numFmtId="1003" quotePrefix="false">
      <alignment horizontal="center" vertical="center"/>
    </xf>
    <xf applyAlignment="true" applyBorder="true" applyFill="true" applyFont="true" applyNumberFormat="true" borderId="2" fillId="3" fontId="2" numFmtId="1001" quotePrefix="false">
      <alignment horizontal="center" vertical="center"/>
    </xf>
    <xf applyAlignment="true" applyBorder="false" applyFill="false" applyFont="true" applyNumberFormat="true" borderId="0" fillId="0" fontId="9" numFmtId="1000" quotePrefix="false">
      <alignment horizontal="center" vertical="center"/>
    </xf>
    <xf applyAlignment="true" applyBorder="false" applyFill="false" applyFont="true" applyNumberFormat="true" borderId="0" fillId="0" fontId="10" numFmtId="1000" quotePrefix="false">
      <alignment horizontal="center" vertical="top"/>
    </xf>
    <xf applyAlignment="true" applyBorder="false" applyFill="false" applyFont="true" applyNumberFormat="true" borderId="0" fillId="0" fontId="9" numFmtId="1000" quotePrefix="false">
      <alignment horizontal="center" wrapText="true"/>
    </xf>
    <xf applyAlignment="true" applyBorder="false" applyFill="true" applyFont="true" applyNumberFormat="true" borderId="0" fillId="3" fontId="9" numFmtId="1000" quotePrefix="false">
      <alignment horizontal="center"/>
    </xf>
    <xf applyAlignment="true" applyBorder="false" applyFill="true" applyFont="true" applyNumberFormat="true" borderId="0" fillId="3" fontId="9" numFmtId="1001" quotePrefix="false">
      <alignment horizontal="center"/>
    </xf>
    <xf applyAlignment="true" applyBorder="true" applyFill="true" applyFont="true" applyNumberFormat="true" borderId="2" fillId="3" fontId="2" numFmtId="1000" quotePrefix="false">
      <alignment horizontal="center" vertical="center" wrapText="true"/>
    </xf>
    <xf applyAlignment="true" applyBorder="true" applyFill="true" applyFont="true" applyNumberFormat="true" borderId="64" fillId="3" fontId="2" numFmtId="1000" quotePrefix="false">
      <alignment horizontal="center" vertical="center" wrapText="true"/>
    </xf>
    <xf applyAlignment="true" applyBorder="true" applyFill="true" applyFont="true" applyNumberFormat="true" borderId="65" fillId="3" fontId="2" numFmtId="1000" quotePrefix="false">
      <alignment horizontal="center" vertical="center" wrapText="true"/>
    </xf>
    <xf applyAlignment="true" applyBorder="true" applyFill="true" applyFont="true" applyNumberFormat="true" borderId="66" fillId="3" fontId="2" numFmtId="1000" quotePrefix="false">
      <alignment horizontal="center" vertical="center" wrapText="true"/>
    </xf>
    <xf applyAlignment="true" applyBorder="true" applyFill="true" applyFont="true" applyNumberFormat="true" borderId="67" fillId="3" fontId="2" numFmtId="1000" quotePrefix="false">
      <alignment horizontal="center" vertical="center" wrapText="true"/>
    </xf>
    <xf applyAlignment="true" applyBorder="true" applyFill="true" applyFont="true" applyNumberFormat="true" borderId="68" fillId="3" fontId="2" numFmtId="1000" quotePrefix="false">
      <alignment horizontal="center" vertical="center" wrapText="true"/>
    </xf>
    <xf applyAlignment="true" applyBorder="true" applyFill="true" applyFont="true" applyNumberFormat="true" borderId="69" fillId="3" fontId="2" numFmtId="1000" quotePrefix="false">
      <alignment horizontal="center" vertical="center" wrapText="true"/>
    </xf>
    <xf applyAlignment="true" applyBorder="true" applyFill="true" applyFont="true" applyNumberFormat="true" borderId="70" fillId="3" fontId="2" numFmtId="1000" quotePrefix="false">
      <alignment horizontal="center" vertical="center" wrapText="true"/>
    </xf>
    <xf applyAlignment="true" applyBorder="true" applyFill="true" applyFont="true" applyNumberFormat="true" borderId="71" fillId="3" fontId="2" numFmtId="1000" quotePrefix="false">
      <alignment horizontal="center" vertical="center" wrapText="true"/>
    </xf>
    <xf applyAlignment="true" applyBorder="true" applyFill="true" applyFont="true" applyNumberFormat="true" borderId="72" fillId="3" fontId="2" numFmtId="1000" quotePrefix="false">
      <alignment horizontal="center" vertical="center" wrapText="true"/>
    </xf>
    <xf applyBorder="false" applyFill="false" applyFont="false" applyNumberFormat="true" borderId="0" fillId="0" fontId="0" numFmtId="1010" quotePrefix="false"/>
    <xf applyAlignment="true" applyBorder="true" applyFill="false" applyFont="true" applyNumberFormat="true" borderId="73" fillId="0" fontId="2" numFmtId="1000" quotePrefix="false">
      <alignment horizontal="center" vertical="center" wrapText="true"/>
    </xf>
    <xf applyAlignment="true" applyBorder="true" applyFill="false" applyFont="true" applyNumberFormat="true" borderId="74" fillId="0" fontId="2" numFmtId="1000" quotePrefix="false">
      <alignment horizontal="center" vertical="center" wrapText="true"/>
    </xf>
    <xf applyAlignment="true" applyBorder="true" applyFill="false" applyFont="true" applyNumberFormat="true" borderId="75" fillId="0" fontId="2" numFmtId="1000" quotePrefix="false">
      <alignment horizontal="center" vertical="center" wrapText="true"/>
    </xf>
    <xf applyAlignment="true" applyBorder="true" applyFill="false" applyFont="true" applyNumberFormat="true" borderId="76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77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78" fillId="0" fontId="2" numFmtId="1000" quotePrefix="false">
      <alignment horizontal="center" vertical="center" wrapText="true"/>
    </xf>
    <xf applyAlignment="true" applyBorder="true" applyFill="true" applyFont="true" applyNumberFormat="true" borderId="79" fillId="3" fontId="2" numFmtId="1000" quotePrefix="false">
      <alignment horizontal="center" vertical="center" wrapText="true"/>
    </xf>
    <xf applyAlignment="true" applyBorder="true" applyFill="true" applyFont="true" applyNumberFormat="true" borderId="80" fillId="3" fontId="2" numFmtId="1000" quotePrefix="false">
      <alignment horizontal="center" vertical="center" wrapText="true"/>
    </xf>
    <xf applyAlignment="true" applyBorder="true" applyFill="true" applyFont="true" applyNumberFormat="true" borderId="81" fillId="3" fontId="2" numFmtId="1000" quotePrefix="false">
      <alignment horizontal="center" vertical="center" wrapText="true"/>
    </xf>
    <xf applyAlignment="true" applyBorder="true" applyFill="true" applyFont="true" applyNumberFormat="true" borderId="82" fillId="3" fontId="2" numFmtId="1000" quotePrefix="false">
      <alignment horizontal="center" vertical="center" wrapText="true"/>
    </xf>
    <xf applyAlignment="true" applyBorder="true" applyFill="true" applyFont="true" applyNumberFormat="true" borderId="83" fillId="3" fontId="2" numFmtId="1000" quotePrefix="false">
      <alignment horizontal="center" vertical="center" wrapText="true"/>
    </xf>
    <xf applyAlignment="true" applyBorder="true" applyFill="true" applyFont="true" applyNumberFormat="true" borderId="2" fillId="3" fontId="8" numFmtId="1000" quotePrefix="false">
      <alignment horizontal="center" vertical="center" wrapText="true"/>
    </xf>
    <xf applyAlignment="true" applyBorder="true" applyFill="true" applyFont="true" applyNumberFormat="true" borderId="84" fillId="3" fontId="8" numFmtId="1000" quotePrefix="false">
      <alignment horizontal="center" vertical="center" wrapText="true"/>
    </xf>
    <xf applyAlignment="true" applyBorder="true" applyFill="true" applyFont="true" applyNumberFormat="true" borderId="2" fillId="3" fontId="2" numFmtId="1000" quotePrefix="false">
      <alignment horizontal="center" vertical="center"/>
    </xf>
    <xf applyAlignment="true" applyBorder="true" applyFill="false" applyFont="true" applyNumberFormat="true" borderId="85" fillId="0" fontId="2" numFmtId="1000" quotePrefix="false">
      <alignment horizontal="center" vertical="center" wrapText="true"/>
    </xf>
    <xf applyAlignment="true" applyBorder="true" applyFill="false" applyFont="true" applyNumberFormat="true" borderId="86" fillId="0" fontId="2" numFmtId="1000" quotePrefix="false">
      <alignment horizontal="center" vertical="center" wrapText="true"/>
    </xf>
    <xf applyAlignment="true" applyBorder="true" applyFill="false" applyFont="true" applyNumberFormat="true" borderId="87" fillId="0" fontId="2" numFmtId="1000" quotePrefix="false">
      <alignment horizontal="center" vertical="center" wrapText="true"/>
    </xf>
    <xf applyAlignment="true" applyBorder="true" applyFill="false" applyFont="true" applyNumberFormat="true" borderId="88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89" fillId="0" fontId="2" numFmtId="1000" quotePrefix="false">
      <alignment horizontal="center" textRotation="90" vertical="center" wrapText="true"/>
    </xf>
    <xf applyAlignment="true" applyBorder="true" applyFill="true" applyFont="true" applyNumberFormat="true" borderId="2" fillId="3" fontId="2" numFmtId="1000" quotePrefix="false">
      <alignment horizontal="center" textRotation="90" vertical="center" wrapText="true"/>
    </xf>
    <xf applyAlignment="true" applyBorder="true" applyFill="true" applyFont="true" applyNumberFormat="true" borderId="2" fillId="3" fontId="8" numFmtId="1000" quotePrefix="false">
      <alignment horizontal="center" textRotation="90" vertical="center" wrapText="true"/>
    </xf>
    <xf applyAlignment="true" applyBorder="true" applyFill="true" applyFont="true" applyNumberFormat="true" borderId="1" fillId="2" fontId="7" numFmtId="1000" quotePrefix="false">
      <alignment horizontal="center" vertical="center"/>
    </xf>
    <xf applyAlignment="true" applyBorder="true" applyFill="true" applyFont="true" applyNumberFormat="true" borderId="90" fillId="3" fontId="2" numFmtId="1000" quotePrefix="false">
      <alignment horizontal="center" vertical="center" wrapText="true"/>
    </xf>
    <xf applyAlignment="true" applyBorder="true" applyFill="true" applyFont="true" applyNumberFormat="true" borderId="2" fillId="3" fontId="7" numFmtId="1001" quotePrefix="false">
      <alignment horizontal="center" vertical="center"/>
    </xf>
    <xf applyAlignment="true" applyBorder="true" applyFill="false" applyFont="true" applyNumberFormat="true" borderId="63" fillId="0" fontId="2" numFmtId="1000" quotePrefix="false">
      <alignment horizontal="center" vertical="center" wrapText="true"/>
    </xf>
    <xf applyAlignment="true" applyBorder="true" applyFill="true" applyFont="true" applyNumberFormat="true" borderId="63" fillId="3" fontId="2" numFmtId="1000" quotePrefix="false">
      <alignment horizontal="center" vertical="center" wrapText="true"/>
    </xf>
    <xf applyAlignment="true" applyBorder="true" applyFill="true" applyFont="true" applyNumberFormat="true" borderId="63" fillId="3" fontId="8" numFmtId="1000" quotePrefix="false">
      <alignment horizontal="center" vertical="center" wrapText="true"/>
    </xf>
    <xf applyAlignment="true" applyBorder="true" applyFill="true" applyFont="true" applyNumberFormat="true" borderId="63" fillId="3" fontId="2" numFmtId="1002" quotePrefix="false">
      <alignment horizontal="center" vertical="center" wrapText="true"/>
    </xf>
    <xf applyAlignment="true" applyBorder="false" applyFill="false" applyFont="true" applyNumberFormat="true" borderId="0" fillId="0" fontId="2" numFmtId="1001" quotePrefix="false">
      <alignment horizontal="center" vertical="center"/>
    </xf>
    <xf applyAlignment="true" applyBorder="true" applyFill="false" applyFont="true" applyNumberFormat="true" borderId="2" fillId="0" fontId="2" numFmtId="1002" quotePrefix="false">
      <alignment horizontal="center" vertical="center"/>
    </xf>
    <xf applyBorder="false" applyFill="false" applyFont="true" applyNumberFormat="true" borderId="0" fillId="0" fontId="6" numFmtId="1011" quotePrefix="false"/>
    <xf applyAlignment="true" applyBorder="true" applyFill="false" applyFont="true" applyNumberFormat="true" borderId="2" fillId="0" fontId="2" numFmtId="1002" quotePrefix="false">
      <alignment horizontal="left" indent="1" vertical="center" wrapText="true"/>
    </xf>
    <xf applyAlignment="true" applyBorder="true" applyFill="false" applyFont="true" applyNumberFormat="true" borderId="1" fillId="0" fontId="2" numFmtId="1003" quotePrefix="false">
      <alignment horizontal="center" vertical="center"/>
    </xf>
    <xf applyAlignment="true" applyBorder="true" applyFill="true" applyFont="true" applyNumberFormat="true" borderId="2" fillId="3" fontId="11" numFmtId="1001" quotePrefix="false">
      <alignment horizontal="center" vertical="center"/>
    </xf>
    <xf applyAlignment="true" applyBorder="true" applyFill="true" applyFont="true" applyNumberFormat="true" borderId="1" fillId="2" fontId="2" numFmtId="1000" quotePrefix="false">
      <alignment horizontal="center" vertical="center"/>
    </xf>
    <xf applyAlignment="true" applyBorder="true" applyFill="false" applyFont="true" applyNumberFormat="true" borderId="2" fillId="0" fontId="2" numFmtId="1000" quotePrefix="false">
      <alignment vertical="center" wrapText="true"/>
    </xf>
    <xf applyBorder="false" applyFill="false" applyFont="false" applyNumberFormat="true" borderId="0" fillId="0" fontId="0" numFmtId="1000" quotePrefix="false"/>
    <xf applyAlignment="true" applyBorder="true" applyFill="true" applyFont="true" applyNumberFormat="true" borderId="2" fillId="3" fontId="7" numFmtId="1001" quotePrefix="false">
      <alignment horizontal="center" vertical="center" wrapText="true"/>
    </xf>
    <xf applyAlignment="true" applyBorder="true" applyFill="true" applyFont="true" applyNumberFormat="true" borderId="2" fillId="3" fontId="8" numFmtId="1001" quotePrefix="false">
      <alignment horizontal="center" vertical="center"/>
    </xf>
    <xf applyAlignment="true" applyBorder="false" applyFill="false" applyFont="true" applyNumberFormat="true" borderId="0" fillId="0" fontId="2" numFmtId="1000" quotePrefix="false">
      <alignment horizontal="center" vertical="center"/>
    </xf>
    <xf applyAlignment="true" applyBorder="false" applyFill="false" applyFont="true" applyNumberFormat="true" borderId="0" fillId="0" fontId="9" numFmtId="1000" quotePrefix="false">
      <alignment horizontal="right"/>
    </xf>
    <xf applyAlignment="true" applyBorder="false" applyFill="fals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12" numFmtId="1001" quotePrefix="false">
      <alignment horizontal="center" vertical="center" wrapText="true"/>
      <protection locked="false"/>
    </xf>
    <xf applyAlignment="true" applyBorder="false" applyFill="false" applyFont="true" applyNumberFormat="true" borderId="0" fillId="0" fontId="7" numFmtId="1000" quotePrefix="false">
      <alignment horizontal="center"/>
    </xf>
    <xf applyAlignment="true" applyBorder="true" applyFill="false" applyFont="true" applyNumberFormat="true" borderId="3" fillId="0" fontId="12" numFmtId="1001" quotePrefix="false">
      <alignment horizontal="center" vertical="center" wrapText="true"/>
      <protection locked="false"/>
    </xf>
    <xf applyAlignment="true" applyBorder="true" applyFill="false" applyFont="true" applyNumberFormat="true" borderId="2" fillId="0" fontId="12" numFmtId="1001" quotePrefix="false">
      <alignment horizontal="center" vertical="center" wrapText="true"/>
      <protection locked="false"/>
    </xf>
    <xf applyAlignment="true" applyBorder="true" applyFill="false" applyFont="true" applyNumberFormat="true" borderId="2" fillId="0" fontId="7" numFmtId="1001" quotePrefix="false">
      <alignment horizontal="center" vertical="center" wrapText="true"/>
    </xf>
    <xf applyAlignment="true" applyBorder="false" applyFill="false" applyFont="true" applyNumberFormat="true" borderId="0" fillId="0" fontId="13" numFmtId="1000" quotePrefix="false">
      <alignment horizontal="center" vertical="center"/>
    </xf>
    <xf applyBorder="false" applyFill="false" applyFont="true" applyNumberFormat="true" borderId="0" fillId="0" fontId="14" numFmtId="1001" quotePrefix="false"/>
    <xf applyBorder="false" applyFill="false" applyFont="true" applyNumberFormat="true" borderId="0" fillId="0" fontId="15" numFmtId="1000" quotePrefix="false"/>
    <xf applyAlignment="true" applyBorder="true" applyFill="false" applyFont="true" applyNumberFormat="true" borderId="91" fillId="0" fontId="2" numFmtId="1000" quotePrefix="false">
      <alignment horizontal="center" vertical="center" wrapText="true"/>
    </xf>
    <xf applyAlignment="true" applyBorder="true" applyFill="false" applyFont="true" applyNumberFormat="true" borderId="92" fillId="0" fontId="2" numFmtId="1000" quotePrefix="false">
      <alignment horizontal="center" vertical="center" wrapText="true"/>
    </xf>
    <xf applyAlignment="true" applyBorder="true" applyFill="false" applyFont="true" applyNumberFormat="true" borderId="93" fillId="0" fontId="2" numFmtId="1000" quotePrefix="false">
      <alignment horizontal="center" vertical="center" wrapText="true"/>
    </xf>
    <xf applyAlignment="true" applyBorder="true" applyFill="false" applyFont="true" applyNumberFormat="true" borderId="94" fillId="0" fontId="2" numFmtId="1000" quotePrefix="false">
      <alignment horizontal="center" vertical="center" wrapText="true"/>
    </xf>
    <xf applyAlignment="true" applyBorder="true" applyFill="false" applyFont="true" applyNumberFormat="true" borderId="95" fillId="0" fontId="2" numFmtId="1000" quotePrefix="false">
      <alignment horizontal="center" vertical="center" wrapText="true"/>
    </xf>
    <xf applyAlignment="true" applyBorder="true" applyFill="false" applyFont="true" applyNumberFormat="true" borderId="96" fillId="0" fontId="2" numFmtId="1000" quotePrefix="false">
      <alignment horizontal="center" vertical="center" wrapText="true"/>
    </xf>
    <xf applyAlignment="true" applyBorder="true" applyFill="false" applyFont="true" applyNumberFormat="true" borderId="97" fillId="0" fontId="2" numFmtId="1000" quotePrefix="false">
      <alignment horizontal="center" vertical="center" wrapText="true"/>
    </xf>
    <xf applyAlignment="true" applyBorder="true" applyFill="false" applyFont="true" applyNumberFormat="true" borderId="98" fillId="0" fontId="2" numFmtId="1000" quotePrefix="false">
      <alignment horizontal="center" vertical="center" wrapText="true"/>
    </xf>
    <xf applyAlignment="true" applyBorder="true" applyFill="false" applyFont="true" applyNumberFormat="true" borderId="99" fillId="0" fontId="2" numFmtId="1000" quotePrefix="false">
      <alignment horizontal="center" vertical="center" wrapText="true"/>
    </xf>
    <xf applyAlignment="true" applyBorder="true" applyFill="false" applyFont="true" applyNumberFormat="true" borderId="100" fillId="0" fontId="2" numFmtId="1000" quotePrefix="false">
      <alignment horizontal="center" vertical="center" wrapText="true"/>
    </xf>
    <xf applyAlignment="true" applyBorder="true" applyFill="false" applyFont="true" applyNumberFormat="true" borderId="101" fillId="0" fontId="2" numFmtId="1000" quotePrefix="false">
      <alignment horizontal="center" vertical="center" wrapText="true"/>
    </xf>
    <xf applyAlignment="true" applyBorder="true" applyFill="false" applyFont="true" applyNumberFormat="true" borderId="102" fillId="0" fontId="2" numFmtId="1000" quotePrefix="false">
      <alignment horizontal="center" vertical="center" wrapText="true"/>
    </xf>
    <xf applyAlignment="true" applyBorder="true" applyFill="false" applyFont="true" applyNumberFormat="true" borderId="103" fillId="0" fontId="2" numFmtId="1000" quotePrefix="false">
      <alignment horizontal="center" vertical="center" wrapText="true"/>
    </xf>
    <xf applyAlignment="true" applyBorder="true" applyFill="false" applyFont="true" applyNumberFormat="true" borderId="104" fillId="0" fontId="2" numFmtId="1000" quotePrefix="false">
      <alignment horizontal="center" vertical="center" wrapText="true"/>
    </xf>
    <xf applyAlignment="true" applyBorder="true" applyFill="false" applyFont="true" applyNumberFormat="true" borderId="105" fillId="0" fontId="2" numFmtId="1000" quotePrefix="false">
      <alignment horizontal="center" vertical="center" wrapText="true"/>
    </xf>
    <xf applyAlignment="true" applyBorder="true" applyFill="false" applyFont="true" applyNumberFormat="true" borderId="106" fillId="0" fontId="2" numFmtId="1000" quotePrefix="false">
      <alignment horizontal="center" vertical="center" wrapText="true"/>
    </xf>
    <xf applyAlignment="true" applyBorder="true" applyFill="false" applyFont="true" applyNumberFormat="true" borderId="107" fillId="0" fontId="2" numFmtId="1000" quotePrefix="false">
      <alignment horizontal="center" vertical="center" wrapText="true"/>
    </xf>
    <xf applyAlignment="true" applyBorder="true" applyFill="false" applyFont="true" applyNumberFormat="true" borderId="108" fillId="0" fontId="2" numFmtId="1000" quotePrefix="false">
      <alignment horizontal="center" vertical="center" wrapText="true"/>
    </xf>
    <xf applyAlignment="true" applyBorder="true" applyFill="false" applyFont="true" applyNumberFormat="true" borderId="109" fillId="0" fontId="2" numFmtId="1000" quotePrefix="false">
      <alignment horizontal="center" vertical="center" wrapText="true"/>
    </xf>
    <xf applyAlignment="true" applyBorder="true" applyFill="false" applyFont="true" applyNumberFormat="true" borderId="110" fillId="0" fontId="2" numFmtId="1000" quotePrefix="false">
      <alignment horizontal="center" vertical="center" wrapText="true"/>
    </xf>
    <xf applyAlignment="true" applyBorder="true" applyFill="false" applyFont="true" applyNumberFormat="true" borderId="111" fillId="0" fontId="2" numFmtId="1000" quotePrefix="false">
      <alignment horizontal="center" vertical="center" wrapText="true"/>
    </xf>
    <xf applyAlignment="true" applyBorder="true" applyFill="false" applyFont="true" applyNumberFormat="true" borderId="112" fillId="0" fontId="2" numFmtId="1000" quotePrefix="false">
      <alignment horizontal="center" vertical="center" wrapText="true"/>
    </xf>
    <xf applyAlignment="true" applyBorder="true" applyFill="false" applyFont="true" applyNumberFormat="true" borderId="113" fillId="0" fontId="2" numFmtId="1000" quotePrefix="false">
      <alignment horizontal="center" vertical="center" wrapText="true"/>
    </xf>
    <xf applyAlignment="true" applyBorder="true" applyFill="false" applyFont="true" applyNumberFormat="true" borderId="114" fillId="0" fontId="2" numFmtId="1000" quotePrefix="false">
      <alignment horizontal="center" vertical="center" wrapText="true"/>
    </xf>
    <xf applyAlignment="true" applyBorder="true" applyFill="false" applyFont="true" applyNumberFormat="true" borderId="115" fillId="0" fontId="2" numFmtId="1000" quotePrefix="false">
      <alignment horizontal="center" vertical="center" wrapText="true"/>
    </xf>
    <xf applyAlignment="true" applyBorder="true" applyFill="false" applyFont="true" applyNumberFormat="true" borderId="116" fillId="0" fontId="2" numFmtId="1000" quotePrefix="false">
      <alignment horizontal="center" vertical="center" wrapText="true"/>
    </xf>
    <xf applyAlignment="true" applyBorder="true" applyFill="false" applyFont="true" applyNumberFormat="true" borderId="117" fillId="0" fontId="2" numFmtId="1000" quotePrefix="false">
      <alignment horizontal="center" vertical="center" wrapText="true"/>
    </xf>
    <xf applyAlignment="true" applyBorder="true" applyFill="false" applyFont="true" applyNumberFormat="true" borderId="118" fillId="0" fontId="2" numFmtId="1000" quotePrefix="false">
      <alignment horizontal="center" vertical="center" wrapText="true"/>
    </xf>
    <xf applyAlignment="true" applyBorder="true" applyFill="false" applyFont="true" applyNumberFormat="true" borderId="119" fillId="0" fontId="2" numFmtId="1000" quotePrefix="false">
      <alignment horizontal="center" vertical="center" wrapText="true"/>
    </xf>
    <xf applyAlignment="true" applyBorder="true" applyFill="false" applyFont="true" applyNumberFormat="true" borderId="120" fillId="0" fontId="2" numFmtId="1000" quotePrefix="false">
      <alignment horizontal="center" vertical="center" wrapText="true"/>
    </xf>
    <xf applyAlignment="true" applyBorder="true" applyFill="false" applyFont="true" applyNumberFormat="true" borderId="121" fillId="0" fontId="2" numFmtId="1000" quotePrefix="false">
      <alignment horizontal="center" vertical="center" wrapText="true"/>
    </xf>
    <xf applyAlignment="true" applyBorder="true" applyFill="false" applyFont="true" applyNumberFormat="true" borderId="122" fillId="0" fontId="2" numFmtId="1000" quotePrefix="false">
      <alignment horizontal="center" vertical="center" wrapText="true"/>
    </xf>
    <xf applyAlignment="true" applyBorder="true" applyFill="false" applyFont="true" applyNumberFormat="true" borderId="123" fillId="0" fontId="2" numFmtId="1000" quotePrefix="false">
      <alignment horizontal="center" vertical="center" wrapText="true"/>
    </xf>
    <xf applyAlignment="true" applyBorder="true" applyFill="false" applyFont="true" applyNumberFormat="true" borderId="124" fillId="0" fontId="2" numFmtId="1000" quotePrefix="false">
      <alignment horizontal="center" vertical="center" wrapText="true"/>
    </xf>
    <xf applyAlignment="true" applyBorder="true" applyFill="false" applyFont="true" applyNumberFormat="true" borderId="125" fillId="0" fontId="2" numFmtId="1000" quotePrefix="false">
      <alignment horizontal="center" vertical="center" wrapText="true"/>
    </xf>
    <xf applyAlignment="true" applyBorder="true" applyFill="false" applyFont="true" applyNumberFormat="true" borderId="126" fillId="0" fontId="2" numFmtId="1000" quotePrefix="false">
      <alignment horizontal="center" vertical="center" wrapText="true"/>
    </xf>
    <xf applyAlignment="true" applyBorder="true" applyFill="false" applyFont="true" applyNumberFormat="true" borderId="127" fillId="0" fontId="2" numFmtId="1000" quotePrefix="false">
      <alignment horizontal="center" vertical="center" wrapText="true"/>
    </xf>
    <xf applyAlignment="true" applyBorder="true" applyFill="false" applyFont="true" applyNumberFormat="true" borderId="128" fillId="0" fontId="2" numFmtId="1000" quotePrefix="false">
      <alignment horizontal="center" vertical="center" wrapText="true"/>
    </xf>
    <xf applyAlignment="true" applyBorder="true" applyFill="false" applyFont="true" applyNumberFormat="true" borderId="129" fillId="0" fontId="2" numFmtId="1000" quotePrefix="false">
      <alignment horizontal="center" vertical="center" wrapText="true"/>
    </xf>
    <xf applyAlignment="true" applyBorder="true" applyFill="false" applyFont="true" applyNumberFormat="true" borderId="130" fillId="0" fontId="2" numFmtId="1000" quotePrefix="false">
      <alignment horizontal="center" vertical="center" wrapText="true"/>
    </xf>
    <xf applyAlignment="true" applyBorder="true" applyFill="false" applyFont="true" applyNumberFormat="true" borderId="131" fillId="0" fontId="2" numFmtId="1000" quotePrefix="false">
      <alignment horizontal="center" vertical="center" wrapText="true"/>
    </xf>
    <xf applyAlignment="true" applyBorder="true" applyFill="false" applyFont="true" applyNumberFormat="true" borderId="132" fillId="0" fontId="2" numFmtId="1000" quotePrefix="false">
      <alignment horizontal="center" vertical="center" wrapText="true"/>
    </xf>
    <xf applyAlignment="true" applyBorder="true" applyFill="false" applyFont="true" applyNumberFormat="true" borderId="133" fillId="0" fontId="2" numFmtId="1000" quotePrefix="false">
      <alignment horizontal="center" vertical="center" wrapText="true"/>
    </xf>
    <xf applyAlignment="true" applyBorder="true" applyFill="false" applyFont="true" applyNumberFormat="true" borderId="134" fillId="0" fontId="2" numFmtId="1000" quotePrefix="false">
      <alignment horizontal="center" vertical="center" wrapText="true"/>
    </xf>
    <xf applyAlignment="true" applyBorder="true" applyFill="false" applyFont="true" applyNumberFormat="true" borderId="135" fillId="0" fontId="2" numFmtId="1000" quotePrefix="false">
      <alignment horizontal="center" vertical="center" wrapText="true"/>
    </xf>
    <xf applyAlignment="true" applyBorder="true" applyFill="false" applyFont="true" applyNumberFormat="true" borderId="136" fillId="0" fontId="2" numFmtId="1000" quotePrefix="false">
      <alignment horizontal="center" vertical="center" wrapText="true"/>
    </xf>
    <xf applyAlignment="true" applyBorder="true" applyFill="false" applyFont="true" applyNumberFormat="true" borderId="137" fillId="0" fontId="2" numFmtId="1000" quotePrefix="false">
      <alignment horizontal="center" vertical="center" wrapText="true"/>
    </xf>
    <xf applyAlignment="true" applyBorder="true" applyFill="false" applyFont="true" applyNumberFormat="true" borderId="138" fillId="0" fontId="2" numFmtId="1000" quotePrefix="false">
      <alignment horizontal="center" vertical="center" wrapText="true"/>
    </xf>
    <xf applyAlignment="true" applyBorder="true" applyFill="false" applyFont="true" applyNumberFormat="true" borderId="139" fillId="0" fontId="2" numFmtId="1000" quotePrefix="false">
      <alignment horizontal="center" vertical="center" wrapText="true"/>
    </xf>
    <xf applyAlignment="true" applyBorder="true" applyFill="false" applyFont="true" applyNumberFormat="true" borderId="140" fillId="0" fontId="2" numFmtId="1000" quotePrefix="false">
      <alignment horizontal="center" vertical="center" wrapText="true"/>
    </xf>
    <xf applyAlignment="true" applyBorder="true" applyFill="false" applyFont="true" applyNumberFormat="true" borderId="141" fillId="0" fontId="2" numFmtId="1000" quotePrefix="false">
      <alignment horizontal="center" vertical="center" wrapText="true"/>
    </xf>
    <xf applyAlignment="true" applyBorder="true" applyFill="false" applyFont="true" applyNumberFormat="true" borderId="142" fillId="0" fontId="2" numFmtId="1000" quotePrefix="false">
      <alignment horizontal="center" vertical="center" wrapText="true"/>
    </xf>
    <xf applyAlignment="true" applyBorder="true" applyFill="false" applyFont="true" applyNumberFormat="true" borderId="143" fillId="0" fontId="2" numFmtId="1000" quotePrefix="false">
      <alignment horizontal="center" vertical="center" wrapText="true"/>
    </xf>
    <xf applyAlignment="true" applyBorder="true" applyFill="false" applyFont="true" applyNumberFormat="true" borderId="144" fillId="0" fontId="2" numFmtId="1000" quotePrefix="false">
      <alignment horizontal="center" vertical="center" wrapText="true"/>
    </xf>
    <xf applyAlignment="true" applyBorder="true" applyFill="false" applyFont="true" applyNumberFormat="true" borderId="145" fillId="0" fontId="2" numFmtId="1000" quotePrefix="false">
      <alignment horizontal="center" vertical="center" wrapText="true"/>
    </xf>
    <xf applyAlignment="true" applyBorder="true" applyFill="false" applyFont="true" applyNumberFormat="true" borderId="146" fillId="0" fontId="2" numFmtId="1000" quotePrefix="false">
      <alignment horizontal="center" vertical="center" wrapText="true"/>
    </xf>
    <xf applyAlignment="true" applyBorder="true" applyFill="false" applyFont="true" applyNumberFormat="true" borderId="147" fillId="0" fontId="2" numFmtId="1000" quotePrefix="false">
      <alignment horizontal="center" vertical="center" wrapText="true"/>
    </xf>
    <xf applyAlignment="true" applyBorder="true" applyFill="false" applyFont="true" applyNumberFormat="true" borderId="148" fillId="0" fontId="2" numFmtId="1000" quotePrefix="false">
      <alignment horizontal="center" vertical="center" wrapText="true"/>
    </xf>
    <xf applyAlignment="true" applyBorder="true" applyFill="false" applyFont="true" applyNumberFormat="true" borderId="149" fillId="0" fontId="2" numFmtId="1000" quotePrefix="false">
      <alignment horizontal="center" vertical="center" wrapText="true"/>
    </xf>
    <xf applyAlignment="true" applyBorder="true" applyFill="false" applyFont="true" applyNumberFormat="true" borderId="150" fillId="0" fontId="2" numFmtId="1000" quotePrefix="false">
      <alignment horizontal="center" vertical="center" wrapText="true"/>
    </xf>
    <xf applyAlignment="true" applyBorder="true" applyFill="false" applyFont="true" applyNumberFormat="true" borderId="151" fillId="0" fontId="2" numFmtId="1000" quotePrefix="false">
      <alignment horizontal="center" vertical="center" wrapText="true"/>
    </xf>
    <xf applyAlignment="true" applyBorder="true" applyFill="false" applyFont="true" applyNumberFormat="true" borderId="152" fillId="0" fontId="2" numFmtId="1000" quotePrefix="false">
      <alignment horizontal="center" vertical="center" wrapText="true"/>
    </xf>
    <xf applyAlignment="true" applyBorder="true" applyFill="false" applyFont="true" applyNumberFormat="true" borderId="153" fillId="0" fontId="2" numFmtId="1000" quotePrefix="false">
      <alignment horizontal="center" vertical="center" wrapText="true"/>
    </xf>
    <xf applyAlignment="true" applyBorder="true" applyFill="false" applyFont="true" applyNumberFormat="true" borderId="154" fillId="0" fontId="2" numFmtId="1000" quotePrefix="false">
      <alignment horizontal="center" vertical="center" wrapText="true"/>
    </xf>
    <xf applyAlignment="true" applyBorder="true" applyFill="false" applyFont="true" applyNumberFormat="true" borderId="155" fillId="0" fontId="2" numFmtId="1000" quotePrefix="false">
      <alignment horizontal="center" vertical="center" wrapText="true"/>
    </xf>
    <xf applyAlignment="true" applyBorder="true" applyFill="false" applyFont="true" applyNumberFormat="true" borderId="156" fillId="0" fontId="2" numFmtId="1000" quotePrefix="false">
      <alignment horizontal="center" vertical="center" wrapText="true"/>
    </xf>
    <xf applyAlignment="true" applyBorder="true" applyFill="false" applyFont="true" applyNumberFormat="true" borderId="157" fillId="0" fontId="2" numFmtId="1000" quotePrefix="false">
      <alignment horizontal="center" vertical="center" wrapText="true"/>
    </xf>
    <xf applyAlignment="true" applyBorder="true" applyFill="false" applyFont="true" applyNumberFormat="true" borderId="158" fillId="0" fontId="2" numFmtId="1000" quotePrefix="false">
      <alignment horizontal="center" vertical="center" wrapText="true"/>
    </xf>
    <xf applyAlignment="true" applyBorder="true" applyFill="false" applyFont="true" applyNumberFormat="true" borderId="159" fillId="0" fontId="2" numFmtId="1000" quotePrefix="false">
      <alignment horizontal="center" vertical="center" wrapText="true"/>
    </xf>
    <xf applyAlignment="true" applyBorder="true" applyFill="false" applyFont="true" applyNumberFormat="true" borderId="160" fillId="0" fontId="2" numFmtId="1000" quotePrefix="false">
      <alignment horizontal="center" vertical="center" wrapText="true"/>
    </xf>
    <xf applyAlignment="true" applyBorder="true" applyFill="false" applyFont="true" applyNumberFormat="true" borderId="161" fillId="0" fontId="2" numFmtId="1000" quotePrefix="false">
      <alignment horizontal="center" vertical="center" wrapText="true"/>
    </xf>
    <xf applyAlignment="true" applyBorder="true" applyFill="false" applyFont="true" applyNumberFormat="true" borderId="162" fillId="0" fontId="2" numFmtId="1000" quotePrefix="false">
      <alignment horizontal="center" vertical="center" wrapText="true"/>
    </xf>
    <xf applyAlignment="true" applyBorder="true" applyFill="false" applyFont="true" applyNumberFormat="true" borderId="163" fillId="0" fontId="2" numFmtId="1000" quotePrefix="false">
      <alignment horizontal="center" vertical="center" wrapText="true"/>
    </xf>
    <xf applyAlignment="true" applyBorder="true" applyFill="false" applyFont="true" applyNumberFormat="true" borderId="164" fillId="0" fontId="2" numFmtId="1000" quotePrefix="false">
      <alignment horizontal="center" vertical="center" wrapText="true"/>
    </xf>
    <xf applyAlignment="true" applyBorder="true" applyFill="false" applyFont="true" applyNumberFormat="true" borderId="165" fillId="0" fontId="2" numFmtId="1000" quotePrefix="false">
      <alignment horizontal="center" vertical="center" wrapText="true"/>
    </xf>
    <xf applyAlignment="true" applyBorder="true" applyFill="false" applyFont="true" applyNumberFormat="true" borderId="166" fillId="0" fontId="2" numFmtId="1000" quotePrefix="false">
      <alignment horizontal="center" vertical="center" wrapText="true"/>
    </xf>
    <xf applyAlignment="true" applyBorder="true" applyFill="false" applyFont="true" applyNumberFormat="true" borderId="167" fillId="0" fontId="2" numFmtId="1000" quotePrefix="false">
      <alignment horizontal="center" vertical="center" wrapText="true"/>
    </xf>
    <xf applyAlignment="true" applyBorder="true" applyFill="false" applyFont="true" applyNumberFormat="true" borderId="168" fillId="0" fontId="2" numFmtId="1000" quotePrefix="false">
      <alignment horizontal="center" vertical="center" wrapText="true"/>
    </xf>
    <xf applyAlignment="true" applyBorder="true" applyFill="false" applyFont="true" applyNumberFormat="true" borderId="169" fillId="0" fontId="2" numFmtId="1000" quotePrefix="false">
      <alignment horizontal="center" vertical="center" wrapText="true"/>
    </xf>
    <xf applyAlignment="true" applyBorder="true" applyFill="false" applyFont="true" applyNumberFormat="true" borderId="170" fillId="0" fontId="2" numFmtId="1000" quotePrefix="false">
      <alignment horizontal="center" vertical="center" wrapText="true"/>
    </xf>
    <xf applyAlignment="true" applyBorder="true" applyFill="false" applyFont="true" applyNumberFormat="true" borderId="171" fillId="0" fontId="2" numFmtId="1000" quotePrefix="false">
      <alignment horizontal="center" vertical="center" wrapText="true"/>
    </xf>
    <xf applyAlignment="true" applyBorder="true" applyFill="false" applyFont="true" applyNumberFormat="true" borderId="172" fillId="0" fontId="2" numFmtId="1000" quotePrefix="false">
      <alignment horizontal="center" vertical="center" wrapText="true"/>
    </xf>
    <xf applyAlignment="true" applyBorder="true" applyFill="false" applyFont="true" applyNumberFormat="true" borderId="173" fillId="0" fontId="2" numFmtId="1000" quotePrefix="false">
      <alignment horizontal="center" vertical="center" wrapText="true"/>
    </xf>
    <xf applyAlignment="true" applyBorder="true" applyFill="false" applyFont="true" applyNumberFormat="true" borderId="174" fillId="0" fontId="2" numFmtId="1000" quotePrefix="false">
      <alignment horizontal="center" vertical="center" wrapText="true"/>
    </xf>
    <xf applyAlignment="true" applyBorder="true" applyFill="false" applyFont="true" applyNumberFormat="true" borderId="175" fillId="0" fontId="2" numFmtId="1000" quotePrefix="false">
      <alignment horizontal="center" vertical="center" wrapText="true"/>
    </xf>
    <xf applyAlignment="true" applyBorder="true" applyFill="false" applyFont="true" applyNumberFormat="true" borderId="176" fillId="0" fontId="2" numFmtId="1000" quotePrefix="false">
      <alignment horizontal="center" vertical="center" wrapText="true"/>
    </xf>
    <xf applyAlignment="true" applyBorder="true" applyFill="false" applyFont="true" applyNumberFormat="true" borderId="177" fillId="0" fontId="2" numFmtId="1000" quotePrefix="false">
      <alignment horizontal="center" vertical="center" wrapText="true"/>
    </xf>
    <xf applyAlignment="true" applyBorder="true" applyFill="false" applyFont="true" applyNumberFormat="true" borderId="178" fillId="0" fontId="2" numFmtId="1000" quotePrefix="false">
      <alignment horizontal="center" vertical="center" wrapText="true"/>
    </xf>
    <xf applyAlignment="true" applyBorder="true" applyFill="false" applyFont="true" applyNumberFormat="true" borderId="179" fillId="0" fontId="2" numFmtId="1000" quotePrefix="false">
      <alignment horizontal="center" vertical="center" wrapText="true"/>
    </xf>
    <xf applyAlignment="true" applyBorder="true" applyFill="false" applyFont="true" applyNumberFormat="true" borderId="180" fillId="0" fontId="2" numFmtId="1000" quotePrefix="false">
      <alignment horizontal="center" vertical="center" wrapText="true"/>
    </xf>
    <xf applyAlignment="true" applyBorder="true" applyFill="false" applyFont="true" applyNumberFormat="true" borderId="181" fillId="0" fontId="2" numFmtId="1000" quotePrefix="false">
      <alignment horizontal="center" vertical="center" wrapText="true"/>
    </xf>
    <xf applyAlignment="true" applyBorder="true" applyFill="false" applyFont="true" applyNumberFormat="true" borderId="182" fillId="0" fontId="2" numFmtId="1000" quotePrefix="false">
      <alignment horizontal="center" vertical="center" wrapText="true"/>
    </xf>
    <xf applyAlignment="true" applyBorder="true" applyFill="false" applyFont="true" applyNumberFormat="true" borderId="183" fillId="0" fontId="2" numFmtId="1000" quotePrefix="false">
      <alignment horizontal="center" vertical="center" wrapText="true"/>
    </xf>
    <xf applyAlignment="true" applyBorder="true" applyFill="false" applyFont="true" applyNumberFormat="true" borderId="184" fillId="0" fontId="2" numFmtId="1000" quotePrefix="false">
      <alignment horizontal="center" vertical="center" wrapText="true"/>
    </xf>
    <xf applyAlignment="true" applyBorder="true" applyFill="false" applyFont="true" applyNumberFormat="true" borderId="185" fillId="0" fontId="2" numFmtId="1000" quotePrefix="false">
      <alignment horizontal="center" vertical="center" wrapText="true"/>
    </xf>
    <xf applyAlignment="true" applyBorder="true" applyFill="false" applyFont="true" applyNumberFormat="true" borderId="186" fillId="0" fontId="2" numFmtId="1000" quotePrefix="false">
      <alignment horizontal="center" vertical="center" wrapText="true"/>
    </xf>
    <xf applyAlignment="true" applyBorder="true" applyFill="false" applyFont="true" applyNumberFormat="true" borderId="187" fillId="0" fontId="2" numFmtId="1000" quotePrefix="false">
      <alignment horizontal="center" vertical="center" wrapText="true"/>
    </xf>
    <xf applyAlignment="true" applyBorder="true" applyFill="false" applyFont="true" applyNumberFormat="true" borderId="188" fillId="0" fontId="2" numFmtId="1000" quotePrefix="false">
      <alignment horizontal="center" vertical="center" wrapText="true"/>
    </xf>
    <xf applyAlignment="true" applyBorder="true" applyFill="false" applyFont="true" applyNumberFormat="true" borderId="189" fillId="0" fontId="2" numFmtId="1000" quotePrefix="false">
      <alignment horizontal="center" vertical="center" wrapText="true"/>
    </xf>
    <xf applyAlignment="true" applyBorder="true" applyFill="false" applyFont="true" applyNumberFormat="true" borderId="190" fillId="0" fontId="2" numFmtId="1000" quotePrefix="false">
      <alignment horizontal="center" vertical="center" wrapText="true"/>
    </xf>
    <xf applyAlignment="true" applyBorder="true" applyFill="false" applyFont="true" applyNumberFormat="true" borderId="191" fillId="0" fontId="2" numFmtId="1000" quotePrefix="false">
      <alignment horizontal="center" vertical="center" wrapText="true"/>
    </xf>
    <xf applyAlignment="true" applyBorder="true" applyFill="false" applyFont="true" applyNumberFormat="true" borderId="192" fillId="0" fontId="2" numFmtId="1000" quotePrefix="false">
      <alignment horizontal="center" vertical="center" wrapText="true"/>
    </xf>
    <xf applyAlignment="true" applyBorder="true" applyFill="false" applyFont="true" applyNumberFormat="true" borderId="193" fillId="0" fontId="2" numFmtId="1000" quotePrefix="false">
      <alignment horizontal="center" vertical="center" wrapText="true"/>
    </xf>
    <xf applyAlignment="true" applyBorder="true" applyFill="false" applyFont="true" applyNumberFormat="true" borderId="194" fillId="0" fontId="2" numFmtId="1000" quotePrefix="false">
      <alignment horizontal="center" vertical="center" wrapText="true"/>
    </xf>
    <xf applyAlignment="true" applyBorder="true" applyFill="false" applyFont="true" applyNumberFormat="true" borderId="195" fillId="0" fontId="2" numFmtId="1000" quotePrefix="false">
      <alignment horizontal="center" vertical="center" wrapText="true"/>
    </xf>
    <xf applyAlignment="true" applyBorder="true" applyFill="false" applyFont="true" applyNumberFormat="true" borderId="196" fillId="0" fontId="2" numFmtId="1000" quotePrefix="false">
      <alignment horizontal="center" vertical="center" wrapText="true"/>
    </xf>
    <xf applyAlignment="true" applyBorder="true" applyFill="false" applyFont="true" applyNumberFormat="true" borderId="197" fillId="0" fontId="2" numFmtId="1000" quotePrefix="false">
      <alignment horizontal="center" vertical="center" wrapText="true"/>
    </xf>
    <xf applyAlignment="true" applyBorder="true" applyFill="false" applyFont="true" applyNumberFormat="true" borderId="198" fillId="0" fontId="2" numFmtId="1000" quotePrefix="false">
      <alignment horizontal="center" vertical="center" wrapText="true"/>
    </xf>
    <xf applyAlignment="true" applyBorder="true" applyFill="false" applyFont="true" applyNumberFormat="true" borderId="199" fillId="0" fontId="2" numFmtId="1000" quotePrefix="false">
      <alignment horizontal="center" vertical="center" wrapText="true"/>
    </xf>
    <xf applyAlignment="true" applyBorder="true" applyFill="false" applyFont="true" applyNumberFormat="true" borderId="200" fillId="0" fontId="2" numFmtId="1000" quotePrefix="false">
      <alignment horizontal="center" vertical="center" wrapText="true"/>
    </xf>
    <xf applyAlignment="true" applyBorder="true" applyFill="false" applyFont="true" applyNumberFormat="true" borderId="201" fillId="0" fontId="2" numFmtId="1000" quotePrefix="false">
      <alignment horizontal="center" vertical="center" wrapText="true"/>
    </xf>
    <xf applyAlignment="true" applyBorder="true" applyFill="false" applyFont="true" applyNumberFormat="true" borderId="202" fillId="0" fontId="2" numFmtId="1000" quotePrefix="false">
      <alignment horizontal="center" vertical="center" wrapText="true"/>
    </xf>
    <xf applyAlignment="true" applyBorder="true" applyFill="false" applyFont="true" applyNumberFormat="true" borderId="203" fillId="0" fontId="2" numFmtId="1000" quotePrefix="false">
      <alignment horizontal="center" vertical="center" wrapText="true"/>
    </xf>
    <xf applyAlignment="true" applyBorder="true" applyFill="false" applyFont="true" applyNumberFormat="true" borderId="204" fillId="0" fontId="2" numFmtId="1000" quotePrefix="false">
      <alignment horizontal="center" vertical="center" wrapText="true"/>
    </xf>
    <xf applyAlignment="true" applyBorder="true" applyFill="false" applyFont="true" applyNumberFormat="true" borderId="205" fillId="0" fontId="2" numFmtId="1000" quotePrefix="false">
      <alignment horizontal="center" vertical="center" wrapText="true"/>
    </xf>
    <xf applyAlignment="true" applyBorder="true" applyFill="false" applyFont="true" applyNumberFormat="true" borderId="206" fillId="0" fontId="2" numFmtId="1000" quotePrefix="false">
      <alignment horizontal="center" vertical="center" wrapText="true"/>
    </xf>
    <xf applyAlignment="true" applyBorder="true" applyFill="false" applyFont="true" applyNumberFormat="true" borderId="207" fillId="0" fontId="2" numFmtId="1000" quotePrefix="false">
      <alignment horizontal="center" vertical="center" wrapText="true"/>
    </xf>
    <xf applyAlignment="true" applyBorder="true" applyFill="false" applyFont="true" applyNumberFormat="true" borderId="208" fillId="0" fontId="2" numFmtId="1000" quotePrefix="false">
      <alignment horizontal="center" vertical="center" wrapText="true"/>
    </xf>
    <xf applyAlignment="true" applyBorder="true" applyFill="false" applyFont="true" applyNumberFormat="true" borderId="209" fillId="0" fontId="2" numFmtId="1000" quotePrefix="false">
      <alignment horizontal="center" vertical="center" wrapText="true"/>
    </xf>
    <xf applyAlignment="true" applyBorder="true" applyFill="false" applyFont="true" applyNumberFormat="true" borderId="210" fillId="0" fontId="2" numFmtId="1000" quotePrefix="false">
      <alignment horizontal="center" vertical="center" wrapText="true"/>
    </xf>
    <xf applyAlignment="true" applyBorder="true" applyFill="false" applyFont="true" applyNumberFormat="true" borderId="211" fillId="0" fontId="2" numFmtId="1000" quotePrefix="false">
      <alignment horizontal="center" vertical="center" wrapText="true"/>
    </xf>
    <xf applyAlignment="true" applyBorder="true" applyFill="false" applyFont="true" applyNumberFormat="true" borderId="212" fillId="0" fontId="2" numFmtId="1000" quotePrefix="false">
      <alignment horizontal="center" vertical="center" wrapText="true"/>
    </xf>
    <xf applyAlignment="true" applyBorder="true" applyFill="false" applyFont="true" applyNumberFormat="true" borderId="213" fillId="0" fontId="2" numFmtId="1000" quotePrefix="false">
      <alignment horizontal="center" vertical="center" wrapText="true"/>
    </xf>
    <xf applyAlignment="true" applyBorder="true" applyFill="false" applyFont="true" applyNumberFormat="true" borderId="2" fillId="0" fontId="2" numFmtId="1000" quotePrefix="false">
      <alignment horizontal="center" vertical="center"/>
    </xf>
    <xf applyAlignment="true" applyBorder="true" applyFill="false" applyFont="true" applyNumberFormat="true" borderId="214" fillId="0" fontId="2" numFmtId="1000" quotePrefix="false">
      <alignment horizontal="center" vertical="center"/>
    </xf>
    <xf applyAlignment="true" applyBorder="true" applyFill="false" applyFont="true" applyNumberFormat="true" borderId="215" fillId="0" fontId="2" numFmtId="1000" quotePrefix="false">
      <alignment horizontal="center" vertical="center"/>
    </xf>
    <xf applyAlignment="true" applyBorder="true" applyFill="false" applyFont="true" applyNumberFormat="true" borderId="216" fillId="0" fontId="2" numFmtId="1000" quotePrefix="false">
      <alignment horizontal="center" vertical="center"/>
    </xf>
    <xf applyAlignment="true" applyBorder="true" applyFill="false" applyFont="true" applyNumberFormat="true" borderId="217" fillId="0" fontId="2" numFmtId="1000" quotePrefix="false">
      <alignment horizontal="center" vertical="center"/>
    </xf>
    <xf applyAlignment="true" applyBorder="true" applyFill="false" applyFont="true" applyNumberFormat="true" borderId="218" fillId="0" fontId="2" numFmtId="1000" quotePrefix="false">
      <alignment horizontal="center" vertical="center"/>
    </xf>
    <xf applyAlignment="true" applyBorder="true" applyFill="false" applyFont="true" applyNumberFormat="true" borderId="219" fillId="0" fontId="2" numFmtId="1000" quotePrefix="false">
      <alignment horizontal="center" vertical="center"/>
    </xf>
    <xf applyAlignment="true" applyBorder="true" applyFill="false" applyFont="true" applyNumberFormat="true" borderId="220" fillId="0" fontId="2" numFmtId="1000" quotePrefix="false">
      <alignment horizontal="center" vertical="center"/>
    </xf>
    <xf applyAlignment="true" applyBorder="true" applyFill="false" applyFont="true" applyNumberFormat="true" borderId="221" fillId="0" fontId="2" numFmtId="1000" quotePrefix="false">
      <alignment horizontal="center" vertical="center"/>
    </xf>
    <xf applyAlignment="true" applyBorder="true" applyFill="false" applyFont="true" applyNumberFormat="true" borderId="222" fillId="0" fontId="2" numFmtId="1000" quotePrefix="false">
      <alignment horizontal="center" vertical="center"/>
    </xf>
    <xf applyAlignment="true" applyBorder="true" applyFill="false" applyFont="true" applyNumberFormat="true" borderId="223" fillId="0" fontId="2" numFmtId="1000" quotePrefix="false">
      <alignment horizontal="center" vertical="center"/>
    </xf>
    <xf applyAlignment="true" applyBorder="true" applyFill="false" applyFont="true" applyNumberFormat="true" borderId="224" fillId="0" fontId="2" numFmtId="1000" quotePrefix="false">
      <alignment horizontal="center" vertical="center"/>
    </xf>
    <xf applyAlignment="true" applyBorder="true" applyFill="false" applyFont="true" applyNumberFormat="true" borderId="225" fillId="0" fontId="2" numFmtId="1000" quotePrefix="false">
      <alignment horizontal="center" vertical="center"/>
    </xf>
    <xf applyAlignment="true" applyBorder="true" applyFill="false" applyFont="true" applyNumberFormat="true" borderId="226" fillId="0" fontId="2" numFmtId="1000" quotePrefix="false">
      <alignment horizontal="center" vertical="center"/>
    </xf>
    <xf applyAlignment="true" applyBorder="true" applyFill="false" applyFont="true" applyNumberFormat="true" borderId="227" fillId="0" fontId="2" numFmtId="1000" quotePrefix="false">
      <alignment horizontal="center" vertical="center"/>
    </xf>
    <xf applyAlignment="true" applyBorder="true" applyFill="false" applyFont="true" applyNumberFormat="true" borderId="228" fillId="0" fontId="2" numFmtId="1000" quotePrefix="false">
      <alignment horizontal="center" vertical="center"/>
    </xf>
    <xf applyAlignment="true" applyBorder="true" applyFill="false" applyFont="true" applyNumberFormat="true" borderId="229" fillId="0" fontId="2" numFmtId="1000" quotePrefix="false">
      <alignment horizontal="center" vertical="center"/>
    </xf>
    <xf applyAlignment="true" applyBorder="true" applyFill="false" applyFont="true" applyNumberFormat="true" borderId="230" fillId="0" fontId="2" numFmtId="1000" quotePrefix="false">
      <alignment horizontal="center" vertical="center"/>
    </xf>
    <xf applyAlignment="true" applyBorder="true" applyFill="false" applyFont="true" applyNumberFormat="true" borderId="231" fillId="0" fontId="2" numFmtId="1000" quotePrefix="false">
      <alignment horizontal="center" vertical="center"/>
    </xf>
    <xf applyAlignment="true" applyBorder="true" applyFill="false" applyFont="true" applyNumberFormat="true" borderId="232" fillId="0" fontId="2" numFmtId="1000" quotePrefix="false">
      <alignment horizontal="center" vertical="center"/>
    </xf>
    <xf applyAlignment="true" applyBorder="true" applyFill="false" applyFont="true" applyNumberFormat="true" borderId="233" fillId="0" fontId="2" numFmtId="1000" quotePrefix="false">
      <alignment horizontal="center" vertical="center"/>
    </xf>
    <xf applyAlignment="true" applyBorder="true" applyFill="false" applyFont="true" applyNumberFormat="true" borderId="234" fillId="0" fontId="2" numFmtId="1000" quotePrefix="false">
      <alignment horizontal="center" vertical="center"/>
    </xf>
    <xf applyAlignment="true" applyBorder="true" applyFill="false" applyFont="true" applyNumberFormat="true" borderId="235" fillId="0" fontId="2" numFmtId="1000" quotePrefix="false">
      <alignment horizontal="center" vertical="center"/>
    </xf>
    <xf applyAlignment="true" applyBorder="true" applyFill="false" applyFont="true" applyNumberFormat="true" borderId="236" fillId="0" fontId="2" numFmtId="1000" quotePrefix="false">
      <alignment horizontal="center" vertical="center"/>
    </xf>
    <xf applyAlignment="true" applyBorder="true" applyFill="false" applyFont="true" applyNumberFormat="true" borderId="237" fillId="0" fontId="2" numFmtId="1000" quotePrefix="false">
      <alignment horizontal="center" vertical="center"/>
    </xf>
    <xf applyAlignment="true" applyBorder="true" applyFill="false" applyFont="true" applyNumberFormat="true" borderId="238" fillId="0" fontId="2" numFmtId="1000" quotePrefix="false">
      <alignment horizontal="center" vertical="center"/>
    </xf>
    <xf applyAlignment="true" applyBorder="true" applyFill="false" applyFont="true" applyNumberFormat="true" borderId="239" fillId="0" fontId="2" numFmtId="1000" quotePrefix="false">
      <alignment horizontal="center" vertical="center"/>
    </xf>
    <xf applyAlignment="true" applyBorder="true" applyFill="false" applyFont="true" applyNumberFormat="true" borderId="240" fillId="0" fontId="2" numFmtId="1000" quotePrefix="false">
      <alignment horizontal="center" vertical="center"/>
    </xf>
    <xf applyAlignment="true" applyBorder="true" applyFill="false" applyFont="true" applyNumberFormat="true" borderId="241" fillId="0" fontId="2" numFmtId="1000" quotePrefix="false">
      <alignment horizontal="center" vertical="center"/>
    </xf>
    <xf applyAlignment="true" applyBorder="true" applyFill="false" applyFont="true" applyNumberFormat="true" borderId="242" fillId="0" fontId="2" numFmtId="1000" quotePrefix="false">
      <alignment horizontal="center" vertical="center"/>
    </xf>
    <xf applyAlignment="true" applyBorder="true" applyFill="false" applyFont="true" applyNumberFormat="true" borderId="243" fillId="0" fontId="2" numFmtId="1000" quotePrefix="false">
      <alignment horizontal="center" vertical="center"/>
    </xf>
    <xf applyAlignment="true" applyBorder="true" applyFill="false" applyFont="true" applyNumberFormat="true" borderId="244" fillId="0" fontId="2" numFmtId="1000" quotePrefix="false">
      <alignment horizontal="center" vertical="center"/>
    </xf>
    <xf applyAlignment="true" applyBorder="true" applyFill="false" applyFont="true" applyNumberFormat="true" borderId="245" fillId="0" fontId="2" numFmtId="1000" quotePrefix="false">
      <alignment horizontal="center" vertical="center"/>
    </xf>
    <xf applyAlignment="true" applyBorder="true" applyFill="false" applyFont="true" applyNumberFormat="true" borderId="246" fillId="0" fontId="2" numFmtId="1000" quotePrefix="false">
      <alignment horizontal="center" vertical="center"/>
    </xf>
    <xf applyAlignment="true" applyBorder="true" applyFill="false" applyFont="true" applyNumberFormat="true" borderId="247" fillId="0" fontId="2" numFmtId="1000" quotePrefix="false">
      <alignment horizontal="center" vertical="center"/>
    </xf>
    <xf applyAlignment="true" applyBorder="true" applyFill="false" applyFont="true" applyNumberFormat="true" borderId="248" fillId="0" fontId="2" numFmtId="1000" quotePrefix="false">
      <alignment horizontal="center" vertical="center"/>
    </xf>
    <xf applyAlignment="true" applyBorder="true" applyFill="false" applyFont="true" applyNumberFormat="true" borderId="249" fillId="0" fontId="2" numFmtId="1000" quotePrefix="false">
      <alignment horizontal="center" vertical="center"/>
    </xf>
    <xf applyAlignment="true" applyBorder="true" applyFill="false" applyFont="true" applyNumberFormat="true" borderId="250" fillId="0" fontId="2" numFmtId="1000" quotePrefix="false">
      <alignment horizontal="center" vertical="center"/>
    </xf>
    <xf applyAlignment="true" applyBorder="true" applyFill="false" applyFont="true" applyNumberFormat="true" borderId="251" fillId="0" fontId="2" numFmtId="1000" quotePrefix="false">
      <alignment horizontal="center" vertical="center"/>
    </xf>
    <xf applyAlignment="true" applyBorder="true" applyFill="false" applyFont="true" applyNumberFormat="true" borderId="252" fillId="0" fontId="2" numFmtId="1000" quotePrefix="false">
      <alignment horizontal="center" vertical="center"/>
    </xf>
    <xf applyAlignment="true" applyBorder="true" applyFill="false" applyFont="true" applyNumberFormat="true" borderId="253" fillId="0" fontId="2" numFmtId="1000" quotePrefix="false">
      <alignment horizontal="center" vertical="center"/>
    </xf>
    <xf applyAlignment="true" applyBorder="true" applyFill="false" applyFont="true" applyNumberFormat="true" borderId="254" fillId="0" fontId="2" numFmtId="1000" quotePrefix="false">
      <alignment horizontal="center" vertical="center"/>
    </xf>
    <xf applyAlignment="true" applyBorder="true" applyFill="false" applyFont="true" applyNumberFormat="true" borderId="255" fillId="0" fontId="2" numFmtId="1000" quotePrefix="false">
      <alignment horizontal="center" vertical="center"/>
    </xf>
    <xf applyAlignment="true" applyBorder="true" applyFill="false" applyFont="true" applyNumberFormat="true" borderId="256" fillId="0" fontId="2" numFmtId="1000" quotePrefix="false">
      <alignment horizontal="center" vertical="center"/>
    </xf>
    <xf applyAlignment="true" applyBorder="true" applyFill="false" applyFont="true" applyNumberFormat="true" borderId="257" fillId="0" fontId="2" numFmtId="1000" quotePrefix="false">
      <alignment horizontal="center" vertical="center"/>
    </xf>
    <xf applyAlignment="true" applyBorder="true" applyFill="false" applyFont="true" applyNumberFormat="true" borderId="258" fillId="0" fontId="2" numFmtId="1000" quotePrefix="false">
      <alignment horizontal="center" vertical="center"/>
    </xf>
    <xf applyAlignment="true" applyBorder="true" applyFill="false" applyFont="true" applyNumberFormat="true" borderId="259" fillId="0" fontId="2" numFmtId="1000" quotePrefix="false">
      <alignment horizontal="center" vertical="center"/>
    </xf>
    <xf applyAlignment="true" applyBorder="true" applyFill="false" applyFont="true" applyNumberFormat="true" borderId="260" fillId="0" fontId="2" numFmtId="1000" quotePrefix="false">
      <alignment horizontal="center" vertical="center"/>
    </xf>
    <xf applyAlignment="true" applyBorder="true" applyFill="false" applyFont="true" applyNumberFormat="true" borderId="261" fillId="0" fontId="2" numFmtId="1000" quotePrefix="false">
      <alignment horizontal="center" vertical="center"/>
    </xf>
    <xf applyAlignment="true" applyBorder="true" applyFill="false" applyFont="true" applyNumberFormat="true" borderId="262" fillId="0" fontId="2" numFmtId="1000" quotePrefix="false">
      <alignment horizontal="center" vertical="center"/>
    </xf>
    <xf applyAlignment="true" applyBorder="true" applyFill="false" applyFont="true" applyNumberFormat="true" borderId="263" fillId="0" fontId="2" numFmtId="1000" quotePrefix="false">
      <alignment horizontal="center" vertical="center"/>
    </xf>
    <xf applyAlignment="true" applyBorder="true" applyFill="false" applyFont="true" applyNumberFormat="true" borderId="264" fillId="0" fontId="2" numFmtId="1000" quotePrefix="false">
      <alignment horizontal="center" vertical="center"/>
    </xf>
    <xf applyAlignment="true" applyBorder="true" applyFill="false" applyFont="true" applyNumberFormat="true" borderId="265" fillId="0" fontId="2" numFmtId="1000" quotePrefix="false">
      <alignment horizontal="center" vertical="center"/>
    </xf>
    <xf applyAlignment="true" applyBorder="true" applyFill="false" applyFont="true" applyNumberFormat="true" borderId="266" fillId="0" fontId="2" numFmtId="1000" quotePrefix="false">
      <alignment horizontal="center" vertical="center"/>
    </xf>
    <xf applyAlignment="true" applyBorder="true" applyFill="false" applyFont="true" applyNumberFormat="true" borderId="267" fillId="0" fontId="2" numFmtId="1000" quotePrefix="false">
      <alignment horizontal="center" vertical="center"/>
    </xf>
    <xf applyAlignment="true" applyBorder="true" applyFill="false" applyFont="true" applyNumberFormat="true" borderId="268" fillId="0" fontId="2" numFmtId="1000" quotePrefix="false">
      <alignment horizontal="center" vertical="center"/>
    </xf>
    <xf applyAlignment="true" applyBorder="true" applyFill="false" applyFont="true" applyNumberFormat="true" borderId="269" fillId="0" fontId="2" numFmtId="1000" quotePrefix="false">
      <alignment horizontal="center" vertical="center" wrapText="true"/>
    </xf>
    <xf applyAlignment="true" applyBorder="true" applyFill="false" applyFont="true" applyNumberFormat="true" borderId="270" fillId="0" fontId="2" numFmtId="1000" quotePrefix="false">
      <alignment horizontal="center" vertical="center" wrapText="true"/>
    </xf>
    <xf applyAlignment="true" applyBorder="true" applyFill="false" applyFont="true" applyNumberFormat="true" borderId="271" fillId="0" fontId="2" numFmtId="1000" quotePrefix="false">
      <alignment horizontal="center" vertical="center" wrapText="true"/>
    </xf>
    <xf applyAlignment="true" applyBorder="true" applyFill="false" applyFont="true" applyNumberFormat="true" borderId="272" fillId="0" fontId="2" numFmtId="1000" quotePrefix="false">
      <alignment horizontal="center" vertical="center"/>
    </xf>
    <xf applyAlignment="true" applyBorder="true" applyFill="false" applyFont="true" applyNumberFormat="true" borderId="273" fillId="0" fontId="2" numFmtId="1000" quotePrefix="false">
      <alignment horizontal="center" vertical="center"/>
    </xf>
    <xf applyAlignment="true" applyBorder="true" applyFill="false" applyFont="true" applyNumberFormat="true" borderId="274" fillId="0" fontId="2" numFmtId="1000" quotePrefix="false">
      <alignment horizontal="center" vertical="center"/>
    </xf>
    <xf applyAlignment="true" applyBorder="true" applyFill="false" applyFont="true" applyNumberFormat="true" borderId="275" fillId="0" fontId="2" numFmtId="1000" quotePrefix="false">
      <alignment horizontal="center" vertical="center"/>
    </xf>
    <xf applyAlignment="true" applyBorder="true" applyFill="false" applyFont="true" applyNumberFormat="true" borderId="276" fillId="0" fontId="2" numFmtId="1000" quotePrefix="false">
      <alignment horizontal="center" vertical="center"/>
    </xf>
    <xf applyAlignment="true" applyBorder="true" applyFill="false" applyFont="true" applyNumberFormat="true" borderId="277" fillId="0" fontId="2" numFmtId="1000" quotePrefix="false">
      <alignment horizontal="center" vertical="center"/>
    </xf>
    <xf applyAlignment="true" applyBorder="true" applyFill="false" applyFont="true" applyNumberFormat="true" borderId="278" fillId="0" fontId="2" numFmtId="1000" quotePrefix="false">
      <alignment horizontal="center" vertical="center"/>
    </xf>
    <xf applyAlignment="true" applyBorder="true" applyFill="false" applyFont="true" applyNumberFormat="true" borderId="279" fillId="0" fontId="2" numFmtId="1000" quotePrefix="false">
      <alignment horizontal="center" vertical="center"/>
    </xf>
    <xf applyAlignment="true" applyBorder="true" applyFill="false" applyFont="true" applyNumberFormat="true" borderId="280" fillId="0" fontId="2" numFmtId="1000" quotePrefix="false">
      <alignment horizontal="center" vertical="center"/>
    </xf>
    <xf applyAlignment="true" applyBorder="true" applyFill="false" applyFont="true" applyNumberFormat="true" borderId="281" fillId="0" fontId="2" numFmtId="1000" quotePrefix="false">
      <alignment horizontal="center" vertical="center"/>
    </xf>
    <xf applyAlignment="true" applyBorder="true" applyFill="false" applyFont="true" applyNumberFormat="true" borderId="282" fillId="0" fontId="2" numFmtId="1000" quotePrefix="false">
      <alignment horizontal="center" vertical="center"/>
    </xf>
    <xf applyAlignment="true" applyBorder="true" applyFill="false" applyFont="true" applyNumberFormat="true" borderId="283" fillId="0" fontId="2" numFmtId="1000" quotePrefix="false">
      <alignment horizontal="center" vertical="center"/>
    </xf>
    <xf applyAlignment="true" applyBorder="true" applyFill="false" applyFont="true" applyNumberFormat="true" borderId="284" fillId="0" fontId="2" numFmtId="1000" quotePrefix="false">
      <alignment horizontal="center" vertical="center"/>
    </xf>
    <xf applyAlignment="true" applyBorder="true" applyFill="false" applyFont="true" applyNumberFormat="true" borderId="285" fillId="0" fontId="2" numFmtId="1000" quotePrefix="false">
      <alignment horizontal="center" vertical="center"/>
    </xf>
    <xf applyAlignment="true" applyBorder="true" applyFill="false" applyFont="true" applyNumberFormat="true" borderId="286" fillId="0" fontId="2" numFmtId="1000" quotePrefix="false">
      <alignment horizontal="center" vertical="center"/>
    </xf>
    <xf applyAlignment="true" applyBorder="true" applyFill="false" applyFont="true" applyNumberFormat="true" borderId="287" fillId="0" fontId="2" numFmtId="1000" quotePrefix="false">
      <alignment horizontal="center" vertical="center"/>
    </xf>
    <xf applyAlignment="true" applyBorder="true" applyFill="false" applyFont="true" applyNumberFormat="true" borderId="288" fillId="0" fontId="2" numFmtId="1000" quotePrefix="false">
      <alignment horizontal="center" vertical="center"/>
    </xf>
    <xf applyAlignment="true" applyBorder="true" applyFill="false" applyFont="true" applyNumberFormat="true" borderId="289" fillId="0" fontId="2" numFmtId="1000" quotePrefix="false">
      <alignment horizontal="center" vertical="center"/>
    </xf>
    <xf applyAlignment="true" applyBorder="true" applyFill="false" applyFont="true" applyNumberFormat="true" borderId="290" fillId="0" fontId="2" numFmtId="1000" quotePrefix="false">
      <alignment horizontal="center" vertical="center"/>
    </xf>
    <xf applyAlignment="true" applyBorder="true" applyFill="false" applyFont="true" applyNumberFormat="true" borderId="291" fillId="0" fontId="2" numFmtId="1000" quotePrefix="false">
      <alignment horizontal="center" vertical="center"/>
    </xf>
    <xf applyAlignment="true" applyBorder="true" applyFill="false" applyFont="true" applyNumberFormat="true" borderId="292" fillId="0" fontId="2" numFmtId="1000" quotePrefix="false">
      <alignment horizontal="center" vertical="center"/>
    </xf>
    <xf applyAlignment="true" applyBorder="true" applyFill="false" applyFont="true" applyNumberFormat="true" borderId="293" fillId="0" fontId="2" numFmtId="1000" quotePrefix="false">
      <alignment horizontal="center" vertical="center"/>
    </xf>
    <xf applyAlignment="true" applyBorder="true" applyFill="false" applyFont="true" applyNumberFormat="true" borderId="294" fillId="0" fontId="2" numFmtId="1000" quotePrefix="false">
      <alignment horizontal="center" vertical="center"/>
    </xf>
    <xf applyAlignment="true" applyBorder="true" applyFill="false" applyFont="true" applyNumberFormat="true" borderId="295" fillId="0" fontId="2" numFmtId="1000" quotePrefix="false">
      <alignment horizontal="center" vertical="center"/>
    </xf>
    <xf applyAlignment="true" applyBorder="true" applyFill="false" applyFont="true" applyNumberFormat="true" borderId="296" fillId="0" fontId="2" numFmtId="1000" quotePrefix="false">
      <alignment horizontal="center" vertical="center"/>
    </xf>
    <xf applyAlignment="true" applyBorder="true" applyFill="false" applyFont="true" applyNumberFormat="true" borderId="297" fillId="0" fontId="2" numFmtId="1000" quotePrefix="false">
      <alignment horizontal="center" vertical="center"/>
    </xf>
    <xf applyAlignment="true" applyBorder="true" applyFill="false" applyFont="true" applyNumberFormat="true" borderId="298" fillId="0" fontId="2" numFmtId="1000" quotePrefix="false">
      <alignment horizontal="center" vertical="center"/>
    </xf>
    <xf applyAlignment="true" applyBorder="true" applyFill="false" applyFont="true" applyNumberFormat="true" borderId="299" fillId="0" fontId="2" numFmtId="1000" quotePrefix="false">
      <alignment horizontal="center" vertical="center"/>
    </xf>
    <xf applyAlignment="true" applyBorder="true" applyFill="false" applyFont="true" applyNumberFormat="true" borderId="300" fillId="0" fontId="2" numFmtId="1000" quotePrefix="false">
      <alignment horizontal="center" vertical="center"/>
    </xf>
    <xf applyAlignment="true" applyBorder="true" applyFill="false" applyFont="true" applyNumberFormat="true" borderId="301" fillId="0" fontId="2" numFmtId="1000" quotePrefix="false">
      <alignment horizontal="center" vertical="center"/>
    </xf>
    <xf applyAlignment="true" applyBorder="true" applyFill="false" applyFont="true" applyNumberFormat="true" borderId="302" fillId="0" fontId="2" numFmtId="1000" quotePrefix="false">
      <alignment horizontal="center" vertical="center"/>
    </xf>
    <xf applyAlignment="true" applyBorder="true" applyFill="false" applyFont="true" applyNumberFormat="true" borderId="303" fillId="0" fontId="2" numFmtId="1000" quotePrefix="false">
      <alignment horizontal="center" vertical="center"/>
    </xf>
    <xf applyAlignment="true" applyBorder="true" applyFill="false" applyFont="true" applyNumberFormat="true" borderId="304" fillId="0" fontId="2" numFmtId="1000" quotePrefix="false">
      <alignment horizontal="center" vertical="center"/>
    </xf>
    <xf applyAlignment="true" applyBorder="true" applyFill="false" applyFont="true" applyNumberFormat="true" borderId="305" fillId="0" fontId="2" numFmtId="1000" quotePrefix="false">
      <alignment horizontal="center" vertical="center"/>
    </xf>
    <xf applyAlignment="true" applyBorder="true" applyFill="false" applyFont="true" applyNumberFormat="true" borderId="306" fillId="0" fontId="2" numFmtId="1000" quotePrefix="false">
      <alignment horizontal="center" vertical="center"/>
    </xf>
    <xf applyAlignment="true" applyBorder="true" applyFill="false" applyFont="true" applyNumberFormat="true" borderId="307" fillId="0" fontId="2" numFmtId="1000" quotePrefix="false">
      <alignment horizontal="center" vertical="center"/>
    </xf>
    <xf applyAlignment="true" applyBorder="true" applyFill="false" applyFont="true" applyNumberFormat="true" borderId="308" fillId="0" fontId="2" numFmtId="1000" quotePrefix="false">
      <alignment horizontal="center" vertical="center"/>
    </xf>
    <xf applyAlignment="true" applyBorder="true" applyFill="false" applyFont="true" applyNumberFormat="true" borderId="309" fillId="0" fontId="2" numFmtId="1000" quotePrefix="false">
      <alignment horizontal="center" vertical="center"/>
    </xf>
    <xf applyAlignment="true" applyBorder="true" applyFill="false" applyFont="true" applyNumberFormat="true" borderId="310" fillId="0" fontId="2" numFmtId="1000" quotePrefix="false">
      <alignment horizontal="center" vertical="center"/>
    </xf>
    <xf applyAlignment="true" applyBorder="true" applyFill="false" applyFont="true" applyNumberFormat="true" borderId="311" fillId="0" fontId="2" numFmtId="1000" quotePrefix="false">
      <alignment horizontal="center" vertical="center"/>
    </xf>
    <xf applyAlignment="true" applyBorder="true" applyFill="false" applyFont="true" applyNumberFormat="true" borderId="312" fillId="0" fontId="2" numFmtId="1000" quotePrefix="false">
      <alignment horizontal="center" vertical="center"/>
    </xf>
    <xf applyAlignment="true" applyBorder="true" applyFill="false" applyFont="true" applyNumberFormat="true" borderId="313" fillId="0" fontId="2" numFmtId="1000" quotePrefix="false">
      <alignment horizontal="center" vertical="center"/>
    </xf>
    <xf applyAlignment="true" applyBorder="true" applyFill="false" applyFont="true" applyNumberFormat="true" borderId="314" fillId="0" fontId="2" numFmtId="1000" quotePrefix="false">
      <alignment horizontal="center" vertical="center"/>
    </xf>
    <xf applyAlignment="true" applyBorder="true" applyFill="false" applyFont="true" applyNumberFormat="true" borderId="315" fillId="0" fontId="2" numFmtId="1000" quotePrefix="false">
      <alignment horizontal="center" vertical="center"/>
    </xf>
    <xf applyAlignment="true" applyBorder="true" applyFill="false" applyFont="true" applyNumberFormat="true" borderId="316" fillId="0" fontId="2" numFmtId="1000" quotePrefix="false">
      <alignment horizontal="center" vertical="center"/>
    </xf>
    <xf applyAlignment="true" applyBorder="true" applyFill="false" applyFont="true" applyNumberFormat="true" borderId="317" fillId="0" fontId="2" numFmtId="1000" quotePrefix="false">
      <alignment horizontal="center" vertical="center"/>
    </xf>
    <xf applyAlignment="true" applyBorder="true" applyFill="false" applyFont="true" applyNumberFormat="true" borderId="318" fillId="0" fontId="2" numFmtId="1000" quotePrefix="false">
      <alignment horizontal="center" vertical="center"/>
    </xf>
    <xf applyAlignment="true" applyBorder="true" applyFill="false" applyFont="true" applyNumberFormat="true" borderId="319" fillId="0" fontId="2" numFmtId="1000" quotePrefix="false">
      <alignment horizontal="center" vertical="center"/>
    </xf>
    <xf applyAlignment="true" applyBorder="true" applyFill="false" applyFont="true" applyNumberFormat="true" borderId="320" fillId="0" fontId="2" numFmtId="1000" quotePrefix="false">
      <alignment horizontal="center" vertical="center"/>
    </xf>
    <xf applyAlignment="true" applyBorder="true" applyFill="false" applyFont="true" applyNumberFormat="true" borderId="321" fillId="0" fontId="2" numFmtId="1000" quotePrefix="false">
      <alignment horizontal="center" vertical="center"/>
    </xf>
    <xf applyAlignment="true" applyBorder="true" applyFill="false" applyFont="true" applyNumberFormat="true" borderId="322" fillId="0" fontId="2" numFmtId="1000" quotePrefix="false">
      <alignment horizontal="center" vertical="center" wrapText="true"/>
    </xf>
    <xf applyAlignment="true" applyBorder="true" applyFill="false" applyFont="true" applyNumberFormat="true" borderId="323" fillId="0" fontId="2" numFmtId="1000" quotePrefix="false">
      <alignment horizontal="center" vertical="center" wrapText="true"/>
    </xf>
    <xf applyAlignment="true" applyBorder="true" applyFill="false" applyFont="true" applyNumberFormat="true" borderId="324" fillId="0" fontId="2" numFmtId="1000" quotePrefix="false">
      <alignment horizontal="center" vertical="center" wrapText="true"/>
    </xf>
    <xf applyAlignment="true" applyBorder="true" applyFill="false" applyFont="true" applyNumberFormat="true" borderId="325" fillId="0" fontId="2" numFmtId="1000" quotePrefix="false">
      <alignment horizontal="center" vertical="center" wrapText="true"/>
    </xf>
    <xf applyAlignment="true" applyBorder="true" applyFill="false" applyFont="true" applyNumberFormat="true" borderId="2" fillId="0" fontId="8" numFmtId="1000" quotePrefix="false">
      <alignment horizontal="center" textRotation="90" vertical="center" wrapText="true"/>
    </xf>
    <xf applyAlignment="true" applyBorder="true" applyFill="false" applyFont="true" applyNumberFormat="true" borderId="3" fillId="0" fontId="7" numFmtId="1000" quotePrefix="false">
      <alignment horizontal="center" wrapText="true"/>
    </xf>
    <xf applyAlignment="true" applyBorder="true" applyFill="true" applyFont="true" applyNumberFormat="true" borderId="1" fillId="2" fontId="7" numFmtId="1001" quotePrefix="false">
      <alignment horizontal="center" vertical="center"/>
    </xf>
    <xf applyAlignment="true" applyBorder="true" applyFill="false" applyFont="true" applyNumberFormat="true" borderId="3" fillId="0" fontId="16" numFmtId="1001" quotePrefix="false">
      <alignment horizontal="center" vertical="center" wrapText="true"/>
      <protection locked="false"/>
    </xf>
    <xf applyAlignment="true" applyBorder="true" applyFill="false" applyFont="true" applyNumberFormat="true" borderId="2" fillId="0" fontId="16" numFmtId="1001" quotePrefix="false">
      <alignment horizontal="center" vertical="center" wrapText="true"/>
      <protection locked="false"/>
    </xf>
    <xf applyAlignment="true" applyBorder="true" applyFill="true" applyFont="true" applyNumberFormat="true" borderId="1" fillId="2" fontId="16" numFmtId="1001" quotePrefix="false">
      <alignment horizontal="center" vertical="center" wrapText="true"/>
      <protection locked="false"/>
    </xf>
    <xf applyAlignment="true" applyBorder="false" applyFill="false" applyFont="true" applyNumberFormat="true" borderId="0" fillId="0" fontId="16" numFmtId="1001" quotePrefix="false">
      <alignment horizontal="center" vertical="center" wrapText="true"/>
      <protection locked="false"/>
    </xf>
    <xf applyAlignment="true" applyBorder="false" applyFill="false" applyFont="true" applyNumberFormat="true" borderId="0" fillId="0" fontId="7" numFmtId="1001" quotePrefix="false">
      <alignment horizontal="center" vertical="center" wrapText="true"/>
    </xf>
    <xf applyAlignment="true" applyBorder="true" applyFill="false" applyFont="true" applyNumberFormat="true" borderId="2" fillId="0" fontId="2" numFmtId="1002" quotePrefix="false">
      <alignment horizontal="left" vertical="center" wrapText="true"/>
    </xf>
    <xf applyBorder="false" applyFill="false" applyFont="true" applyNumberFormat="true" borderId="0" fillId="0" fontId="17" numFmtId="1001" quotePrefix="false"/>
    <xf applyAlignment="true" applyBorder="true" applyFill="false" applyFont="true" applyNumberFormat="true" borderId="2" fillId="0" fontId="8" numFmtId="1000" quotePrefix="false">
      <alignment horizontal="left" vertical="center" wrapText="true"/>
    </xf>
    <xf applyAlignment="true" applyBorder="true" applyFill="false" applyFont="true" applyNumberFormat="true" borderId="2" fillId="0" fontId="8" numFmtId="1000" quotePrefix="false">
      <alignment horizontal="center" vertical="center" wrapText="true"/>
    </xf>
    <xf applyAlignment="true" applyBorder="true" applyFill="false" applyFont="true" applyNumberFormat="true" borderId="2" fillId="0" fontId="7" numFmtId="1000" quotePrefix="false">
      <alignment horizontal="left" vertical="center" wrapText="true"/>
    </xf>
    <xf applyAlignment="true" applyBorder="true" applyFill="true" applyFont="true" applyNumberFormat="true" borderId="1" fillId="2" fontId="18" numFmtId="1001" quotePrefix="false">
      <alignment horizontal="center" vertical="center"/>
    </xf>
    <xf applyAlignment="true" applyBorder="true" applyFill="false" applyFont="true" applyNumberFormat="true" borderId="63" fillId="0" fontId="16" numFmtId="1001" quotePrefix="false">
      <alignment horizontal="center" vertical="center" wrapText="true"/>
      <protection locked="false"/>
    </xf>
    <xf applyAlignment="true" applyBorder="true" applyFill="true" applyFont="true" applyNumberFormat="true" borderId="1" fillId="2" fontId="7" numFmtId="1001" quotePrefix="false">
      <alignment horizontal="center" vertical="center" wrapText="true"/>
    </xf>
    <xf applyAlignment="true" applyBorder="false" applyFill="false" applyFont="true" applyNumberFormat="true" borderId="0" fillId="0" fontId="7" numFmtId="1000" quotePrefix="false">
      <alignment horizontal="center" wrapText="true"/>
    </xf>
    <xf applyAlignment="true" applyBorder="false" applyFill="false" applyFont="true" applyNumberFormat="true" borderId="0" fillId="0" fontId="13" numFmtId="1000" quotePrefix="false">
      <alignment horizontal="center" vertical="top"/>
    </xf>
    <xf applyAlignment="true" applyBorder="true" applyFill="false" applyFont="true" applyNumberFormat="true" borderId="326" fillId="0" fontId="2" numFmtId="1000" quotePrefix="false">
      <alignment horizontal="center" vertical="center" wrapText="true"/>
    </xf>
    <xf applyAlignment="true" applyBorder="true" applyFill="false" applyFont="true" applyNumberFormat="true" borderId="327" fillId="0" fontId="2" numFmtId="1000" quotePrefix="false">
      <alignment horizontal="center" vertical="center" wrapText="true"/>
    </xf>
    <xf applyAlignment="true" applyBorder="true" applyFill="false" applyFont="true" applyNumberFormat="true" borderId="328" fillId="0" fontId="2" numFmtId="1000" quotePrefix="false">
      <alignment horizontal="center" vertical="center" wrapText="true"/>
    </xf>
    <xf applyAlignment="true" applyBorder="true" applyFill="false" applyFont="true" applyNumberFormat="true" borderId="329" fillId="0" fontId="2" numFmtId="1000" quotePrefix="false">
      <alignment horizontal="center" vertical="center" wrapText="true"/>
    </xf>
    <xf applyAlignment="true" applyBorder="true" applyFill="false" applyFont="true" applyNumberFormat="true" borderId="330" fillId="0" fontId="2" numFmtId="1000" quotePrefix="false">
      <alignment horizontal="center" vertical="center" wrapText="true"/>
    </xf>
    <xf applyAlignment="true" applyBorder="true" applyFill="false" applyFont="true" applyNumberFormat="true" borderId="331" fillId="0" fontId="2" numFmtId="1000" quotePrefix="false">
      <alignment horizontal="center" vertical="center" wrapText="true"/>
    </xf>
    <xf applyAlignment="true" applyBorder="true" applyFill="false" applyFont="true" applyNumberFormat="true" borderId="332" fillId="0" fontId="2" numFmtId="1000" quotePrefix="false">
      <alignment horizontal="center" vertical="center" wrapText="true"/>
    </xf>
    <xf applyAlignment="true" applyBorder="true" applyFill="false" applyFont="true" applyNumberFormat="true" borderId="333" fillId="0" fontId="2" numFmtId="1000" quotePrefix="false">
      <alignment horizontal="center" vertical="center" wrapText="true"/>
    </xf>
    <xf applyAlignment="true" applyBorder="true" applyFill="false" applyFont="true" applyNumberFormat="true" borderId="334" fillId="0" fontId="2" numFmtId="1000" quotePrefix="false">
      <alignment horizontal="center" vertical="center" wrapText="true"/>
    </xf>
    <xf applyAlignment="true" applyBorder="true" applyFill="false" applyFont="true" applyNumberFormat="true" borderId="335" fillId="0" fontId="2" numFmtId="1000" quotePrefix="false">
      <alignment horizontal="center" vertical="center" wrapText="true"/>
    </xf>
    <xf applyAlignment="true" applyBorder="true" applyFill="false" applyFont="true" applyNumberFormat="true" borderId="336" fillId="0" fontId="2" numFmtId="1000" quotePrefix="false">
      <alignment horizontal="center" vertical="center" wrapText="true"/>
    </xf>
    <xf applyAlignment="true" applyBorder="true" applyFill="false" applyFont="true" applyNumberFormat="true" borderId="337" fillId="0" fontId="2" numFmtId="1000" quotePrefix="false">
      <alignment horizontal="center" vertical="center" wrapText="true"/>
    </xf>
    <xf applyAlignment="true" applyBorder="true" applyFill="false" applyFont="true" applyNumberFormat="true" borderId="338" fillId="0" fontId="2" numFmtId="1000" quotePrefix="false">
      <alignment horizontal="center" vertical="center" wrapText="true"/>
    </xf>
    <xf applyAlignment="true" applyBorder="true" applyFill="false" applyFont="true" applyNumberFormat="true" borderId="339" fillId="0" fontId="2" numFmtId="1000" quotePrefix="false">
      <alignment horizontal="center" vertical="center" wrapText="true"/>
    </xf>
    <xf applyAlignment="true" applyBorder="true" applyFill="false" applyFont="true" applyNumberFormat="true" borderId="340" fillId="0" fontId="2" numFmtId="1000" quotePrefix="false">
      <alignment horizontal="center" vertical="center" wrapText="true"/>
    </xf>
    <xf applyAlignment="true" applyBorder="true" applyFill="false" applyFont="true" applyNumberFormat="true" borderId="341" fillId="0" fontId="2" numFmtId="1000" quotePrefix="false">
      <alignment horizontal="center" vertical="center" wrapText="true"/>
    </xf>
    <xf applyAlignment="true" applyBorder="true" applyFill="false" applyFont="true" applyNumberFormat="true" borderId="342" fillId="0" fontId="2" numFmtId="1000" quotePrefix="false">
      <alignment horizontal="center" vertical="center" wrapText="true"/>
    </xf>
    <xf applyAlignment="true" applyBorder="true" applyFill="false" applyFont="true" applyNumberFormat="true" borderId="343" fillId="0" fontId="2" numFmtId="1000" quotePrefix="false">
      <alignment horizontal="center" vertical="center" wrapText="true"/>
    </xf>
    <xf applyAlignment="true" applyBorder="true" applyFill="false" applyFont="true" applyNumberFormat="true" borderId="344" fillId="0" fontId="2" numFmtId="1000" quotePrefix="false">
      <alignment horizontal="center" vertical="center" wrapText="true"/>
    </xf>
    <xf applyAlignment="true" applyBorder="true" applyFill="false" applyFont="true" applyNumberFormat="true" borderId="345" fillId="0" fontId="2" numFmtId="1000" quotePrefix="false">
      <alignment horizontal="center" vertical="center" wrapText="true"/>
    </xf>
    <xf applyAlignment="true" applyBorder="true" applyFill="false" applyFont="true" applyNumberFormat="true" borderId="346" fillId="0" fontId="2" numFmtId="1000" quotePrefix="false">
      <alignment horizontal="center" vertical="center" wrapText="true"/>
    </xf>
    <xf applyAlignment="true" applyBorder="true" applyFill="false" applyFont="true" applyNumberFormat="true" borderId="347" fillId="0" fontId="2" numFmtId="1000" quotePrefix="false">
      <alignment horizontal="center" vertical="center" wrapText="true"/>
    </xf>
    <xf applyAlignment="true" applyBorder="true" applyFill="false" applyFont="true" applyNumberFormat="true" borderId="348" fillId="0" fontId="2" numFmtId="1000" quotePrefix="false">
      <alignment horizontal="center" vertical="center" wrapText="true"/>
    </xf>
    <xf applyAlignment="true" applyBorder="true" applyFill="false" applyFont="true" applyNumberFormat="true" borderId="349" fillId="0" fontId="2" numFmtId="1000" quotePrefix="false">
      <alignment horizontal="center" vertical="center" wrapText="true"/>
    </xf>
    <xf applyAlignment="true" applyBorder="true" applyFill="false" applyFont="true" applyNumberFormat="true" borderId="350" fillId="0" fontId="2" numFmtId="1000" quotePrefix="false">
      <alignment horizontal="center" vertical="center" wrapText="true"/>
    </xf>
    <xf applyAlignment="true" applyBorder="true" applyFill="false" applyFont="true" applyNumberFormat="true" borderId="351" fillId="0" fontId="2" numFmtId="1000" quotePrefix="false">
      <alignment horizontal="center" vertical="center" wrapText="true"/>
    </xf>
    <xf applyAlignment="true" applyBorder="true" applyFill="false" applyFont="true" applyNumberFormat="true" borderId="352" fillId="0" fontId="2" numFmtId="1000" quotePrefix="false">
      <alignment horizontal="center" vertical="center" wrapText="true"/>
    </xf>
    <xf applyAlignment="true" applyBorder="true" applyFill="false" applyFont="true" applyNumberFormat="true" borderId="353" fillId="0" fontId="2" numFmtId="1000" quotePrefix="false">
      <alignment horizontal="center" vertical="center" wrapText="true"/>
    </xf>
    <xf applyAlignment="true" applyBorder="true" applyFill="false" applyFont="true" applyNumberFormat="true" borderId="354" fillId="0" fontId="2" numFmtId="1000" quotePrefix="false">
      <alignment horizontal="center" vertical="center" wrapText="true"/>
    </xf>
    <xf applyAlignment="true" applyBorder="true" applyFill="false" applyFont="true" applyNumberFormat="true" borderId="355" fillId="0" fontId="2" numFmtId="1000" quotePrefix="false">
      <alignment horizontal="center" vertical="center" wrapText="true"/>
    </xf>
    <xf applyAlignment="true" applyBorder="true" applyFill="false" applyFont="true" applyNumberFormat="true" borderId="356" fillId="0" fontId="2" numFmtId="1000" quotePrefix="false">
      <alignment horizontal="center" vertical="center"/>
    </xf>
    <xf applyAlignment="true" applyBorder="true" applyFill="false" applyFont="true" applyNumberFormat="true" borderId="357" fillId="0" fontId="2" numFmtId="1000" quotePrefix="false">
      <alignment horizontal="center" vertical="center"/>
    </xf>
    <xf applyAlignment="true" applyBorder="true" applyFill="false" applyFont="true" applyNumberFormat="true" borderId="358" fillId="0" fontId="2" numFmtId="1000" quotePrefix="false">
      <alignment horizontal="center" vertical="center"/>
    </xf>
    <xf applyAlignment="true" applyBorder="true" applyFill="false" applyFont="true" applyNumberFormat="true" borderId="359" fillId="0" fontId="2" numFmtId="1000" quotePrefix="false">
      <alignment horizontal="center" vertical="center"/>
    </xf>
    <xf applyAlignment="true" applyBorder="true" applyFill="false" applyFont="true" applyNumberFormat="true" borderId="360" fillId="0" fontId="2" numFmtId="1000" quotePrefix="false">
      <alignment horizontal="center" vertical="center"/>
    </xf>
    <xf applyAlignment="true" applyBorder="true" applyFill="false" applyFont="true" applyNumberFormat="true" borderId="361" fillId="0" fontId="2" numFmtId="1000" quotePrefix="false">
      <alignment horizontal="center" vertical="center"/>
    </xf>
    <xf applyAlignment="true" applyBorder="true" applyFill="false" applyFont="true" applyNumberFormat="true" borderId="362" fillId="0" fontId="2" numFmtId="1000" quotePrefix="false">
      <alignment horizontal="center" vertical="center"/>
    </xf>
    <xf applyAlignment="true" applyBorder="true" applyFill="false" applyFont="true" applyNumberFormat="true" borderId="363" fillId="0" fontId="2" numFmtId="1000" quotePrefix="false">
      <alignment horizontal="center" vertical="center"/>
    </xf>
    <xf applyAlignment="true" applyBorder="true" applyFill="false" applyFont="true" applyNumberFormat="true" borderId="364" fillId="0" fontId="2" numFmtId="1000" quotePrefix="false">
      <alignment horizontal="center" vertical="center"/>
    </xf>
    <xf applyAlignment="true" applyBorder="true" applyFill="false" applyFont="true" applyNumberFormat="true" borderId="365" fillId="0" fontId="2" numFmtId="1000" quotePrefix="false">
      <alignment horizontal="center" vertical="center"/>
    </xf>
    <xf applyAlignment="true" applyBorder="true" applyFill="false" applyFont="true" applyNumberFormat="true" borderId="366" fillId="0" fontId="2" numFmtId="1000" quotePrefix="false">
      <alignment horizontal="center" vertical="center"/>
    </xf>
    <xf applyAlignment="true" applyBorder="true" applyFill="false" applyFont="true" applyNumberFormat="true" borderId="367" fillId="0" fontId="2" numFmtId="1000" quotePrefix="false">
      <alignment horizontal="center" vertical="center"/>
    </xf>
    <xf applyAlignment="true" applyBorder="true" applyFill="false" applyFont="true" applyNumberFormat="true" borderId="368" fillId="0" fontId="2" numFmtId="1000" quotePrefix="false">
      <alignment horizontal="center" vertical="center"/>
    </xf>
    <xf applyAlignment="true" applyBorder="true" applyFill="false" applyFont="true" applyNumberFormat="true" borderId="369" fillId="0" fontId="2" numFmtId="1000" quotePrefix="false">
      <alignment horizontal="center" vertical="center"/>
    </xf>
    <xf applyAlignment="true" applyBorder="true" applyFill="false" applyFont="true" applyNumberFormat="true" borderId="370" fillId="0" fontId="2" numFmtId="1000" quotePrefix="false">
      <alignment horizontal="center" vertical="center"/>
    </xf>
    <xf applyAlignment="true" applyBorder="true" applyFill="false" applyFont="true" applyNumberFormat="true" borderId="371" fillId="0" fontId="2" numFmtId="1000" quotePrefix="false">
      <alignment horizontal="center" vertical="center"/>
    </xf>
    <xf applyAlignment="true" applyBorder="true" applyFill="false" applyFont="true" applyNumberFormat="true" borderId="372" fillId="0" fontId="2" numFmtId="1000" quotePrefix="false">
      <alignment horizontal="center" vertical="center"/>
    </xf>
    <xf applyAlignment="true" applyBorder="true" applyFill="false" applyFont="true" applyNumberFormat="true" borderId="373" fillId="0" fontId="2" numFmtId="1000" quotePrefix="false">
      <alignment horizontal="center" vertical="center"/>
    </xf>
    <xf applyAlignment="true" applyBorder="true" applyFill="false" applyFont="true" applyNumberFormat="true" borderId="91" fillId="0" fontId="2" numFmtId="1000" quotePrefix="false">
      <alignment horizontal="center" vertical="center"/>
    </xf>
    <xf applyAlignment="true" applyBorder="true" applyFill="false" applyFont="true" applyNumberFormat="true" borderId="374" fillId="0" fontId="2" numFmtId="1000" quotePrefix="false">
      <alignment horizontal="center" vertical="center"/>
    </xf>
    <xf applyAlignment="true" applyBorder="true" applyFill="false" applyFont="true" applyNumberFormat="true" borderId="375" fillId="0" fontId="2" numFmtId="1000" quotePrefix="false">
      <alignment horizontal="center" vertical="center"/>
    </xf>
    <xf applyAlignment="true" applyBorder="true" applyFill="false" applyFont="true" applyNumberFormat="true" borderId="376" fillId="0" fontId="2" numFmtId="1000" quotePrefix="false">
      <alignment horizontal="center" vertical="center"/>
    </xf>
    <xf applyAlignment="true" applyBorder="true" applyFill="false" applyFont="true" applyNumberFormat="true" borderId="377" fillId="0" fontId="2" numFmtId="1000" quotePrefix="false">
      <alignment horizontal="center" vertical="center"/>
    </xf>
    <xf applyAlignment="true" applyBorder="true" applyFill="false" applyFont="true" applyNumberFormat="true" borderId="378" fillId="0" fontId="2" numFmtId="1000" quotePrefix="false">
      <alignment horizontal="center" vertical="center"/>
    </xf>
    <xf applyAlignment="true" applyBorder="true" applyFill="false" applyFont="true" applyNumberFormat="true" borderId="379" fillId="0" fontId="2" numFmtId="1000" quotePrefix="false">
      <alignment horizontal="center" vertical="center"/>
    </xf>
    <xf applyAlignment="true" applyBorder="true" applyFill="false" applyFont="true" applyNumberFormat="true" borderId="380" fillId="0" fontId="2" numFmtId="1000" quotePrefix="false">
      <alignment horizontal="center" vertical="center" wrapText="true"/>
    </xf>
    <xf applyAlignment="true" applyBorder="true" applyFill="false" applyFont="true" applyNumberFormat="true" borderId="381" fillId="0" fontId="2" numFmtId="1000" quotePrefix="false">
      <alignment horizontal="center" vertical="center" wrapText="true"/>
    </xf>
    <xf applyAlignment="true" applyBorder="true" applyFill="false" applyFont="true" applyNumberFormat="true" borderId="382" fillId="0" fontId="2" numFmtId="1000" quotePrefix="false">
      <alignment horizontal="center" vertical="center" wrapText="true"/>
    </xf>
    <xf applyAlignment="true" applyBorder="true" applyFill="false" applyFont="true" applyNumberFormat="true" borderId="383" fillId="0" fontId="2" numFmtId="1000" quotePrefix="false">
      <alignment horizontal="center" vertical="center"/>
    </xf>
    <xf applyAlignment="true" applyBorder="true" applyFill="false" applyFont="true" applyNumberFormat="true" borderId="384" fillId="0" fontId="2" numFmtId="1000" quotePrefix="false">
      <alignment horizontal="center" vertical="center"/>
    </xf>
    <xf applyAlignment="true" applyBorder="true" applyFill="false" applyFont="true" applyNumberFormat="true" borderId="385" fillId="0" fontId="2" numFmtId="1000" quotePrefix="false">
      <alignment horizontal="center" vertical="center"/>
    </xf>
    <xf applyAlignment="true" applyBorder="true" applyFill="false" applyFont="true" applyNumberFormat="true" borderId="386" fillId="0" fontId="2" numFmtId="1000" quotePrefix="false">
      <alignment horizontal="center" vertical="center"/>
    </xf>
    <xf applyAlignment="true" applyBorder="true" applyFill="false" applyFont="true" applyNumberFormat="true" borderId="387" fillId="0" fontId="2" numFmtId="1000" quotePrefix="false">
      <alignment horizontal="center" vertical="center"/>
    </xf>
    <xf applyAlignment="true" applyBorder="true" applyFill="false" applyFont="true" applyNumberFormat="true" borderId="388" fillId="0" fontId="2" numFmtId="1000" quotePrefix="false">
      <alignment horizontal="center" vertical="center"/>
    </xf>
    <xf applyAlignment="true" applyBorder="true" applyFill="false" applyFont="true" applyNumberFormat="true" borderId="389" fillId="0" fontId="2" numFmtId="1000" quotePrefix="false">
      <alignment horizontal="center" vertical="center"/>
    </xf>
    <xf applyAlignment="true" applyBorder="true" applyFill="false" applyFont="true" applyNumberFormat="true" borderId="390" fillId="0" fontId="2" numFmtId="1000" quotePrefix="false">
      <alignment horizontal="center" vertical="center"/>
    </xf>
    <xf applyAlignment="true" applyBorder="true" applyFill="false" applyFont="true" applyNumberFormat="true" borderId="391" fillId="0" fontId="2" numFmtId="1000" quotePrefix="false">
      <alignment horizontal="center" vertical="center"/>
    </xf>
    <xf applyAlignment="true" applyBorder="true" applyFill="false" applyFont="true" applyNumberFormat="true" borderId="392" fillId="0" fontId="2" numFmtId="1000" quotePrefix="false">
      <alignment horizontal="center" vertical="center"/>
    </xf>
    <xf applyAlignment="true" applyBorder="true" applyFill="false" applyFont="true" applyNumberFormat="true" borderId="393" fillId="0" fontId="2" numFmtId="1000" quotePrefix="false">
      <alignment horizontal="center" vertical="center"/>
    </xf>
    <xf applyAlignment="true" applyBorder="true" applyFill="false" applyFont="true" applyNumberFormat="true" borderId="394" fillId="0" fontId="2" numFmtId="1000" quotePrefix="false">
      <alignment horizontal="center" vertical="center"/>
    </xf>
    <xf applyAlignment="true" applyBorder="true" applyFill="false" applyFont="true" applyNumberFormat="true" borderId="395" fillId="0" fontId="2" numFmtId="1000" quotePrefix="false">
      <alignment horizontal="center" vertical="center"/>
    </xf>
    <xf applyAlignment="true" applyBorder="true" applyFill="false" applyFont="true" applyNumberFormat="true" borderId="396" fillId="0" fontId="2" numFmtId="1000" quotePrefix="false">
      <alignment horizontal="center" vertical="center"/>
    </xf>
    <xf applyAlignment="true" applyBorder="true" applyFill="false" applyFont="true" applyNumberFormat="true" borderId="397" fillId="0" fontId="2" numFmtId="1000" quotePrefix="false">
      <alignment horizontal="center" vertical="center"/>
    </xf>
    <xf applyAlignment="true" applyBorder="true" applyFill="false" applyFont="true" applyNumberFormat="true" borderId="398" fillId="0" fontId="2" numFmtId="1000" quotePrefix="false">
      <alignment horizontal="center" vertical="center"/>
    </xf>
    <xf applyAlignment="true" applyBorder="true" applyFill="false" applyFont="true" applyNumberFormat="true" borderId="399" fillId="0" fontId="2" numFmtId="1000" quotePrefix="false">
      <alignment horizontal="center" vertical="center"/>
    </xf>
    <xf applyAlignment="true" applyBorder="true" applyFill="false" applyFont="true" applyNumberFormat="true" borderId="400" fillId="0" fontId="2" numFmtId="1000" quotePrefix="false">
      <alignment horizontal="center" vertical="center"/>
    </xf>
    <xf applyAlignment="true" applyBorder="true" applyFill="false" applyFont="true" applyNumberFormat="true" borderId="401" fillId="0" fontId="2" numFmtId="1000" quotePrefix="false">
      <alignment horizontal="center" vertical="center"/>
    </xf>
    <xf applyAlignment="true" applyBorder="true" applyFill="false" applyFont="true" applyNumberFormat="true" borderId="402" fillId="0" fontId="2" numFmtId="1000" quotePrefix="false">
      <alignment horizontal="center" vertical="center"/>
    </xf>
    <xf applyAlignment="true" applyBorder="true" applyFill="false" applyFont="true" applyNumberFormat="true" borderId="403" fillId="0" fontId="2" numFmtId="1000" quotePrefix="false">
      <alignment horizontal="center" vertical="center"/>
    </xf>
    <xf applyAlignment="true" applyBorder="true" applyFill="false" applyFont="true" applyNumberFormat="true" borderId="404" fillId="0" fontId="2" numFmtId="1000" quotePrefix="false">
      <alignment horizontal="center" vertical="center"/>
    </xf>
    <xf applyAlignment="true" applyBorder="true" applyFill="false" applyFont="true" applyNumberFormat="true" borderId="405" fillId="0" fontId="2" numFmtId="1000" quotePrefix="false">
      <alignment horizontal="center" vertical="center"/>
    </xf>
    <xf applyAlignment="true" applyBorder="true" applyFill="false" applyFont="true" applyNumberFormat="true" borderId="406" fillId="0" fontId="2" numFmtId="1000" quotePrefix="false">
      <alignment horizontal="center" vertical="center"/>
    </xf>
    <xf applyAlignment="true" applyBorder="true" applyFill="false" applyFont="true" applyNumberFormat="true" borderId="407" fillId="0" fontId="2" numFmtId="1000" quotePrefix="false">
      <alignment horizontal="center" vertical="center"/>
    </xf>
    <xf applyAlignment="true" applyBorder="true" applyFill="false" applyFont="true" applyNumberFormat="true" borderId="408" fillId="0" fontId="2" numFmtId="1000" quotePrefix="false">
      <alignment horizontal="center" vertical="center"/>
    </xf>
    <xf applyAlignment="true" applyBorder="true" applyFill="false" applyFont="true" applyNumberFormat="true" borderId="409" fillId="0" fontId="2" numFmtId="1000" quotePrefix="false">
      <alignment horizontal="center" vertical="center"/>
    </xf>
    <xf applyAlignment="true" applyBorder="true" applyFill="false" applyFont="true" applyNumberFormat="true" borderId="410" fillId="0" fontId="2" numFmtId="1000" quotePrefix="false">
      <alignment horizontal="center" vertical="center"/>
    </xf>
    <xf applyAlignment="true" applyBorder="true" applyFill="false" applyFont="true" applyNumberFormat="true" borderId="411" fillId="0" fontId="2" numFmtId="1000" quotePrefix="false">
      <alignment horizontal="center" vertical="center" wrapText="true"/>
    </xf>
    <xf applyAlignment="true" applyBorder="true" applyFill="false" applyFont="true" applyNumberFormat="true" borderId="412" fillId="0" fontId="2" numFmtId="1000" quotePrefix="false">
      <alignment horizontal="center" vertical="center" wrapText="true"/>
    </xf>
    <xf applyAlignment="true" applyBorder="true" applyFill="false" applyFont="true" applyNumberFormat="true" borderId="413" fillId="0" fontId="2" numFmtId="1000" quotePrefix="false">
      <alignment horizontal="center" vertical="center" wrapText="true"/>
    </xf>
    <xf applyAlignment="true" applyBorder="true" applyFill="false" applyFont="true" applyNumberFormat="true" borderId="414" fillId="0" fontId="2" numFmtId="1000" quotePrefix="false">
      <alignment horizontal="center" vertical="center" wrapText="true"/>
    </xf>
    <xf applyAlignment="true" applyBorder="true" applyFill="false" applyFont="true" applyNumberFormat="true" borderId="415" fillId="0" fontId="2" numFmtId="1000" quotePrefix="false">
      <alignment horizontal="center" vertical="center" wrapText="true"/>
    </xf>
    <xf applyAlignment="true" applyBorder="true" applyFill="false" applyFont="true" applyNumberFormat="true" borderId="416" fillId="0" fontId="2" numFmtId="1000" quotePrefix="false">
      <alignment horizontal="center" vertical="center" wrapText="true"/>
    </xf>
    <xf applyAlignment="true" applyBorder="true" applyFill="false" applyFont="true" applyNumberFormat="true" borderId="417" fillId="0" fontId="2" numFmtId="1000" quotePrefix="false">
      <alignment horizontal="center" vertical="center" wrapText="true"/>
    </xf>
    <xf applyAlignment="true" applyBorder="true" applyFill="false" applyFont="true" applyNumberFormat="true" borderId="418" fillId="0" fontId="2" numFmtId="1000" quotePrefix="false">
      <alignment horizontal="center" vertical="center" wrapText="true"/>
    </xf>
    <xf applyAlignment="true" applyBorder="true" applyFill="false" applyFont="true" applyNumberFormat="true" borderId="419" fillId="0" fontId="2" numFmtId="1000" quotePrefix="false">
      <alignment horizontal="center" vertical="center" wrapText="true"/>
    </xf>
    <xf applyAlignment="true" applyBorder="true" applyFill="false" applyFont="true" applyNumberFormat="true" borderId="420" fillId="0" fontId="2" numFmtId="1000" quotePrefix="false">
      <alignment horizontal="center" vertical="center" wrapText="true"/>
    </xf>
    <xf applyAlignment="true" applyBorder="true" applyFill="false" applyFont="true" applyNumberFormat="true" borderId="421" fillId="0" fontId="2" numFmtId="1000" quotePrefix="false">
      <alignment horizontal="center" vertical="center" wrapText="true"/>
    </xf>
    <xf applyAlignment="true" applyBorder="true" applyFill="false" applyFont="true" applyNumberFormat="true" borderId="422" fillId="0" fontId="2" numFmtId="1000" quotePrefix="false">
      <alignment horizontal="center" vertical="center" wrapText="true"/>
    </xf>
    <xf applyAlignment="true" applyBorder="true" applyFill="false" applyFont="true" applyNumberFormat="true" borderId="423" fillId="0" fontId="2" numFmtId="1000" quotePrefix="false">
      <alignment horizontal="center" vertical="center" wrapText="true"/>
    </xf>
    <xf applyAlignment="true" applyBorder="true" applyFill="false" applyFont="true" applyNumberFormat="true" borderId="424" fillId="0" fontId="2" numFmtId="1000" quotePrefix="false">
      <alignment horizontal="center" vertical="center" wrapText="true"/>
    </xf>
    <xf applyAlignment="true" applyBorder="true" applyFill="false" applyFont="true" applyNumberFormat="true" borderId="425" fillId="0" fontId="2" numFmtId="1000" quotePrefix="false">
      <alignment horizontal="center" vertical="center" wrapText="true"/>
    </xf>
    <xf applyAlignment="true" applyBorder="true" applyFill="false" applyFont="true" applyNumberFormat="true" borderId="426" fillId="0" fontId="2" numFmtId="1000" quotePrefix="false">
      <alignment horizontal="center" vertical="center" wrapText="true"/>
    </xf>
    <xf applyAlignment="true" applyBorder="true" applyFill="false" applyFont="true" applyNumberFormat="true" borderId="427" fillId="0" fontId="2" numFmtId="1000" quotePrefix="false">
      <alignment horizontal="center" vertical="center" wrapText="true"/>
    </xf>
    <xf applyAlignment="true" applyBorder="true" applyFill="false" applyFont="true" applyNumberFormat="true" borderId="428" fillId="0" fontId="2" numFmtId="1000" quotePrefix="false">
      <alignment horizontal="center" vertical="center" wrapText="true"/>
    </xf>
    <xf applyAlignment="true" applyBorder="true" applyFill="false" applyFont="true" applyNumberFormat="true" borderId="429" fillId="0" fontId="2" numFmtId="1000" quotePrefix="false">
      <alignment horizontal="center" vertical="center" wrapText="true"/>
    </xf>
    <xf applyAlignment="true" applyBorder="true" applyFill="false" applyFont="true" applyNumberFormat="true" borderId="430" fillId="0" fontId="2" numFmtId="1000" quotePrefix="false">
      <alignment horizontal="center" vertical="center" wrapText="true"/>
    </xf>
    <xf applyAlignment="true" applyBorder="true" applyFill="false" applyFont="true" applyNumberFormat="true" borderId="431" fillId="0" fontId="2" numFmtId="1000" quotePrefix="false">
      <alignment horizontal="center" vertical="center" wrapText="true"/>
    </xf>
    <xf applyAlignment="true" applyBorder="true" applyFill="false" applyFont="true" applyNumberFormat="true" borderId="432" fillId="0" fontId="2" numFmtId="1000" quotePrefix="false">
      <alignment horizontal="center" vertical="center" wrapText="true"/>
    </xf>
    <xf applyAlignment="true" applyBorder="true" applyFill="false" applyFont="true" applyNumberFormat="true" borderId="433" fillId="0" fontId="2" numFmtId="1000" quotePrefix="false">
      <alignment horizontal="center" vertical="center" wrapText="true"/>
    </xf>
    <xf applyAlignment="true" applyBorder="true" applyFill="false" applyFont="true" applyNumberFormat="true" borderId="434" fillId="0" fontId="2" numFmtId="1000" quotePrefix="false">
      <alignment horizontal="center" vertical="center" wrapText="true"/>
    </xf>
    <xf applyAlignment="true" applyBorder="true" applyFill="false" applyFont="true" applyNumberFormat="true" borderId="435" fillId="0" fontId="2" numFmtId="1000" quotePrefix="false">
      <alignment horizontal="center" vertical="center" wrapText="true"/>
    </xf>
    <xf applyAlignment="true" applyBorder="true" applyFill="false" applyFont="true" applyNumberFormat="true" borderId="436" fillId="0" fontId="2" numFmtId="1000" quotePrefix="false">
      <alignment horizontal="center" vertical="center" wrapText="true"/>
    </xf>
    <xf applyAlignment="true" applyBorder="true" applyFill="false" applyFont="true" applyNumberFormat="true" borderId="437" fillId="0" fontId="2" numFmtId="1000" quotePrefix="false">
      <alignment horizontal="center" vertical="center" wrapText="true"/>
    </xf>
    <xf applyAlignment="true" applyBorder="true" applyFill="false" applyFont="true" applyNumberFormat="true" borderId="438" fillId="0" fontId="2" numFmtId="1000" quotePrefix="false">
      <alignment horizontal="center" vertical="center" wrapText="true"/>
    </xf>
    <xf applyAlignment="true" applyBorder="true" applyFill="false" applyFont="true" applyNumberFormat="true" borderId="439" fillId="0" fontId="2" numFmtId="1000" quotePrefix="false">
      <alignment horizontal="center" vertical="center" wrapText="true"/>
    </xf>
    <xf applyAlignment="true" applyBorder="true" applyFill="false" applyFont="true" applyNumberFormat="true" borderId="440" fillId="0" fontId="2" numFmtId="1000" quotePrefix="false">
      <alignment horizontal="center" vertical="center" wrapText="true"/>
    </xf>
    <xf applyAlignment="true" applyBorder="true" applyFill="false" applyFont="true" applyNumberFormat="true" borderId="2" fillId="0" fontId="2" numFmtId="1001" quotePrefix="false">
      <alignment horizontal="center" vertical="center" wrapText="true"/>
    </xf>
    <xf applyAlignment="true" applyBorder="false" applyFill="false" applyFont="true" applyNumberFormat="true" borderId="0" fillId="0" fontId="2" numFmtId="1000" quotePrefix="false">
      <alignment horizontal="left" vertical="center" wrapText="true"/>
    </xf>
    <xf applyAlignment="true" applyBorder="false" applyFill="false" applyFont="true" applyNumberFormat="true" borderId="0" fillId="0" fontId="9" numFmtId="1000" quotePrefix="false">
      <alignment horizontal="right" vertical="center"/>
    </xf>
    <xf applyAlignment="true" applyBorder="false" applyFill="false" applyFont="true" applyNumberFormat="true" borderId="0" fillId="0" fontId="2" numFmtId="1003" quotePrefix="false">
      <alignment vertical="center"/>
    </xf>
    <xf applyAlignment="true" applyBorder="false" applyFill="false" applyFont="true" applyNumberFormat="true" borderId="0" fillId="0" fontId="2" numFmtId="1000" quotePrefix="false">
      <alignment vertical="center" wrapText="true"/>
    </xf>
    <xf applyAlignment="true" applyBorder="false" applyFill="false" applyFont="true" applyNumberFormat="true" borderId="0" fillId="0" fontId="2" numFmtId="1000" quotePrefix="false">
      <alignment horizontal="right" vertical="center" wrapText="true"/>
    </xf>
    <xf applyAlignment="true" applyBorder="false" applyFill="false" applyFont="true" applyNumberFormat="true" borderId="0" fillId="0" fontId="11" numFmtId="1000" quotePrefix="false">
      <alignment horizontal="center"/>
    </xf>
    <xf applyBorder="false" applyFill="false" applyFont="true" applyNumberFormat="true" borderId="0" fillId="0" fontId="7" numFmtId="1000" quotePrefix="false"/>
    <xf applyAlignment="true" applyBorder="false" applyFill="false" applyFont="true" applyNumberFormat="true" borderId="0" fillId="0" fontId="19" numFmtId="1000" quotePrefix="false">
      <alignment horizontal="center" vertical="center"/>
    </xf>
    <xf applyAlignment="true" applyBorder="false" applyFill="false" applyFont="true" applyNumberFormat="true" borderId="0" fillId="0" fontId="20" numFmtId="1000" quotePrefix="false">
      <alignment horizontal="center" vertical="top"/>
    </xf>
    <xf applyBorder="true" applyFill="false" applyFont="true" applyNumberFormat="true" borderId="441" fillId="0" fontId="2" numFmtId="1000" quotePrefix="false"/>
    <xf applyBorder="true" applyFill="false" applyFont="true" applyNumberFormat="true" borderId="441" fillId="0" fontId="2" numFmtId="1001" quotePrefix="false"/>
    <xf applyAlignment="true" applyBorder="true" applyFill="false" applyFont="true" applyNumberFormat="true" borderId="442" fillId="0" fontId="2" numFmtId="1000" quotePrefix="false">
      <alignment horizontal="center" vertical="center" wrapText="true"/>
    </xf>
    <xf applyAlignment="true" applyBorder="true" applyFill="false" applyFont="true" applyNumberFormat="true" borderId="443" fillId="0" fontId="2" numFmtId="1000" quotePrefix="false">
      <alignment horizontal="center" vertical="center" wrapText="true"/>
    </xf>
    <xf applyAlignment="true" applyBorder="true" applyFill="false" applyFont="true" applyNumberFormat="true" borderId="444" fillId="0" fontId="2" numFmtId="1000" quotePrefix="false">
      <alignment horizontal="center" vertical="center" wrapText="true"/>
    </xf>
    <xf applyAlignment="true" applyBorder="true" applyFill="false" applyFont="true" applyNumberFormat="true" borderId="445" fillId="0" fontId="2" numFmtId="1000" quotePrefix="false">
      <alignment horizontal="center" vertical="center" wrapText="true"/>
    </xf>
    <xf applyAlignment="true" applyBorder="true" applyFill="false" applyFont="true" applyNumberFormat="true" borderId="446" fillId="0" fontId="2" numFmtId="1000" quotePrefix="false">
      <alignment horizontal="center" vertical="center" wrapText="true"/>
    </xf>
    <xf applyAlignment="true" applyBorder="true" applyFill="false" applyFont="true" applyNumberFormat="true" borderId="447" fillId="0" fontId="2" numFmtId="1000" quotePrefix="false">
      <alignment horizontal="center" vertical="center" wrapText="true"/>
    </xf>
    <xf applyAlignment="true" applyBorder="true" applyFill="false" applyFont="true" applyNumberFormat="true" borderId="448" fillId="0" fontId="2" numFmtId="1000" quotePrefix="false">
      <alignment horizontal="center" vertical="center" wrapText="true"/>
    </xf>
    <xf applyAlignment="true" applyBorder="true" applyFill="false" applyFont="true" applyNumberFormat="true" borderId="449" fillId="0" fontId="2" numFmtId="1000" quotePrefix="false">
      <alignment horizontal="center" vertical="center"/>
    </xf>
    <xf applyAlignment="true" applyBorder="true" applyFill="false" applyFont="true" applyNumberFormat="true" borderId="450" fillId="0" fontId="2" numFmtId="1000" quotePrefix="false">
      <alignment horizontal="center" vertical="center"/>
    </xf>
    <xf applyAlignment="true" applyBorder="true" applyFill="false" applyFont="true" applyNumberFormat="true" borderId="451" fillId="0" fontId="2" numFmtId="1000" quotePrefix="false">
      <alignment horizontal="center" vertical="center"/>
    </xf>
    <xf applyAlignment="true" applyBorder="true" applyFill="false" applyFont="true" applyNumberFormat="true" borderId="452" fillId="0" fontId="2" numFmtId="1000" quotePrefix="false">
      <alignment horizontal="center" vertical="center"/>
    </xf>
    <xf applyAlignment="true" applyBorder="true" applyFill="false" applyFont="true" applyNumberFormat="true" borderId="453" fillId="0" fontId="2" numFmtId="1000" quotePrefix="false">
      <alignment horizontal="center" vertical="center"/>
    </xf>
    <xf applyAlignment="true" applyBorder="true" applyFill="false" applyFont="true" applyNumberFormat="true" borderId="454" fillId="0" fontId="2" numFmtId="1000" quotePrefix="false">
      <alignment horizontal="center" vertical="center"/>
    </xf>
    <xf applyAlignment="true" applyBorder="true" applyFill="false" applyFont="true" applyNumberFormat="true" borderId="455" fillId="0" fontId="2" numFmtId="1000" quotePrefix="false">
      <alignment horizontal="center" vertical="center"/>
    </xf>
    <xf applyAlignment="true" applyBorder="true" applyFill="false" applyFont="true" applyNumberFormat="true" borderId="456" fillId="0" fontId="2" numFmtId="1000" quotePrefix="false">
      <alignment horizontal="center" vertical="center"/>
    </xf>
    <xf applyAlignment="true" applyBorder="true" applyFill="false" applyFont="true" applyNumberFormat="true" borderId="457" fillId="0" fontId="2" numFmtId="1000" quotePrefix="false">
      <alignment horizontal="center" vertical="center"/>
    </xf>
    <xf applyAlignment="true" applyBorder="true" applyFill="false" applyFont="true" applyNumberFormat="true" borderId="458" fillId="0" fontId="2" numFmtId="1000" quotePrefix="false">
      <alignment horizontal="center" vertical="center"/>
    </xf>
    <xf applyAlignment="true" applyBorder="true" applyFill="false" applyFont="true" applyNumberFormat="true" borderId="459" fillId="0" fontId="2" numFmtId="1000" quotePrefix="false">
      <alignment horizontal="center" vertical="center"/>
    </xf>
    <xf applyAlignment="true" applyBorder="true" applyFill="false" applyFont="true" applyNumberFormat="true" borderId="460" fillId="0" fontId="2" numFmtId="1000" quotePrefix="false">
      <alignment horizontal="center" vertical="center"/>
    </xf>
    <xf applyAlignment="true" applyBorder="true" applyFill="false" applyFont="true" applyNumberFormat="true" borderId="461" fillId="0" fontId="2" numFmtId="1000" quotePrefix="false">
      <alignment horizontal="center" vertical="center"/>
    </xf>
    <xf applyAlignment="true" applyBorder="true" applyFill="false" applyFont="true" applyNumberFormat="true" borderId="462" fillId="0" fontId="2" numFmtId="1000" quotePrefix="false">
      <alignment horizontal="center" vertical="center"/>
    </xf>
    <xf applyAlignment="true" applyBorder="true" applyFill="false" applyFont="true" applyNumberFormat="true" borderId="463" fillId="0" fontId="2" numFmtId="1000" quotePrefix="false">
      <alignment horizontal="center" vertical="center"/>
    </xf>
    <xf applyAlignment="true" applyBorder="true" applyFill="false" applyFont="true" applyNumberFormat="true" borderId="464" fillId="0" fontId="2" numFmtId="1000" quotePrefix="false">
      <alignment horizontal="center" vertical="center"/>
    </xf>
    <xf applyAlignment="true" applyBorder="true" applyFill="false" applyFont="true" applyNumberFormat="true" borderId="465" fillId="0" fontId="2" numFmtId="1000" quotePrefix="false">
      <alignment horizontal="center" vertical="center"/>
    </xf>
    <xf applyAlignment="true" applyBorder="true" applyFill="false" applyFont="true" applyNumberFormat="true" borderId="466" fillId="0" fontId="2" numFmtId="1000" quotePrefix="false">
      <alignment horizontal="center" vertical="center"/>
    </xf>
    <xf applyAlignment="true" applyBorder="true" applyFill="false" applyFont="true" applyNumberFormat="true" borderId="467" fillId="0" fontId="2" numFmtId="1000" quotePrefix="false">
      <alignment horizontal="center" vertical="center"/>
    </xf>
    <xf applyAlignment="true" applyBorder="true" applyFill="false" applyFont="true" applyNumberFormat="true" borderId="468" fillId="0" fontId="2" numFmtId="1000" quotePrefix="false">
      <alignment horizontal="center" vertical="center"/>
    </xf>
    <xf applyAlignment="true" applyBorder="true" applyFill="false" applyFont="true" applyNumberFormat="true" borderId="469" fillId="0" fontId="2" numFmtId="1000" quotePrefix="false">
      <alignment horizontal="center" vertical="center"/>
    </xf>
    <xf applyAlignment="true" applyBorder="true" applyFill="false" applyFont="true" applyNumberFormat="true" borderId="470" fillId="0" fontId="2" numFmtId="1000" quotePrefix="false">
      <alignment horizontal="center" vertical="center"/>
    </xf>
    <xf applyAlignment="true" applyBorder="true" applyFill="false" applyFont="true" applyNumberFormat="true" borderId="471" fillId="0" fontId="2" numFmtId="1000" quotePrefix="false">
      <alignment horizontal="center" vertical="center"/>
    </xf>
    <xf applyAlignment="true" applyBorder="true" applyFill="false" applyFont="true" applyNumberFormat="true" borderId="472" fillId="0" fontId="2" numFmtId="1000" quotePrefix="false">
      <alignment horizontal="center" vertical="center"/>
    </xf>
    <xf applyAlignment="true" applyBorder="true" applyFill="false" applyFont="true" applyNumberFormat="true" borderId="473" fillId="0" fontId="2" numFmtId="1000" quotePrefix="false">
      <alignment horizontal="center" vertical="center"/>
    </xf>
    <xf applyAlignment="true" applyBorder="true" applyFill="false" applyFont="true" applyNumberFormat="true" borderId="474" fillId="0" fontId="2" numFmtId="1000" quotePrefix="false">
      <alignment horizontal="center" vertical="center"/>
    </xf>
    <xf applyAlignment="true" applyBorder="true" applyFill="false" applyFont="true" applyNumberFormat="true" borderId="475" fillId="0" fontId="2" numFmtId="1000" quotePrefix="false">
      <alignment horizontal="center" vertical="center"/>
    </xf>
    <xf applyAlignment="true" applyBorder="true" applyFill="false" applyFont="true" applyNumberFormat="true" borderId="476" fillId="0" fontId="2" numFmtId="1000" quotePrefix="false">
      <alignment horizontal="center" vertical="center"/>
    </xf>
    <xf applyAlignment="true" applyBorder="true" applyFill="false" applyFont="true" applyNumberFormat="true" borderId="477" fillId="0" fontId="2" numFmtId="1000" quotePrefix="false">
      <alignment horizontal="center" vertical="center"/>
    </xf>
    <xf applyAlignment="true" applyBorder="true" applyFill="false" applyFont="true" applyNumberFormat="true" borderId="478" fillId="0" fontId="2" numFmtId="1000" quotePrefix="false">
      <alignment horizontal="center" vertical="center"/>
    </xf>
    <xf applyAlignment="true" applyBorder="true" applyFill="false" applyFont="true" applyNumberFormat="true" borderId="479" fillId="0" fontId="2" numFmtId="1000" quotePrefix="false">
      <alignment horizontal="center" vertical="center"/>
    </xf>
    <xf applyAlignment="true" applyBorder="true" applyFill="false" applyFont="true" applyNumberFormat="true" borderId="480" fillId="0" fontId="2" numFmtId="1000" quotePrefix="false">
      <alignment horizontal="center" vertical="center"/>
    </xf>
    <xf applyAlignment="true" applyBorder="true" applyFill="false" applyFont="true" applyNumberFormat="true" borderId="481" fillId="0" fontId="2" numFmtId="1000" quotePrefix="false">
      <alignment horizontal="center" vertical="center"/>
    </xf>
    <xf applyAlignment="true" applyBorder="true" applyFill="false" applyFont="true" applyNumberFormat="true" borderId="482" fillId="0" fontId="2" numFmtId="1000" quotePrefix="false">
      <alignment horizontal="center" vertical="center"/>
    </xf>
    <xf applyAlignment="true" applyBorder="true" applyFill="false" applyFont="true" applyNumberFormat="true" borderId="483" fillId="0" fontId="2" numFmtId="1000" quotePrefix="false">
      <alignment horizontal="center" vertical="center"/>
    </xf>
    <xf applyAlignment="true" applyBorder="true" applyFill="false" applyFont="true" applyNumberFormat="true" borderId="484" fillId="0" fontId="2" numFmtId="1000" quotePrefix="false">
      <alignment horizontal="center" vertical="center"/>
    </xf>
    <xf applyAlignment="true" applyBorder="true" applyFill="false" applyFont="true" applyNumberFormat="true" borderId="485" fillId="0" fontId="2" numFmtId="1000" quotePrefix="false">
      <alignment horizontal="center" vertical="center"/>
    </xf>
    <xf applyAlignment="true" applyBorder="true" applyFill="false" applyFont="true" applyNumberFormat="true" borderId="486" fillId="0" fontId="2" numFmtId="1000" quotePrefix="false">
      <alignment horizontal="center" vertical="center"/>
    </xf>
    <xf applyAlignment="true" applyBorder="true" applyFill="false" applyFont="true" applyNumberFormat="true" borderId="487" fillId="0" fontId="2" numFmtId="1000" quotePrefix="false">
      <alignment horizontal="center" vertical="center"/>
    </xf>
    <xf applyAlignment="true" applyBorder="true" applyFill="false" applyFont="true" applyNumberFormat="true" borderId="488" fillId="0" fontId="8" numFmtId="1000" quotePrefix="false">
      <alignment horizontal="center" vertical="center" wrapText="true"/>
    </xf>
    <xf applyAlignment="true" applyBorder="true" applyFill="false" applyFont="true" applyNumberFormat="true" borderId="489" fillId="0" fontId="8" numFmtId="1000" quotePrefix="false">
      <alignment horizontal="center" vertical="center" wrapText="true"/>
    </xf>
    <xf applyAlignment="true" applyBorder="true" applyFill="false" applyFont="true" applyNumberFormat="true" borderId="490" fillId="0" fontId="8" numFmtId="1000" quotePrefix="false">
      <alignment horizontal="center" vertical="center" wrapText="true"/>
    </xf>
    <xf applyAlignment="true" applyBorder="true" applyFill="false" applyFont="true" applyNumberFormat="true" borderId="491" fillId="0" fontId="2" numFmtId="1000" quotePrefix="false">
      <alignment horizontal="center" vertical="center" wrapText="true"/>
    </xf>
    <xf applyAlignment="true" applyBorder="true" applyFill="false" applyFont="true" applyNumberFormat="true" borderId="492" fillId="0" fontId="2" numFmtId="1000" quotePrefix="false">
      <alignment horizontal="center" vertical="center" wrapText="true"/>
    </xf>
    <xf applyAlignment="true" applyBorder="true" applyFill="false" applyFont="true" applyNumberFormat="true" borderId="493" fillId="0" fontId="2" numFmtId="1000" quotePrefix="false">
      <alignment horizontal="center" vertical="center" wrapText="true"/>
    </xf>
    <xf applyAlignment="true" applyBorder="true" applyFill="false" applyFont="true" applyNumberFormat="true" borderId="494" fillId="0" fontId="2" numFmtId="1000" quotePrefix="false">
      <alignment horizontal="center" vertical="center" wrapText="true"/>
    </xf>
    <xf applyAlignment="true" applyBorder="true" applyFill="false" applyFont="true" applyNumberFormat="true" borderId="495" fillId="0" fontId="2" numFmtId="1000" quotePrefix="false">
      <alignment horizontal="center" vertical="center" wrapText="true"/>
    </xf>
    <xf applyAlignment="true" applyBorder="true" applyFill="false" applyFont="true" applyNumberFormat="true" borderId="496" fillId="0" fontId="2" numFmtId="1000" quotePrefix="false">
      <alignment horizontal="center" vertical="center" wrapText="true"/>
    </xf>
    <xf applyAlignment="true" applyBorder="true" applyFill="false" applyFont="true" applyNumberFormat="true" borderId="497" fillId="0" fontId="2" numFmtId="1000" quotePrefix="false">
      <alignment horizontal="center" vertical="center" wrapText="true"/>
    </xf>
    <xf applyAlignment="true" applyBorder="true" applyFill="false" applyFont="true" applyNumberFormat="true" borderId="498" fillId="0" fontId="2" numFmtId="1000" quotePrefix="false">
      <alignment horizontal="center" vertical="center" wrapText="true"/>
    </xf>
    <xf applyAlignment="true" applyBorder="true" applyFill="false" applyFont="true" applyNumberFormat="true" borderId="499" fillId="0" fontId="8" numFmtId="1000" quotePrefix="false">
      <alignment horizontal="center" vertical="center"/>
    </xf>
    <xf applyAlignment="true" applyBorder="true" applyFill="false" applyFont="true" applyNumberFormat="true" borderId="500" fillId="0" fontId="8" numFmtId="1000" quotePrefix="false">
      <alignment horizontal="center" vertical="center"/>
    </xf>
    <xf applyAlignment="true" applyBorder="true" applyFill="false" applyFont="true" applyNumberFormat="true" borderId="501" fillId="0" fontId="8" numFmtId="1000" quotePrefix="false">
      <alignment horizontal="center" vertical="center"/>
    </xf>
    <xf applyAlignment="true" applyBorder="true" applyFill="false" applyFont="true" applyNumberFormat="true" borderId="502" fillId="0" fontId="8" numFmtId="1000" quotePrefix="false">
      <alignment horizontal="center" vertical="center"/>
    </xf>
    <xf applyAlignment="true" applyBorder="true" applyFill="false" applyFont="true" applyNumberFormat="true" borderId="503" fillId="0" fontId="8" numFmtId="1000" quotePrefix="false">
      <alignment horizontal="center" vertical="center"/>
    </xf>
    <xf applyAlignment="true" applyBorder="true" applyFill="false" applyFont="true" applyNumberFormat="true" borderId="504" fillId="0" fontId="8" numFmtId="1000" quotePrefix="false">
      <alignment horizontal="center" vertical="center"/>
    </xf>
    <xf applyAlignment="true" applyBorder="true" applyFill="false" applyFont="true" applyNumberFormat="true" borderId="505" fillId="0" fontId="8" numFmtId="1000" quotePrefix="false">
      <alignment horizontal="center" vertical="center"/>
    </xf>
    <xf applyAlignment="true" applyBorder="true" applyFill="false" applyFont="true" applyNumberFormat="true" borderId="506" fillId="0" fontId="8" numFmtId="1000" quotePrefix="false">
      <alignment horizontal="center" vertical="center"/>
    </xf>
    <xf applyAlignment="true" applyBorder="true" applyFill="false" applyFont="true" applyNumberFormat="true" borderId="507" fillId="0" fontId="8" numFmtId="1000" quotePrefix="false">
      <alignment horizontal="center" vertical="center"/>
    </xf>
    <xf applyAlignment="true" applyBorder="true" applyFill="false" applyFont="true" applyNumberFormat="true" borderId="508" fillId="0" fontId="8" numFmtId="1000" quotePrefix="false">
      <alignment horizontal="center" vertical="center"/>
    </xf>
    <xf applyAlignment="true" applyBorder="true" applyFill="false" applyFont="true" applyNumberFormat="true" borderId="509" fillId="0" fontId="8" numFmtId="1000" quotePrefix="false">
      <alignment horizontal="center" vertical="center"/>
    </xf>
    <xf applyAlignment="true" applyBorder="true" applyFill="false" applyFont="true" applyNumberFormat="true" borderId="510" fillId="0" fontId="8" numFmtId="1000" quotePrefix="false">
      <alignment horizontal="center" vertical="center"/>
    </xf>
    <xf applyAlignment="true" applyBorder="true" applyFill="false" applyFont="true" applyNumberFormat="true" borderId="511" fillId="0" fontId="8" numFmtId="1000" quotePrefix="false">
      <alignment horizontal="center" vertical="center"/>
    </xf>
    <xf applyAlignment="true" applyBorder="true" applyFill="false" applyFont="true" applyNumberFormat="true" borderId="512" fillId="0" fontId="8" numFmtId="1000" quotePrefix="false">
      <alignment horizontal="center" vertical="center"/>
    </xf>
    <xf applyAlignment="true" applyBorder="true" applyFill="false" applyFont="true" applyNumberFormat="true" borderId="513" fillId="0" fontId="8" numFmtId="1000" quotePrefix="false">
      <alignment horizontal="center" vertical="center"/>
    </xf>
    <xf applyAlignment="true" applyBorder="true" applyFill="false" applyFont="true" applyNumberFormat="true" borderId="514" fillId="0" fontId="8" numFmtId="1000" quotePrefix="false">
      <alignment horizontal="center" vertical="center"/>
    </xf>
    <xf applyAlignment="true" applyBorder="true" applyFill="false" applyFont="true" applyNumberFormat="true" borderId="515" fillId="0" fontId="8" numFmtId="1000" quotePrefix="false">
      <alignment horizontal="center" vertical="center"/>
    </xf>
    <xf applyAlignment="true" applyBorder="true" applyFill="false" applyFont="true" applyNumberFormat="true" borderId="516" fillId="0" fontId="8" numFmtId="1000" quotePrefix="false">
      <alignment horizontal="center" vertical="center"/>
    </xf>
    <xf applyAlignment="true" applyBorder="true" applyFill="false" applyFont="true" applyNumberFormat="true" borderId="517" fillId="0" fontId="8" numFmtId="1000" quotePrefix="false">
      <alignment horizontal="center" vertical="center"/>
    </xf>
    <xf applyAlignment="true" applyBorder="true" applyFill="false" applyFont="true" applyNumberFormat="true" borderId="518" fillId="0" fontId="8" numFmtId="1000" quotePrefix="false">
      <alignment horizontal="center" vertical="center"/>
    </xf>
    <xf applyAlignment="true" applyBorder="true" applyFill="false" applyFont="true" applyNumberFormat="true" borderId="519" fillId="0" fontId="8" numFmtId="1000" quotePrefix="false">
      <alignment horizontal="center" vertical="center"/>
    </xf>
    <xf applyAlignment="true" applyBorder="true" applyFill="false" applyFont="true" applyNumberFormat="true" borderId="520" fillId="0" fontId="8" numFmtId="1000" quotePrefix="false">
      <alignment horizontal="center" vertical="center"/>
    </xf>
    <xf applyAlignment="true" applyBorder="true" applyFill="false" applyFont="true" applyNumberFormat="true" borderId="521" fillId="0" fontId="8" numFmtId="1000" quotePrefix="false">
      <alignment horizontal="center" vertical="center"/>
    </xf>
    <xf applyAlignment="true" applyBorder="true" applyFill="false" applyFont="true" applyNumberFormat="true" borderId="522" fillId="0" fontId="8" numFmtId="1000" quotePrefix="false">
      <alignment horizontal="center" vertical="center"/>
    </xf>
    <xf applyAlignment="true" applyBorder="true" applyFill="false" applyFont="true" applyNumberFormat="true" borderId="523" fillId="0" fontId="8" numFmtId="1000" quotePrefix="false">
      <alignment horizontal="center" vertical="center"/>
    </xf>
    <xf applyAlignment="true" applyBorder="true" applyFill="false" applyFont="true" applyNumberFormat="true" borderId="524" fillId="0" fontId="8" numFmtId="1000" quotePrefix="false">
      <alignment horizontal="center" vertical="center"/>
    </xf>
    <xf applyAlignment="true" applyBorder="true" applyFill="false" applyFont="true" applyNumberFormat="true" borderId="525" fillId="0" fontId="8" numFmtId="1000" quotePrefix="false">
      <alignment horizontal="center" vertical="center"/>
    </xf>
    <xf applyAlignment="true" applyBorder="true" applyFill="false" applyFont="true" applyNumberFormat="true" borderId="526" fillId="0" fontId="8" numFmtId="1000" quotePrefix="false">
      <alignment horizontal="center" vertical="center"/>
    </xf>
    <xf applyAlignment="true" applyBorder="true" applyFill="false" applyFont="true" applyNumberFormat="true" borderId="527" fillId="0" fontId="8" numFmtId="1000" quotePrefix="false">
      <alignment horizontal="center" vertical="center"/>
    </xf>
    <xf applyAlignment="true" applyBorder="true" applyFill="false" applyFont="true" applyNumberFormat="true" borderId="528" fillId="0" fontId="2" numFmtId="1000" quotePrefix="false">
      <alignment horizontal="center" vertical="center"/>
    </xf>
    <xf applyAlignment="true" applyBorder="true" applyFill="false" applyFont="true" applyNumberFormat="true" borderId="529" fillId="0" fontId="2" numFmtId="1000" quotePrefix="false">
      <alignment horizontal="center" vertical="center"/>
    </xf>
    <xf applyAlignment="true" applyBorder="true" applyFill="false" applyFont="true" applyNumberFormat="true" borderId="530" fillId="0" fontId="2" numFmtId="1000" quotePrefix="false">
      <alignment horizontal="center" vertical="center"/>
    </xf>
    <xf applyAlignment="true" applyBorder="true" applyFill="false" applyFont="true" applyNumberFormat="true" borderId="531" fillId="0" fontId="2" numFmtId="1000" quotePrefix="false">
      <alignment horizontal="center" vertical="center"/>
    </xf>
    <xf applyAlignment="true" applyBorder="true" applyFill="false" applyFont="true" applyNumberFormat="true" borderId="532" fillId="0" fontId="2" numFmtId="1000" quotePrefix="false">
      <alignment horizontal="center" vertical="center"/>
    </xf>
    <xf applyAlignment="true" applyBorder="true" applyFill="false" applyFont="true" applyNumberFormat="true" borderId="533" fillId="0" fontId="2" numFmtId="1000" quotePrefix="false">
      <alignment horizontal="center" vertical="center"/>
    </xf>
    <xf applyAlignment="true" applyBorder="true" applyFill="false" applyFont="true" applyNumberFormat="true" borderId="534" fillId="0" fontId="2" numFmtId="1000" quotePrefix="false">
      <alignment horizontal="center" vertical="center"/>
    </xf>
    <xf applyAlignment="true" applyBorder="true" applyFill="false" applyFont="true" applyNumberFormat="true" borderId="535" fillId="0" fontId="8" numFmtId="1000" quotePrefix="false">
      <alignment horizontal="center" vertical="center" wrapText="true"/>
    </xf>
    <xf applyAlignment="true" applyBorder="true" applyFill="false" applyFont="true" applyNumberFormat="true" borderId="536" fillId="0" fontId="8" numFmtId="1000" quotePrefix="false">
      <alignment horizontal="center" vertical="center" wrapText="true"/>
    </xf>
    <xf applyAlignment="true" applyBorder="true" applyFill="false" applyFont="true" applyNumberFormat="true" borderId="537" fillId="0" fontId="8" numFmtId="1000" quotePrefix="false">
      <alignment horizontal="center" vertical="center" wrapText="true"/>
    </xf>
    <xf applyAlignment="true" applyBorder="true" applyFill="false" applyFont="true" applyNumberFormat="true" borderId="2" fillId="0" fontId="8" numFmtId="1000" quotePrefix="false">
      <alignment horizontal="center" vertical="center"/>
    </xf>
    <xf applyAlignment="true" applyBorder="true" applyFill="false" applyFont="true" applyNumberFormat="true" borderId="538" fillId="0" fontId="8" numFmtId="1000" quotePrefix="false">
      <alignment horizontal="center" vertical="center"/>
    </xf>
    <xf applyAlignment="true" applyBorder="true" applyFill="false" applyFont="true" applyNumberFormat="true" borderId="539" fillId="0" fontId="8" numFmtId="1000" quotePrefix="false">
      <alignment horizontal="center" vertical="center"/>
    </xf>
    <xf applyAlignment="true" applyBorder="true" applyFill="false" applyFont="true" applyNumberFormat="true" borderId="540" fillId="0" fontId="8" numFmtId="1000" quotePrefix="false">
      <alignment horizontal="center" vertical="center"/>
    </xf>
    <xf applyAlignment="true" applyBorder="true" applyFill="false" applyFont="true" applyNumberFormat="true" borderId="541" fillId="0" fontId="8" numFmtId="1000" quotePrefix="false">
      <alignment horizontal="center" vertical="center"/>
    </xf>
    <xf applyAlignment="true" applyBorder="true" applyFill="false" applyFont="true" applyNumberFormat="true" borderId="542" fillId="0" fontId="8" numFmtId="1000" quotePrefix="false">
      <alignment horizontal="center" vertical="center"/>
    </xf>
    <xf applyAlignment="true" applyBorder="true" applyFill="false" applyFont="true" applyNumberFormat="true" borderId="543" fillId="0" fontId="8" numFmtId="1000" quotePrefix="false">
      <alignment horizontal="center" vertical="center"/>
    </xf>
    <xf applyAlignment="true" applyBorder="true" applyFill="false" applyFont="true" applyNumberFormat="true" borderId="544" fillId="0" fontId="8" numFmtId="1000" quotePrefix="false">
      <alignment horizontal="center" vertical="center"/>
    </xf>
    <xf applyAlignment="true" applyBorder="true" applyFill="false" applyFont="true" applyNumberFormat="true" borderId="545" fillId="0" fontId="8" numFmtId="1000" quotePrefix="false">
      <alignment horizontal="center" vertical="center"/>
    </xf>
    <xf applyAlignment="true" applyBorder="true" applyFill="false" applyFont="true" applyNumberFormat="true" borderId="546" fillId="0" fontId="8" numFmtId="1000" quotePrefix="false">
      <alignment horizontal="center" vertical="center"/>
    </xf>
    <xf applyAlignment="true" applyBorder="true" applyFill="false" applyFont="true" applyNumberFormat="true" borderId="547" fillId="0" fontId="8" numFmtId="1000" quotePrefix="false">
      <alignment horizontal="center" vertical="center"/>
    </xf>
    <xf applyAlignment="true" applyBorder="true" applyFill="false" applyFont="true" applyNumberFormat="true" borderId="548" fillId="0" fontId="8" numFmtId="1000" quotePrefix="false">
      <alignment horizontal="center" vertical="center"/>
    </xf>
    <xf applyAlignment="true" applyBorder="true" applyFill="false" applyFont="true" applyNumberFormat="true" borderId="549" fillId="0" fontId="8" numFmtId="1000" quotePrefix="false">
      <alignment horizontal="center" vertical="center"/>
    </xf>
    <xf applyAlignment="true" applyBorder="true" applyFill="false" applyFont="true" applyNumberFormat="true" borderId="550" fillId="0" fontId="8" numFmtId="1000" quotePrefix="false">
      <alignment horizontal="center" vertical="center"/>
    </xf>
    <xf applyAlignment="true" applyBorder="true" applyFill="false" applyFont="true" applyNumberFormat="true" borderId="551" fillId="0" fontId="8" numFmtId="1000" quotePrefix="false">
      <alignment horizontal="center" vertical="center"/>
    </xf>
    <xf applyAlignment="true" applyBorder="true" applyFill="false" applyFont="true" applyNumberFormat="true" borderId="552" fillId="0" fontId="8" numFmtId="1000" quotePrefix="false">
      <alignment horizontal="center" vertical="center"/>
    </xf>
    <xf applyAlignment="true" applyBorder="true" applyFill="false" applyFont="true" applyNumberFormat="true" borderId="553" fillId="0" fontId="8" numFmtId="1000" quotePrefix="false">
      <alignment horizontal="center" vertical="center"/>
    </xf>
    <xf applyAlignment="true" applyBorder="true" applyFill="false" applyFont="true" applyNumberFormat="true" borderId="554" fillId="0" fontId="8" numFmtId="1000" quotePrefix="false">
      <alignment horizontal="center" vertical="center"/>
    </xf>
    <xf applyAlignment="true" applyBorder="true" applyFill="false" applyFont="true" applyNumberFormat="true" borderId="555" fillId="0" fontId="8" numFmtId="1000" quotePrefix="false">
      <alignment horizontal="center" vertical="center"/>
    </xf>
    <xf applyAlignment="true" applyBorder="true" applyFill="false" applyFont="true" applyNumberFormat="true" borderId="556" fillId="0" fontId="8" numFmtId="1000" quotePrefix="false">
      <alignment horizontal="center" vertical="center"/>
    </xf>
    <xf applyAlignment="true" applyBorder="true" applyFill="false" applyFont="true" applyNumberFormat="true" borderId="557" fillId="0" fontId="8" numFmtId="1000" quotePrefix="false">
      <alignment horizontal="center" vertical="center"/>
    </xf>
    <xf applyAlignment="true" applyBorder="true" applyFill="false" applyFont="true" applyNumberFormat="true" borderId="558" fillId="0" fontId="8" numFmtId="1000" quotePrefix="false">
      <alignment horizontal="center" vertical="center"/>
    </xf>
    <xf applyAlignment="true" applyBorder="true" applyFill="false" applyFont="true" applyNumberFormat="true" borderId="559" fillId="0" fontId="8" numFmtId="1000" quotePrefix="false">
      <alignment horizontal="center" vertical="center"/>
    </xf>
    <xf applyAlignment="true" applyBorder="true" applyFill="false" applyFont="true" applyNumberFormat="true" borderId="560" fillId="0" fontId="8" numFmtId="1000" quotePrefix="false">
      <alignment horizontal="center" vertical="center"/>
    </xf>
    <xf applyAlignment="true" applyBorder="true" applyFill="false" applyFont="true" applyNumberFormat="true" borderId="561" fillId="0" fontId="8" numFmtId="1000" quotePrefix="false">
      <alignment horizontal="center" vertical="center"/>
    </xf>
    <xf applyAlignment="true" applyBorder="true" applyFill="false" applyFont="true" applyNumberFormat="true" borderId="562" fillId="0" fontId="8" numFmtId="1000" quotePrefix="false">
      <alignment horizontal="center" vertical="center"/>
    </xf>
    <xf applyAlignment="true" applyBorder="true" applyFill="false" applyFont="true" applyNumberFormat="true" borderId="563" fillId="0" fontId="8" numFmtId="1000" quotePrefix="false">
      <alignment horizontal="center" vertical="center"/>
    </xf>
    <xf applyAlignment="true" applyBorder="true" applyFill="false" applyFont="true" applyNumberFormat="true" borderId="564" fillId="0" fontId="8" numFmtId="1000" quotePrefix="false">
      <alignment horizontal="center" vertical="center"/>
    </xf>
    <xf applyAlignment="true" applyBorder="true" applyFill="false" applyFont="true" applyNumberFormat="true" borderId="565" fillId="0" fontId="8" numFmtId="1000" quotePrefix="false">
      <alignment horizontal="center" vertical="center"/>
    </xf>
    <xf applyAlignment="true" applyBorder="true" applyFill="false" applyFont="true" applyNumberFormat="true" borderId="566" fillId="0" fontId="8" numFmtId="1000" quotePrefix="false">
      <alignment horizontal="center" vertical="center"/>
    </xf>
    <xf applyAlignment="true" applyBorder="true" applyFill="false" applyFont="true" applyNumberFormat="true" borderId="567" fillId="0" fontId="8" numFmtId="1000" quotePrefix="false">
      <alignment horizontal="center" vertical="center"/>
    </xf>
    <xf applyAlignment="true" applyBorder="true" applyFill="false" applyFont="true" applyNumberFormat="true" borderId="568" fillId="0" fontId="8" numFmtId="1000" quotePrefix="false">
      <alignment horizontal="center" vertical="center"/>
    </xf>
    <xf applyAlignment="true" applyBorder="true" applyFill="false" applyFont="true" applyNumberFormat="true" borderId="569" fillId="0" fontId="8" numFmtId="1000" quotePrefix="false">
      <alignment horizontal="center" vertical="center"/>
    </xf>
    <xf applyAlignment="true" applyBorder="true" applyFill="false" applyFont="true" applyNumberFormat="true" borderId="570" fillId="0" fontId="8" numFmtId="1000" quotePrefix="false">
      <alignment horizontal="center" vertical="center"/>
    </xf>
    <xf applyAlignment="true" applyBorder="true" applyFill="false" applyFont="true" applyNumberFormat="true" borderId="571" fillId="0" fontId="8" numFmtId="1000" quotePrefix="false">
      <alignment horizontal="center" vertical="center"/>
    </xf>
    <xf applyAlignment="true" applyBorder="true" applyFill="false" applyFont="true" applyNumberFormat="true" borderId="572" fillId="0" fontId="8" numFmtId="1000" quotePrefix="false">
      <alignment horizontal="center" vertical="center"/>
    </xf>
    <xf applyAlignment="true" applyBorder="true" applyFill="false" applyFont="true" applyNumberFormat="true" borderId="573" fillId="0" fontId="8" numFmtId="1000" quotePrefix="false">
      <alignment horizontal="center" vertical="center" wrapText="true"/>
    </xf>
    <xf applyAlignment="true" applyBorder="true" applyFill="false" applyFont="true" applyNumberFormat="true" borderId="574" fillId="0" fontId="8" numFmtId="1000" quotePrefix="false">
      <alignment horizontal="center" vertical="center" wrapText="true"/>
    </xf>
    <xf applyAlignment="true" applyBorder="true" applyFill="false" applyFont="true" applyNumberFormat="true" borderId="575" fillId="0" fontId="8" numFmtId="1000" quotePrefix="false">
      <alignment horizontal="center" vertical="center" wrapText="true"/>
    </xf>
    <xf applyAlignment="true" applyBorder="true" applyFill="false" applyFont="true" applyNumberFormat="true" borderId="576" fillId="0" fontId="8" numFmtId="1000" quotePrefix="false">
      <alignment horizontal="center" vertical="center" wrapText="true"/>
    </xf>
    <xf applyAlignment="true" applyBorder="true" applyFill="false" applyFont="true" applyNumberFormat="true" borderId="577" fillId="0" fontId="8" numFmtId="1000" quotePrefix="false">
      <alignment horizontal="center" vertical="center" wrapText="true"/>
    </xf>
    <xf applyAlignment="true" applyBorder="true" applyFill="false" applyFont="true" applyNumberFormat="true" borderId="578" fillId="0" fontId="8" numFmtId="1000" quotePrefix="false">
      <alignment horizontal="center" vertical="center" wrapText="true"/>
    </xf>
    <xf applyAlignment="true" applyBorder="true" applyFill="false" applyFont="true" applyNumberFormat="true" borderId="579" fillId="0" fontId="8" numFmtId="1000" quotePrefix="false">
      <alignment horizontal="center" vertical="center" wrapText="true"/>
    </xf>
    <xf applyAlignment="true" applyBorder="false" applyFill="false" applyFont="true" applyNumberFormat="true" borderId="0" fillId="0" fontId="8" numFmtId="1000" quotePrefix="false">
      <alignment horizontal="center" vertical="center" wrapText="true"/>
    </xf>
    <xf applyAlignment="true" applyBorder="true" applyFill="false" applyFont="true" applyNumberFormat="true" borderId="580" fillId="0" fontId="8" numFmtId="1000" quotePrefix="false">
      <alignment horizontal="center" vertical="center" wrapText="true"/>
    </xf>
    <xf applyAlignment="true" applyBorder="true" applyFill="false" applyFont="true" applyNumberFormat="true" borderId="581" fillId="0" fontId="8" numFmtId="1000" quotePrefix="false">
      <alignment horizontal="center" vertical="center" wrapText="true"/>
    </xf>
    <xf applyAlignment="true" applyBorder="true" applyFill="false" applyFont="true" applyNumberFormat="true" borderId="582" fillId="0" fontId="8" numFmtId="1000" quotePrefix="false">
      <alignment horizontal="center" vertical="center" wrapText="true"/>
    </xf>
    <xf applyAlignment="true" applyBorder="false" applyFill="false" applyFont="true" applyNumberFormat="true" borderId="0" fillId="0" fontId="8" numFmtId="1000" quotePrefix="false">
      <alignment horizontal="center" textRotation="90" vertical="center" wrapText="true"/>
    </xf>
    <xf applyAlignment="true" applyBorder="false" applyFill="false" applyFont="true" applyNumberFormat="true" borderId="0" fillId="0" fontId="8" numFmtId="1002" quotePrefix="false">
      <alignment horizontal="center" vertical="center"/>
    </xf>
    <xf applyBorder="false" applyFill="false" applyFont="true" applyNumberFormat="true" borderId="0" fillId="0" fontId="1" numFmtId="1007" quotePrefix="false"/>
    <xf applyBorder="false" applyFill="false" applyFont="true" applyNumberFormat="true" borderId="0" fillId="0" fontId="1" numFmtId="1010" quotePrefix="false"/>
    <xf applyAlignment="true" applyBorder="false" applyFill="false" applyFont="true" applyNumberFormat="true" borderId="0" fillId="0" fontId="21" numFmtId="1002" quotePrefix="false">
      <alignment horizontal="center" vertical="center"/>
    </xf>
    <xf applyAlignment="true" applyBorder="false" applyFill="false" applyFont="true" applyNumberFormat="true" borderId="0" fillId="0" fontId="11" numFmtId="1000" quotePrefix="false">
      <alignment horizontal="center" wrapText="true"/>
    </xf>
    <xf applyBorder="false" applyFill="false" applyFont="true" applyNumberFormat="true" borderId="0" fillId="0" fontId="11" numFmtId="1000" quotePrefix="false"/>
    <xf applyAlignment="true" applyBorder="true" applyFill="false" applyFont="true" applyNumberFormat="true" borderId="583" fillId="0" fontId="21" numFmtId="1012" quotePrefix="false">
      <alignment horizontal="center" vertical="center"/>
    </xf>
    <xf applyAlignment="true" applyBorder="true" applyFill="false" applyFont="true" applyNumberFormat="true" borderId="2" fillId="0" fontId="2" numFmtId="1012" quotePrefix="false">
      <alignment horizontal="left" indent="9" vertical="center" wrapText="true"/>
    </xf>
    <xf applyAlignment="true" applyBorder="true" applyFill="false" applyFont="true" applyNumberFormat="true" borderId="2" fillId="0" fontId="22" numFmtId="1001" quotePrefix="false">
      <alignment horizontal="center" vertical="center" wrapText="true"/>
    </xf>
    <xf applyAlignment="true" applyBorder="true" applyFill="false" applyFont="true" applyNumberFormat="true" borderId="2" fillId="0" fontId="22" numFmtId="1012" quotePrefix="false">
      <alignment horizontal="center" vertical="center" wrapText="true"/>
    </xf>
    <xf applyAlignment="true" applyBorder="false" applyFill="false" applyFont="true" applyNumberFormat="true" borderId="0" fillId="0" fontId="7" numFmtId="1000" quotePrefix="false">
      <alignment wrapText="true"/>
    </xf>
    <xf applyAlignment="true" applyBorder="true" applyFill="false" applyFont="true" applyNumberFormat="true" borderId="2" fillId="0" fontId="8" numFmtId="1001" quotePrefix="false">
      <alignment horizontal="center" vertical="center" wrapText="true"/>
    </xf>
    <xf applyAlignment="true" applyBorder="false" applyFill="false" applyFont="true" applyNumberFormat="true" borderId="0" fillId="0" fontId="23" numFmtId="1000" quotePrefix="false">
      <alignment horizontal="center" vertical="center" wrapText="true"/>
    </xf>
    <xf applyAlignment="true" applyBorder="false" applyFill="false" applyFont="true" applyNumberFormat="true" borderId="0" fillId="0" fontId="24" numFmtId="1000" quotePrefix="false">
      <alignment horizontal="center" vertical="center"/>
    </xf>
    <xf applyAlignment="true" applyBorder="false" applyFill="false" applyFont="true" applyNumberFormat="true" borderId="0" fillId="0" fontId="25" numFmtId="1000" quotePrefix="false">
      <alignment horizontal="center" vertical="center"/>
    </xf>
    <xf applyBorder="false" applyFill="false" applyFont="true" applyNumberFormat="true" borderId="0" fillId="0" fontId="2" numFmtId="1012" quotePrefix="false"/>
    <xf applyBorder="false" applyFill="false" applyFont="true" applyNumberFormat="true" borderId="0" fillId="0" fontId="2" numFmtId="1010" quotePrefix="false"/>
    <xf applyAlignment="true" applyBorder="true" applyFill="false" applyFont="true" applyNumberFormat="true" borderId="2" fillId="0" fontId="26" numFmtId="1002" quotePrefix="false">
      <alignment horizontal="center" vertical="center" wrapText="true"/>
    </xf>
    <xf applyAlignment="true" applyBorder="true" applyFill="false" applyFont="true" applyNumberFormat="true" borderId="2" fillId="0" fontId="12" numFmtId="1000" quotePrefix="false">
      <alignment horizontal="center" vertical="center" wrapText="true"/>
    </xf>
    <xf applyAlignment="true" applyBorder="true" applyFill="false" applyFont="true" applyNumberFormat="true" borderId="584" fillId="0" fontId="26" numFmtId="1002" quotePrefix="false">
      <alignment horizontal="center" vertical="center" wrapText="true"/>
    </xf>
    <xf applyAlignment="true" applyBorder="true" applyFill="false" applyFont="true" applyNumberFormat="true" borderId="585" fillId="0" fontId="12" numFmtId="1000" quotePrefix="false">
      <alignment horizontal="center" vertical="center" wrapText="true"/>
    </xf>
    <xf applyAlignment="true" applyBorder="true" applyFill="false" applyFont="true" applyNumberFormat="true" borderId="2" fillId="0" fontId="21" numFmtId="1000" quotePrefix="false">
      <alignment horizontal="center" vertical="center" wrapText="true"/>
    </xf>
    <xf applyAlignment="true" applyBorder="true" applyFill="false" applyFont="true" applyNumberFormat="true" borderId="2" fillId="0" fontId="26" numFmtId="1002" quotePrefix="false">
      <alignment horizontal="center" vertical="center"/>
    </xf>
    <xf applyAlignment="true" applyBorder="true" applyFill="false" applyFont="true" applyNumberFormat="true" borderId="2" fillId="0" fontId="26" numFmtId="1000" quotePrefix="false">
      <alignment horizontal="center" vertical="center" wrapText="true"/>
    </xf>
    <xf applyAlignment="true" applyBorder="true" applyFill="false" applyFont="true" applyNumberFormat="true" borderId="2" fillId="0" fontId="2" numFmtId="1012" quotePrefix="false">
      <alignment horizontal="left" vertical="center" wrapText="true"/>
    </xf>
    <xf applyAlignment="true" applyBorder="true" applyFill="false" applyFont="true" applyNumberFormat="true" borderId="586" fillId="0" fontId="2" numFmtId="1012" quotePrefix="false">
      <alignment horizontal="left" vertical="center" wrapText="true"/>
    </xf>
    <xf applyAlignment="true" applyBorder="true" applyFill="false" applyFont="true" applyNumberFormat="true" borderId="2" fillId="0" fontId="21" numFmtId="1012" quotePrefix="false">
      <alignment horizontal="center" vertical="center"/>
    </xf>
    <xf applyAlignment="true" applyBorder="true" applyFill="false" applyFont="true" applyNumberFormat="true" borderId="2" fillId="0" fontId="2" numFmtId="1012" quotePrefix="false">
      <alignment horizontal="left" indent="7" vertical="center" wrapText="true"/>
    </xf>
    <xf applyAlignment="true" applyBorder="true" applyFill="false" applyFont="true" applyNumberFormat="true" borderId="2" fillId="0" fontId="11" numFmtId="1001" quotePrefix="false">
      <alignment horizontal="center" vertical="center" wrapText="true"/>
    </xf>
    <xf applyAlignment="true" applyBorder="true" applyFill="false" applyFont="true" applyNumberFormat="true" borderId="2" fillId="0" fontId="2" numFmtId="1012" quotePrefix="false">
      <alignment horizontal="left" indent="4" vertical="center" wrapText="true"/>
    </xf>
    <xf applyAlignment="true" applyBorder="true" applyFill="false" applyFont="true" applyNumberFormat="true" borderId="2" fillId="0" fontId="2" numFmtId="1012" quotePrefix="false">
      <alignment vertical="center"/>
    </xf>
    <xf applyAlignment="true" applyBorder="true" applyFill="false" applyFont="true" applyNumberFormat="true" borderId="2" fillId="0" fontId="2" numFmtId="1012" quotePrefix="false">
      <alignment horizontal="left" indent="1" vertical="center" wrapText="true"/>
    </xf>
    <xf applyAlignment="true" applyBorder="true" applyFill="false" applyFont="true" applyNumberFormat="true" borderId="2" fillId="0" fontId="2" numFmtId="1012" quotePrefix="false">
      <alignment horizontal="center" vertical="center" wrapText="true"/>
    </xf>
    <xf applyAlignment="true" applyBorder="true" applyFill="false" applyFont="true" applyNumberFormat="true" borderId="499" fillId="0" fontId="21" numFmtId="1012" quotePrefix="false">
      <alignment horizontal="center" vertical="center"/>
    </xf>
    <xf applyAlignment="true" applyBorder="true" applyFill="false" applyFont="true" applyNumberFormat="true" borderId="2" fillId="0" fontId="11" numFmtId="1012" quotePrefix="false">
      <alignment horizontal="center" vertical="center" wrapText="true"/>
    </xf>
    <xf applyAlignment="true" applyBorder="true" applyFill="false" applyFont="true" applyNumberFormat="true" borderId="2" fillId="0" fontId="8" numFmtId="1012" quotePrefix="false">
      <alignment horizontal="center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worksheets/sheet6.xml" Type="http://schemas.openxmlformats.org/officeDocument/2006/relationships/worksheet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8" Target="styles.xml" Type="http://schemas.openxmlformats.org/officeDocument/2006/relationships/styles"/>
  <Relationship Id="rId4" Target="worksheets/sheet4.xml" Type="http://schemas.openxmlformats.org/officeDocument/2006/relationships/worksheet"/>
  <Relationship Id="rId9" Target="theme/theme1.xml" Type="http://schemas.openxmlformats.org/officeDocument/2006/relationships/theme"/>
  <Relationship Id="rId7" Target="sharedStrings.xml" Type="http://schemas.openxmlformats.org/officeDocument/2006/relationships/sharedStrings"/>
  <Relationship Id="rId5" Target="worksheets/sheet5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XO Thames"/>
        <a:ea typeface=""/>
        <a:cs typeface=""/>
      </a:majorFont>
      <a:minorFont>
        <a:latin typeface="XO Thames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63000"/>
                <a:satMod val="300000"/>
              </a:schemeClr>
            </a:gs>
            <a:gs pos="100000">
              <a:schemeClr val="phClr">
                <a:tint val="8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6350">
          <a:solidFill>
            <a:schemeClr val="phClr">
              <a:shade val="95000"/>
              <a:satMod val="105000"/>
            </a:schemeClr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60000"/>
                <a:satMod val="350000"/>
              </a:schemeClr>
            </a:gs>
            <a:gs pos="40000">
              <a:schemeClr val="phClr">
                <a:tint val="5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2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IM102"/>
  <sheetViews>
    <sheetView showZeros="true" workbookViewId="0"/>
  </sheetViews>
  <sheetFormatPr baseColWidth="8" customHeight="false" defaultColWidth="9.14062530925693" defaultRowHeight="15.75" zeroHeight="false"/>
  <cols>
    <col customWidth="true" max="1" min="1" outlineLevel="0" style="1" width="17.1406253092569"/>
    <col customWidth="true" max="2" min="2" outlineLevel="0" style="2" width="64.1406271700849"/>
    <col customWidth="true" max="3" min="3" outlineLevel="0" style="1" width="18.2851563273142"/>
    <col customWidth="true" max="4" min="4" outlineLevel="0" style="1" width="12.8554686436103"/>
    <col customWidth="true" max="5" min="5" outlineLevel="0" style="1" width="15.8554684744441"/>
    <col customWidth="true" max="6" min="6" outlineLevel="0" style="1" width="13.7109379638854"/>
    <col customWidth="true" max="7" min="7" outlineLevel="0" style="1" width="13.8554681361118"/>
    <col customWidth="true" max="8" min="8" outlineLevel="0" style="1" width="11.2851564964804"/>
    <col customWidth="true" max="9" min="9" outlineLevel="0" style="1" width="15.0000005074985"/>
    <col customWidth="true" max="10" min="10" outlineLevel="0" style="1" width="13.7109379638854"/>
    <col customWidth="true" max="30" min="11" outlineLevel="0" style="3" width="12.1406251400907"/>
    <col customWidth="true" max="31" min="31" outlineLevel="0" style="1" width="13.5703121471299"/>
    <col customWidth="true" max="33" min="32" outlineLevel="0" style="1" width="12.8554686436103"/>
    <col customWidth="true" max="34" min="34" outlineLevel="0" style="1" width="14.1406254784231"/>
    <col customWidth="true" max="35" min="35" outlineLevel="0" style="1" width="14.5703129929608"/>
    <col customWidth="true" max="36" min="36" outlineLevel="0" style="4" width="14.8554689819427"/>
    <col customWidth="true" max="37" min="37" outlineLevel="0" style="0" width="16.4257818057373"/>
    <col customWidth="true" max="38" min="38" outlineLevel="0" style="0" width="13.1406246325922"/>
    <col customWidth="true" max="39" min="39" outlineLevel="0" style="0" width="13.9999996616676"/>
    <col customWidth="true" max="40" min="40" outlineLevel="0" style="0" width="15.4257809599064"/>
    <col customWidth="true" max="41" min="41" outlineLevel="0" style="0" width="10.1406248017584"/>
    <col customWidth="true" max="42" min="42" outlineLevel="0" style="0" width="19.710937625553"/>
    <col customWidth="true" max="43" min="43" outlineLevel="0" style="0" width="13.8554681361118"/>
    <col customWidth="true" max="44" min="44" outlineLevel="0" style="0" width="15.4257809599064"/>
    <col bestFit="true" customWidth="true" max="247" min="45" outlineLevel="0" style="0" width="9.14062530925693"/>
  </cols>
  <sheetData>
    <row outlineLevel="0" r="1">
      <c r="AH1" s="5" t="s">
        <v>1</v>
      </c>
      <c r="AI1" s="5" t="s"/>
    </row>
    <row outlineLevel="0" r="2">
      <c r="AE2" s="5" t="n"/>
      <c r="AF2" s="5" t="n"/>
      <c r="AG2" s="5" t="n"/>
      <c r="AH2" s="5" t="n"/>
      <c r="AI2" s="5" t="s">
        <v>4</v>
      </c>
    </row>
    <row ht="18.75" outlineLevel="0" r="4">
      <c r="A4" s="9" t="s">
        <v>5</v>
      </c>
      <c r="B4" s="9" t="s"/>
      <c r="C4" s="9" t="s"/>
      <c r="D4" s="9" t="s"/>
      <c r="E4" s="9" t="s"/>
      <c r="F4" s="9" t="s"/>
      <c r="G4" s="9" t="s"/>
      <c r="H4" s="9" t="s"/>
      <c r="I4" s="9" t="s"/>
      <c r="J4" s="9" t="s"/>
      <c r="K4" s="9" t="s"/>
      <c r="L4" s="9" t="s"/>
      <c r="M4" s="9" t="s"/>
      <c r="N4" s="9" t="s"/>
      <c r="O4" s="9" t="s"/>
      <c r="P4" s="9" t="s"/>
      <c r="Q4" s="9" t="s"/>
      <c r="R4" s="9" t="s"/>
      <c r="S4" s="9" t="s"/>
      <c r="T4" s="9" t="s"/>
      <c r="U4" s="9" t="s"/>
      <c r="V4" s="9" t="s"/>
      <c r="W4" s="9" t="s"/>
      <c r="X4" s="9" t="s"/>
      <c r="Y4" s="9" t="s"/>
      <c r="Z4" s="9" t="s"/>
      <c r="AA4" s="9" t="s"/>
      <c r="AB4" s="9" t="s"/>
      <c r="AC4" s="9" t="s"/>
      <c r="AD4" s="9" t="s"/>
      <c r="AE4" s="9" t="s"/>
      <c r="AF4" s="9" t="s"/>
      <c r="AG4" s="9" t="s"/>
      <c r="AH4" s="9" t="s"/>
      <c r="AI4" s="9" t="s"/>
    </row>
    <row ht="18.75" outlineLevel="0" r="5">
      <c r="A5" s="10" t="n"/>
      <c r="B5" s="10" t="s"/>
      <c r="C5" s="10" t="s"/>
      <c r="D5" s="10" t="s"/>
      <c r="E5" s="10" t="s"/>
      <c r="F5" s="10" t="s"/>
      <c r="G5" s="10" t="s"/>
      <c r="H5" s="10" t="s"/>
      <c r="I5" s="10" t="s"/>
      <c r="J5" s="10" t="s"/>
    </row>
    <row ht="18.75" outlineLevel="0" r="6">
      <c r="A6" s="9" t="s">
        <v>6</v>
      </c>
      <c r="B6" s="9" t="s"/>
      <c r="C6" s="9" t="s"/>
      <c r="D6" s="9" t="s"/>
      <c r="E6" s="9" t="s"/>
      <c r="F6" s="9" t="s"/>
      <c r="G6" s="9" t="s"/>
      <c r="H6" s="9" t="s"/>
      <c r="I6" s="9" t="s"/>
      <c r="J6" s="9" t="s"/>
      <c r="K6" s="9" t="s"/>
      <c r="L6" s="9" t="s"/>
      <c r="M6" s="9" t="s"/>
      <c r="N6" s="9" t="s"/>
      <c r="O6" s="9" t="s"/>
      <c r="P6" s="9" t="s"/>
      <c r="Q6" s="9" t="s"/>
      <c r="R6" s="9" t="s"/>
      <c r="S6" s="9" t="s"/>
      <c r="T6" s="9" t="s"/>
      <c r="U6" s="9" t="s"/>
      <c r="V6" s="9" t="s"/>
      <c r="W6" s="9" t="s"/>
      <c r="X6" s="9" t="s"/>
      <c r="Y6" s="9" t="s"/>
      <c r="Z6" s="9" t="s"/>
      <c r="AA6" s="9" t="s"/>
      <c r="AB6" s="9" t="s"/>
      <c r="AC6" s="9" t="s"/>
      <c r="AD6" s="9" t="s"/>
      <c r="AE6" s="9" t="s"/>
      <c r="AF6" s="9" t="s"/>
      <c r="AG6" s="9" t="s"/>
      <c r="AH6" s="9" t="s"/>
      <c r="AI6" s="9" t="s"/>
    </row>
    <row outlineLevel="0" r="7">
      <c r="A7" s="11" t="s">
        <v>7</v>
      </c>
      <c r="B7" s="11" t="s"/>
      <c r="C7" s="11" t="s"/>
      <c r="D7" s="11" t="s"/>
      <c r="E7" s="11" t="s"/>
      <c r="F7" s="11" t="s"/>
      <c r="G7" s="11" t="s"/>
      <c r="H7" s="11" t="s"/>
      <c r="I7" s="11" t="s"/>
      <c r="J7" s="11" t="s"/>
      <c r="K7" s="11" t="s"/>
      <c r="L7" s="11" t="s"/>
      <c r="M7" s="11" t="s"/>
      <c r="N7" s="11" t="s"/>
      <c r="O7" s="11" t="s"/>
      <c r="P7" s="11" t="s"/>
      <c r="Q7" s="11" t="s"/>
      <c r="R7" s="11" t="s"/>
      <c r="S7" s="11" t="s"/>
      <c r="T7" s="11" t="s"/>
      <c r="U7" s="11" t="s"/>
      <c r="V7" s="11" t="s"/>
      <c r="W7" s="11" t="s"/>
      <c r="X7" s="11" t="s"/>
      <c r="Y7" s="11" t="s"/>
      <c r="Z7" s="11" t="s"/>
      <c r="AA7" s="11" t="s"/>
      <c r="AB7" s="11" t="s"/>
      <c r="AC7" s="11" t="s"/>
      <c r="AD7" s="11" t="s"/>
      <c r="AE7" s="11" t="s"/>
      <c r="AF7" s="11" t="s"/>
      <c r="AG7" s="11" t="s"/>
      <c r="AH7" s="11" t="s"/>
      <c r="AI7" s="11" t="s"/>
    </row>
    <row outlineLevel="0" r="8">
      <c r="A8" s="14" t="n"/>
      <c r="B8" s="14" t="s"/>
      <c r="C8" s="14" t="s"/>
      <c r="D8" s="14" t="s"/>
      <c r="E8" s="14" t="s"/>
      <c r="F8" s="14" t="s"/>
      <c r="G8" s="14" t="s"/>
      <c r="H8" s="14" t="s"/>
      <c r="I8" s="14" t="s"/>
      <c r="J8" s="14" t="s"/>
    </row>
    <row customHeight="true" hidden="true" ht="19.5" outlineLevel="0" r="9">
      <c r="A9" s="14" t="n"/>
      <c r="B9" s="14" t="n"/>
      <c r="C9" s="14" t="n"/>
      <c r="D9" s="14" t="n"/>
      <c r="F9" s="14" t="n"/>
      <c r="G9" s="14" t="n"/>
      <c r="H9" s="14" t="n"/>
      <c r="I9" s="15" t="n"/>
      <c r="J9" s="14" t="n"/>
      <c r="K9" s="14" t="n"/>
      <c r="L9" s="14" t="s"/>
      <c r="M9" s="14" t="s"/>
      <c r="N9" s="14" t="s"/>
      <c r="O9" s="14" t="s"/>
      <c r="P9" s="14" t="s"/>
      <c r="Q9" s="14" t="s"/>
      <c r="R9" s="14" t="s"/>
      <c r="S9" s="14" t="s"/>
      <c r="T9" s="14" t="s"/>
      <c r="U9" s="14" t="n"/>
      <c r="V9" s="14" t="n"/>
      <c r="W9" s="14" t="n"/>
      <c r="X9" s="14" t="n"/>
      <c r="Y9" s="14" t="n"/>
      <c r="Z9" s="14" t="n"/>
      <c r="AA9" s="14" t="n"/>
      <c r="AB9" s="14" t="n"/>
      <c r="AC9" s="14" t="n"/>
      <c r="AD9" s="14" t="n"/>
      <c r="AE9" s="14" t="n"/>
      <c r="AF9" s="14" t="n"/>
      <c r="AG9" s="14" t="n"/>
      <c r="AH9" s="14" t="n"/>
      <c r="AI9" s="14" t="n"/>
    </row>
    <row customHeight="true" hidden="true" ht="19.5" outlineLevel="0" r="10">
      <c r="A10" s="14" t="n"/>
      <c r="B10" s="14" t="n"/>
      <c r="C10" s="14" t="n"/>
      <c r="D10" s="14" t="n"/>
      <c r="F10" s="14" t="n"/>
      <c r="G10" s="14" t="n"/>
      <c r="H10" s="14" t="n"/>
      <c r="I10" s="15" t="n"/>
      <c r="J10" s="14" t="n"/>
      <c r="K10" s="14" t="n"/>
      <c r="L10" s="14" t="n"/>
      <c r="M10" s="14" t="n"/>
      <c r="N10" s="14" t="n"/>
      <c r="O10" s="14" t="n"/>
      <c r="P10" s="14" t="n"/>
      <c r="Q10" s="14" t="n"/>
      <c r="R10" s="14" t="n"/>
      <c r="S10" s="14" t="n"/>
      <c r="T10" s="14" t="n"/>
      <c r="U10" s="14" t="n"/>
      <c r="V10" s="14" t="n"/>
      <c r="W10" s="14" t="n"/>
      <c r="X10" s="14" t="n"/>
      <c r="Y10" s="14" t="n"/>
      <c r="Z10" s="14" t="n"/>
      <c r="AA10" s="14" t="n"/>
      <c r="AB10" s="14" t="n"/>
      <c r="AC10" s="14" t="n"/>
      <c r="AD10" s="14" t="n"/>
      <c r="AE10" s="14" t="n"/>
      <c r="AF10" s="14" t="n"/>
      <c r="AG10" s="14" t="n"/>
      <c r="AH10" s="14" t="n"/>
      <c r="AI10" s="14" t="n"/>
    </row>
    <row customHeight="true" hidden="true" ht="19.5" outlineLevel="0" r="11">
      <c r="A11" s="14" t="n"/>
      <c r="B11" s="14" t="n"/>
      <c r="C11" s="14" t="n"/>
      <c r="D11" s="14" t="n"/>
      <c r="F11" s="14" t="n"/>
      <c r="G11" s="14" t="n"/>
      <c r="H11" s="14" t="n"/>
      <c r="I11" s="15" t="n"/>
      <c r="J11" s="14" t="n"/>
      <c r="K11" s="14" t="n"/>
      <c r="L11" s="14" t="n"/>
      <c r="M11" s="14" t="n"/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  <c r="AI11" s="14" t="n"/>
    </row>
    <row customHeight="true" hidden="true" ht="19.5" outlineLevel="0" r="12">
      <c r="A12" s="14" t="n"/>
      <c r="B12" s="14" t="n"/>
      <c r="C12" s="14" t="n"/>
      <c r="D12" s="14" t="n"/>
      <c r="F12" s="14" t="n"/>
      <c r="G12" s="14" t="n"/>
      <c r="H12" s="14" t="n"/>
      <c r="I12" s="15" t="n"/>
      <c r="J12" s="14" t="n"/>
      <c r="K12" s="14" t="n"/>
      <c r="L12" s="14" t="n"/>
      <c r="M12" s="14" t="n"/>
      <c r="N12" s="14" t="n"/>
      <c r="O12" s="14" t="n"/>
      <c r="P12" s="14" t="n"/>
      <c r="Q12" s="14" t="n"/>
      <c r="R12" s="14" t="n"/>
      <c r="S12" s="14" t="n"/>
      <c r="T12" s="14" t="n"/>
      <c r="U12" s="14" t="n"/>
      <c r="V12" s="14" t="n"/>
      <c r="W12" s="14" t="n"/>
      <c r="X12" s="14" t="n"/>
      <c r="Y12" s="14" t="n"/>
      <c r="Z12" s="14" t="n"/>
      <c r="AA12" s="14" t="n"/>
      <c r="AB12" s="14" t="n"/>
      <c r="AC12" s="14" t="n"/>
      <c r="AD12" s="14" t="n"/>
      <c r="AE12" s="14" t="n"/>
      <c r="AF12" s="14" t="n"/>
      <c r="AG12" s="14" t="n"/>
      <c r="AH12" s="14" t="n"/>
      <c r="AI12" s="14" t="n"/>
    </row>
    <row customHeight="true" hidden="true" ht="40.5" outlineLevel="0" r="13">
      <c r="A13" s="14" t="n"/>
      <c r="B13" s="14" t="n"/>
      <c r="C13" s="14" t="n"/>
      <c r="D13" s="14" t="n"/>
      <c r="E13" s="14" t="n"/>
      <c r="F13" s="14" t="n"/>
      <c r="G13" s="14" t="n"/>
      <c r="H13" s="14" t="n"/>
      <c r="I13" s="15" t="n"/>
      <c r="J13" s="14" t="n"/>
      <c r="K13" s="14" t="n"/>
      <c r="L13" s="15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21" t="n"/>
      <c r="AF13" s="15" t="n"/>
      <c r="AG13" s="15" t="n"/>
      <c r="AH13" s="15" t="n"/>
      <c r="AI13" s="15" t="n"/>
    </row>
    <row customFormat="true" customHeight="true" ht="53.25" outlineLevel="0" r="14" s="0">
      <c r="A14" s="22" t="s">
        <v>12</v>
      </c>
      <c r="B14" s="22" t="s">
        <v>13</v>
      </c>
      <c r="C14" s="22" t="s">
        <v>14</v>
      </c>
      <c r="D14" s="23" t="s">
        <v>15</v>
      </c>
      <c r="E14" s="22" t="s">
        <v>16</v>
      </c>
      <c r="F14" s="22" t="s">
        <v>17</v>
      </c>
      <c r="G14" s="24" t="s"/>
      <c r="H14" s="25" t="s"/>
      <c r="I14" s="22" t="s">
        <v>18</v>
      </c>
      <c r="J14" s="22" t="s">
        <v>19</v>
      </c>
      <c r="K14" s="22" t="s">
        <v>20</v>
      </c>
      <c r="L14" s="26" t="s"/>
      <c r="M14" s="27" t="s"/>
      <c r="N14" s="28" t="s"/>
      <c r="O14" s="29" t="s"/>
      <c r="P14" s="30" t="s"/>
      <c r="Q14" s="31" t="s"/>
      <c r="R14" s="32" t="s"/>
      <c r="S14" s="33" t="s"/>
      <c r="T14" s="34" t="s"/>
      <c r="U14" s="35" t="s"/>
      <c r="V14" s="36" t="s"/>
      <c r="W14" s="37" t="s"/>
      <c r="X14" s="38" t="s"/>
      <c r="Y14" s="39" t="s"/>
      <c r="Z14" s="40" t="s"/>
      <c r="AA14" s="41" t="s"/>
      <c r="AB14" s="42" t="s"/>
      <c r="AC14" s="43" t="s"/>
      <c r="AD14" s="44" t="s"/>
      <c r="AE14" s="45" t="s"/>
      <c r="AF14" s="46" t="s"/>
      <c r="AG14" s="47" t="s"/>
      <c r="AH14" s="48" t="s"/>
      <c r="AI14" s="49" t="s"/>
      <c r="AJ14" s="4" t="n"/>
    </row>
    <row customFormat="true" customHeight="true" ht="60" outlineLevel="0" r="15" s="0">
      <c r="A15" s="50" t="s"/>
      <c r="B15" s="51" t="s"/>
      <c r="C15" s="52" t="s"/>
      <c r="D15" s="53" t="s"/>
      <c r="E15" s="54" t="s"/>
      <c r="F15" s="22" t="s">
        <v>21</v>
      </c>
      <c r="G15" s="55" t="s"/>
      <c r="H15" s="56" t="s"/>
      <c r="I15" s="57" t="s"/>
      <c r="J15" s="58" t="s"/>
      <c r="K15" s="59" t="s">
        <v>22</v>
      </c>
      <c r="L15" s="60" t="s"/>
      <c r="M15" s="61" t="s"/>
      <c r="N15" s="62" t="s"/>
      <c r="O15" s="63" t="s"/>
      <c r="P15" s="59" t="s">
        <v>24</v>
      </c>
      <c r="Q15" s="64" t="s"/>
      <c r="R15" s="65" t="s"/>
      <c r="S15" s="66" t="s"/>
      <c r="T15" s="67" t="s"/>
      <c r="U15" s="59" t="s">
        <v>27</v>
      </c>
      <c r="V15" s="68" t="s"/>
      <c r="W15" s="69" t="s"/>
      <c r="X15" s="70" t="s"/>
      <c r="Y15" s="71" t="s"/>
      <c r="Z15" s="59" t="s">
        <v>28</v>
      </c>
      <c r="AA15" s="72" t="s"/>
      <c r="AB15" s="73" t="s"/>
      <c r="AC15" s="74" t="s"/>
      <c r="AD15" s="75" t="s"/>
      <c r="AE15" s="76" t="s">
        <v>29</v>
      </c>
      <c r="AF15" s="77" t="s"/>
      <c r="AG15" s="78" t="s"/>
      <c r="AH15" s="79" t="s"/>
      <c r="AI15" s="80" t="s"/>
      <c r="AJ15" s="4" t="n"/>
    </row>
    <row customFormat="true" customHeight="true" ht="114.75" outlineLevel="0" r="16" s="0">
      <c r="A16" s="81" t="s"/>
      <c r="B16" s="82" t="s"/>
      <c r="C16" s="83" t="s"/>
      <c r="D16" s="84" t="s"/>
      <c r="E16" s="23" t="s">
        <v>21</v>
      </c>
      <c r="F16" s="23" t="s">
        <v>30</v>
      </c>
      <c r="G16" s="23" t="s">
        <v>31</v>
      </c>
      <c r="H16" s="23" t="s">
        <v>32</v>
      </c>
      <c r="I16" s="23" t="s">
        <v>21</v>
      </c>
      <c r="J16" s="23" t="s">
        <v>33</v>
      </c>
      <c r="K16" s="85" t="s">
        <v>34</v>
      </c>
      <c r="L16" s="85" t="s">
        <v>35</v>
      </c>
      <c r="M16" s="85" t="s">
        <v>36</v>
      </c>
      <c r="N16" s="85" t="s">
        <v>37</v>
      </c>
      <c r="O16" s="85" t="s">
        <v>38</v>
      </c>
      <c r="P16" s="85" t="s">
        <v>34</v>
      </c>
      <c r="Q16" s="85" t="s">
        <v>35</v>
      </c>
      <c r="R16" s="85" t="s">
        <v>36</v>
      </c>
      <c r="S16" s="85" t="s">
        <v>37</v>
      </c>
      <c r="T16" s="85" t="s">
        <v>38</v>
      </c>
      <c r="U16" s="85" t="s">
        <v>34</v>
      </c>
      <c r="V16" s="85" t="s">
        <v>35</v>
      </c>
      <c r="W16" s="85" t="s">
        <v>36</v>
      </c>
      <c r="X16" s="85" t="s">
        <v>37</v>
      </c>
      <c r="Y16" s="85" t="s">
        <v>38</v>
      </c>
      <c r="Z16" s="85" t="s">
        <v>34</v>
      </c>
      <c r="AA16" s="85" t="s">
        <v>35</v>
      </c>
      <c r="AB16" s="85" t="s">
        <v>36</v>
      </c>
      <c r="AC16" s="85" t="s">
        <v>37</v>
      </c>
      <c r="AD16" s="85" t="s">
        <v>38</v>
      </c>
      <c r="AE16" s="23" t="s">
        <v>34</v>
      </c>
      <c r="AF16" s="23" t="s">
        <v>35</v>
      </c>
      <c r="AG16" s="23" t="s">
        <v>36</v>
      </c>
      <c r="AH16" s="23" t="s">
        <v>37</v>
      </c>
      <c r="AI16" s="23" t="s">
        <v>38</v>
      </c>
      <c r="AJ16" s="4" t="n"/>
      <c r="AN16" s="86" t="n"/>
      <c r="AO16" s="86" t="s"/>
      <c r="AP16" s="86" t="s"/>
    </row>
    <row customFormat="true" ht="15.75" outlineLevel="0" r="17" s="0">
      <c r="A17" s="22" t="n">
        <v>1</v>
      </c>
      <c r="B17" s="22" t="n">
        <v>2</v>
      </c>
      <c r="C17" s="22" t="n">
        <v>3</v>
      </c>
      <c r="D17" s="22" t="n">
        <v>4</v>
      </c>
      <c r="E17" s="22" t="n">
        <v>5</v>
      </c>
      <c r="F17" s="22" t="n">
        <v>6</v>
      </c>
      <c r="G17" s="22" t="n">
        <v>7</v>
      </c>
      <c r="H17" s="22" t="n">
        <v>8</v>
      </c>
      <c r="I17" s="22" t="n">
        <v>9</v>
      </c>
      <c r="J17" s="22" t="n">
        <v>10</v>
      </c>
      <c r="K17" s="22" t="n">
        <v>11</v>
      </c>
      <c r="L17" s="22" t="n">
        <v>12</v>
      </c>
      <c r="M17" s="22" t="n">
        <v>13</v>
      </c>
      <c r="N17" s="22" t="n">
        <v>14</v>
      </c>
      <c r="O17" s="22" t="n">
        <v>15</v>
      </c>
      <c r="P17" s="22" t="n">
        <v>16</v>
      </c>
      <c r="Q17" s="22" t="n">
        <v>17</v>
      </c>
      <c r="R17" s="22" t="n">
        <v>18</v>
      </c>
      <c r="S17" s="22" t="n">
        <v>19</v>
      </c>
      <c r="T17" s="22" t="n">
        <v>20</v>
      </c>
      <c r="U17" s="22" t="n">
        <v>21</v>
      </c>
      <c r="V17" s="22" t="n">
        <v>22</v>
      </c>
      <c r="W17" s="22" t="n">
        <v>23</v>
      </c>
      <c r="X17" s="22" t="n">
        <v>24</v>
      </c>
      <c r="Y17" s="22" t="n">
        <v>25</v>
      </c>
      <c r="Z17" s="22" t="n">
        <v>26</v>
      </c>
      <c r="AA17" s="22" t="n">
        <v>27</v>
      </c>
      <c r="AB17" s="22" t="n">
        <v>28</v>
      </c>
      <c r="AC17" s="22" t="n">
        <v>29</v>
      </c>
      <c r="AD17" s="22" t="n">
        <v>30</v>
      </c>
      <c r="AE17" s="22" t="n">
        <v>31</v>
      </c>
      <c r="AF17" s="22" t="n">
        <v>32</v>
      </c>
      <c r="AG17" s="22" t="n">
        <v>33</v>
      </c>
      <c r="AH17" s="22" t="n">
        <v>34</v>
      </c>
      <c r="AI17" s="22" t="n">
        <v>35</v>
      </c>
      <c r="AJ17" s="4" t="n"/>
      <c r="AN17" s="87" t="n"/>
      <c r="AO17" s="87" t="n"/>
      <c r="AP17" s="87" t="n"/>
    </row>
    <row customFormat="true" customHeight="true" ht="39.75" outlineLevel="0" r="18" s="88">
      <c r="A18" s="89" t="s">
        <v>42</v>
      </c>
      <c r="B18" s="90" t="s">
        <v>43</v>
      </c>
      <c r="C18" s="91" t="s">
        <v>44</v>
      </c>
      <c r="D18" s="92" t="s">
        <v>8</v>
      </c>
      <c r="E18" s="92" t="s">
        <v>8</v>
      </c>
      <c r="F18" s="93" t="s">
        <v>8</v>
      </c>
      <c r="G18" s="93" t="s">
        <v>8</v>
      </c>
      <c r="H18" s="93" t="s">
        <v>8</v>
      </c>
      <c r="I18" s="93" t="n">
        <f aca="false" ca="false" dt2D="false" dtr="false" t="normal">I21+I25+I23</f>
        <v>9918.623902194575</v>
      </c>
      <c r="J18" s="93" t="n">
        <f aca="false" ca="false" dt2D="false" dtr="false" t="normal">+J26</f>
        <v>7632.073615057239</v>
      </c>
      <c r="K18" s="93" t="n">
        <f aca="false" ca="false" dt2D="false" dtr="false" t="normal">+K26</f>
        <v>2525.310512754016</v>
      </c>
      <c r="L18" s="93" t="n">
        <f aca="false" ca="false" dt2D="false" dtr="false" t="normal">+L26</f>
        <v>0</v>
      </c>
      <c r="M18" s="93" t="n">
        <f aca="false" ca="false" dt2D="false" dtr="false" t="normal">+M26</f>
        <v>0</v>
      </c>
      <c r="N18" s="93" t="n">
        <f aca="false" ca="false" dt2D="false" dtr="false" t="normal">+N26</f>
        <v>2046.3874679315006</v>
      </c>
      <c r="O18" s="93" t="n">
        <f aca="false" ca="false" dt2D="false" dtr="false" t="normal">+O26</f>
        <v>478.92304482251535</v>
      </c>
      <c r="P18" s="93" t="n">
        <f aca="false" ca="false" dt2D="false" dtr="false" t="normal">+P26</f>
        <v>3027.7658179063683</v>
      </c>
      <c r="Q18" s="93" t="n">
        <f aca="false" ca="false" dt2D="false" dtr="false" t="normal">+Q26</f>
        <v>0</v>
      </c>
      <c r="R18" s="93" t="n">
        <f aca="false" ca="false" dt2D="false" dtr="false" t="normal">+R26</f>
        <v>0</v>
      </c>
      <c r="S18" s="93" t="n">
        <f aca="false" ca="false" dt2D="false" dtr="false" t="normal">+S26</f>
        <v>2524.050148255307</v>
      </c>
      <c r="T18" s="93" t="n">
        <f aca="false" ca="false" dt2D="false" dtr="false" t="normal">+T26</f>
        <v>503.7156696510614</v>
      </c>
      <c r="U18" s="93" t="n">
        <f aca="false" ca="false" dt2D="false" dtr="false" t="normal">+U26</f>
        <v>1572.1838415688558</v>
      </c>
      <c r="V18" s="93" t="n">
        <f aca="false" ca="false" dt2D="false" dtr="false" t="normal">+V26</f>
        <v>0</v>
      </c>
      <c r="W18" s="93" t="n">
        <f aca="false" ca="false" dt2D="false" dtr="false" t="normal">+W26</f>
        <v>0</v>
      </c>
      <c r="X18" s="93" t="n">
        <f aca="false" ca="false" dt2D="false" dtr="false" t="normal">+X26</f>
        <v>1310.1532013073797</v>
      </c>
      <c r="Y18" s="93" t="n">
        <f aca="false" ca="false" dt2D="false" dtr="false" t="normal">+Y26</f>
        <v>262.030640261476</v>
      </c>
      <c r="Z18" s="93" t="n">
        <f aca="false" ca="false" dt2D="false" dtr="false" t="normal">+Z26</f>
        <v>506.81344282800006</v>
      </c>
      <c r="AA18" s="93" t="n">
        <f aca="false" ca="false" dt2D="false" dtr="false" t="normal">+AA26</f>
        <v>0</v>
      </c>
      <c r="AB18" s="93" t="n">
        <f aca="false" ca="false" dt2D="false" dtr="false" t="normal">+AB26</f>
        <v>0</v>
      </c>
      <c r="AC18" s="93" t="n">
        <f aca="false" ca="false" dt2D="false" dtr="false" t="normal">+AC26</f>
        <v>422.34453569000004</v>
      </c>
      <c r="AD18" s="93" t="n">
        <f aca="false" ca="false" dt2D="false" dtr="false" t="normal">+AD26</f>
        <v>84.46890713800002</v>
      </c>
      <c r="AE18" s="93" t="n">
        <f aca="false" ca="false" dt2D="false" dtr="false" t="normal">AE21+AE25+AE23</f>
        <v>7632.073615057239</v>
      </c>
      <c r="AF18" s="93" t="n">
        <f aca="false" ca="false" dt2D="false" dtr="false" t="normal">+AF26</f>
        <v>0</v>
      </c>
      <c r="AG18" s="93" t="n">
        <f aca="false" ca="false" dt2D="false" dtr="false" t="normal">+AG26</f>
        <v>0</v>
      </c>
      <c r="AH18" s="93" t="n">
        <f aca="false" ca="false" dt2D="false" dtr="false" t="normal">AH21+AH25+AH23</f>
        <v>6302.935353184187</v>
      </c>
      <c r="AI18" s="93" t="n">
        <f aca="false" ca="false" dt2D="false" dtr="false" t="normal">AI21+AI25+AI23</f>
        <v>1329.1382618730527</v>
      </c>
      <c r="AJ18" s="17" t="n"/>
      <c r="AK18" s="18" t="n"/>
      <c r="AL18" s="18" t="n"/>
      <c r="AQ18" s="96" t="n"/>
      <c r="AR18" s="96" t="n"/>
      <c r="AS18" s="97" t="n"/>
      <c r="AT18" s="98" t="n"/>
      <c r="AU18" s="99" t="n"/>
      <c r="AV18" s="100" t="n"/>
      <c r="AW18" s="100" t="n"/>
      <c r="AX18" s="101" t="n"/>
      <c r="AY18" s="101" t="n"/>
      <c r="AZ18" s="96" t="n"/>
      <c r="BA18" s="96" t="n"/>
      <c r="BB18" s="96" t="n"/>
      <c r="BC18" s="96" t="n"/>
      <c r="BD18" s="96" t="n"/>
      <c r="BE18" s="96" t="n"/>
      <c r="BF18" s="96" t="n"/>
      <c r="BG18" s="96" t="n"/>
      <c r="BH18" s="96" t="n"/>
      <c r="BI18" s="96" t="n"/>
      <c r="BJ18" s="96" t="n"/>
      <c r="BK18" s="96" t="n"/>
      <c r="BL18" s="96" t="n"/>
      <c r="BM18" s="96" t="n"/>
      <c r="BN18" s="96" t="n"/>
      <c r="BO18" s="96" t="n"/>
      <c r="BP18" s="96" t="n"/>
      <c r="BQ18" s="96" t="n"/>
      <c r="BR18" s="96" t="n"/>
      <c r="BS18" s="96" t="n"/>
      <c r="BT18" s="96" t="n"/>
      <c r="BU18" s="96" t="n"/>
      <c r="BV18" s="96" t="n"/>
      <c r="BW18" s="96" t="n"/>
      <c r="BX18" s="96" t="n"/>
      <c r="BY18" s="96" t="n"/>
      <c r="BZ18" s="96" t="n"/>
      <c r="CA18" s="96" t="n"/>
      <c r="CB18" s="96" t="n"/>
      <c r="CC18" s="96" t="n"/>
      <c r="CD18" s="96" t="n"/>
      <c r="CE18" s="96" t="n"/>
      <c r="CF18" s="96" t="n"/>
      <c r="CG18" s="96" t="n"/>
      <c r="CH18" s="96" t="n"/>
      <c r="CI18" s="96" t="n"/>
      <c r="CJ18" s="96" t="n"/>
      <c r="CK18" s="96" t="n"/>
      <c r="CL18" s="96" t="n"/>
      <c r="CM18" s="96" t="n"/>
      <c r="CN18" s="96" t="n"/>
      <c r="CO18" s="96" t="n"/>
      <c r="CP18" s="96" t="n"/>
      <c r="CQ18" s="96" t="n"/>
      <c r="CR18" s="96" t="n"/>
      <c r="CS18" s="96" t="n"/>
      <c r="CT18" s="96" t="n"/>
      <c r="CU18" s="96" t="n"/>
      <c r="CV18" s="96" t="n"/>
      <c r="CW18" s="96" t="n"/>
      <c r="CX18" s="96" t="n"/>
      <c r="CY18" s="96" t="n"/>
      <c r="CZ18" s="96" t="n"/>
      <c r="DA18" s="96" t="n"/>
      <c r="DB18" s="97" t="n"/>
      <c r="DC18" s="98" t="n"/>
      <c r="DD18" s="99" t="n"/>
      <c r="DE18" s="100" t="n"/>
      <c r="DF18" s="100" t="n"/>
      <c r="DG18" s="101" t="n"/>
      <c r="DH18" s="101" t="n"/>
      <c r="DI18" s="96" t="n"/>
      <c r="DJ18" s="96" t="n"/>
      <c r="DK18" s="96" t="n"/>
      <c r="DL18" s="96" t="n"/>
      <c r="DM18" s="96" t="n"/>
      <c r="DN18" s="96" t="n"/>
      <c r="DO18" s="96" t="n"/>
      <c r="DP18" s="96" t="n"/>
      <c r="DQ18" s="96" t="n"/>
      <c r="DR18" s="96" t="n"/>
      <c r="DS18" s="96" t="n"/>
      <c r="DT18" s="96" t="n"/>
      <c r="DU18" s="96" t="n"/>
      <c r="DV18" s="96" t="n"/>
      <c r="DW18" s="96" t="n"/>
      <c r="DX18" s="96" t="n"/>
      <c r="DY18" s="96" t="n"/>
      <c r="DZ18" s="96" t="n"/>
      <c r="EA18" s="96" t="n"/>
      <c r="EB18" s="96" t="n"/>
      <c r="EC18" s="96" t="n"/>
      <c r="ED18" s="96" t="n"/>
      <c r="EE18" s="96" t="n"/>
      <c r="EF18" s="96" t="n"/>
      <c r="EG18" s="96" t="n"/>
      <c r="EH18" s="96" t="n"/>
      <c r="EI18" s="96" t="n"/>
      <c r="EJ18" s="96" t="n"/>
      <c r="EK18" s="96" t="n"/>
      <c r="EL18" s="96" t="n"/>
      <c r="EM18" s="96" t="n"/>
      <c r="EN18" s="96" t="n"/>
      <c r="EO18" s="96" t="n"/>
      <c r="EP18" s="96" t="n"/>
      <c r="EQ18" s="96" t="n"/>
      <c r="ER18" s="96" t="n"/>
      <c r="ES18" s="96" t="n"/>
      <c r="ET18" s="96" t="n"/>
      <c r="EU18" s="96" t="n"/>
      <c r="EV18" s="96" t="n"/>
      <c r="EW18" s="96" t="n"/>
      <c r="EX18" s="96" t="n"/>
      <c r="EY18" s="96" t="n"/>
      <c r="EZ18" s="96" t="n"/>
      <c r="FA18" s="96" t="n"/>
      <c r="FB18" s="96" t="n"/>
      <c r="FC18" s="96" t="n"/>
      <c r="FD18" s="96" t="n"/>
      <c r="FE18" s="96" t="n"/>
      <c r="FF18" s="96" t="n"/>
      <c r="FG18" s="96" t="n"/>
      <c r="FH18" s="96" t="n"/>
      <c r="FI18" s="96" t="n"/>
      <c r="FJ18" s="96" t="n"/>
      <c r="FK18" s="97" t="n"/>
      <c r="FL18" s="98" t="n"/>
      <c r="FM18" s="99" t="n"/>
      <c r="FN18" s="100" t="n"/>
      <c r="FO18" s="100" t="n"/>
      <c r="FP18" s="101" t="n"/>
      <c r="FQ18" s="101" t="n"/>
      <c r="FR18" s="96" t="n"/>
      <c r="FS18" s="96" t="n"/>
      <c r="FT18" s="96" t="n"/>
      <c r="FU18" s="96" t="n"/>
      <c r="FV18" s="96" t="n"/>
      <c r="FW18" s="96" t="n"/>
      <c r="FX18" s="96" t="n"/>
      <c r="FY18" s="96" t="n"/>
      <c r="FZ18" s="96" t="n"/>
      <c r="GA18" s="96" t="n"/>
      <c r="GB18" s="96" t="n"/>
      <c r="GC18" s="96" t="n"/>
      <c r="GD18" s="96" t="n"/>
      <c r="GE18" s="96" t="n"/>
      <c r="GF18" s="96" t="n"/>
      <c r="GG18" s="96" t="n"/>
      <c r="GH18" s="96" t="n"/>
      <c r="GI18" s="96" t="n"/>
      <c r="GJ18" s="96" t="n"/>
      <c r="GK18" s="96" t="n"/>
      <c r="GL18" s="96" t="n"/>
      <c r="GM18" s="96" t="n"/>
      <c r="GN18" s="96" t="n"/>
      <c r="GO18" s="96" t="n"/>
      <c r="GP18" s="96" t="n"/>
      <c r="GQ18" s="96" t="n"/>
      <c r="GR18" s="96" t="n"/>
      <c r="GS18" s="96" t="n"/>
      <c r="GT18" s="96" t="n"/>
      <c r="GU18" s="96" t="n"/>
      <c r="GV18" s="96" t="n"/>
      <c r="GW18" s="96" t="n"/>
      <c r="GX18" s="96" t="n"/>
      <c r="GY18" s="96" t="n"/>
      <c r="GZ18" s="96" t="n"/>
      <c r="HA18" s="96" t="n"/>
      <c r="HB18" s="96" t="n"/>
      <c r="HC18" s="96" t="n"/>
      <c r="HD18" s="96" t="n"/>
      <c r="HE18" s="96" t="n"/>
      <c r="HF18" s="96" t="n"/>
      <c r="HG18" s="96" t="n"/>
      <c r="HH18" s="96" t="n"/>
      <c r="HI18" s="96" t="n"/>
      <c r="HJ18" s="96" t="n"/>
      <c r="HK18" s="96" t="n"/>
      <c r="HL18" s="96" t="n"/>
      <c r="HM18" s="96" t="n"/>
      <c r="HN18" s="96" t="n"/>
      <c r="HO18" s="96" t="n"/>
      <c r="HP18" s="96" t="n"/>
      <c r="HQ18" s="96" t="n"/>
      <c r="HR18" s="96" t="n"/>
      <c r="HS18" s="96" t="n"/>
      <c r="HT18" s="97" t="n"/>
      <c r="HU18" s="98" t="n"/>
      <c r="HV18" s="99" t="n"/>
      <c r="HW18" s="100" t="n"/>
      <c r="HX18" s="100" t="n"/>
      <c r="HY18" s="101" t="n"/>
      <c r="HZ18" s="101" t="n"/>
      <c r="IA18" s="96" t="n"/>
      <c r="IB18" s="96" t="n"/>
      <c r="IC18" s="96" t="n"/>
      <c r="ID18" s="96" t="n"/>
      <c r="IE18" s="96" t="n"/>
      <c r="IF18" s="96" t="n"/>
      <c r="IG18" s="96" t="n"/>
      <c r="IH18" s="96" t="n"/>
      <c r="II18" s="96" t="n"/>
      <c r="IJ18" s="96" t="n"/>
      <c r="IK18" s="96" t="n"/>
      <c r="IL18" s="96" t="n"/>
    </row>
    <row customFormat="true" customHeight="true" hidden="true" ht="15.75" outlineLevel="0" r="19" s="88">
      <c r="A19" s="89" t="s">
        <v>56</v>
      </c>
      <c r="B19" s="94" t="s">
        <v>57</v>
      </c>
      <c r="C19" s="91" t="s">
        <v>44</v>
      </c>
      <c r="D19" s="92" t="s">
        <v>8</v>
      </c>
      <c r="E19" s="92" t="s">
        <v>8</v>
      </c>
      <c r="F19" s="93" t="s">
        <v>8</v>
      </c>
      <c r="G19" s="93" t="s">
        <v>8</v>
      </c>
      <c r="H19" s="93" t="s">
        <v>8</v>
      </c>
      <c r="I19" s="93" t="n">
        <v>0</v>
      </c>
      <c r="J19" s="93" t="n">
        <f aca="false" ca="false" dt2D="false" dtr="false" t="normal">+J27</f>
        <v>0</v>
      </c>
      <c r="K19" s="93" t="n">
        <f aca="false" ca="false" dt2D="false" dtr="false" t="normal">+K27</f>
        <v>0</v>
      </c>
      <c r="L19" s="93" t="n">
        <f aca="false" ca="false" dt2D="false" dtr="false" t="normal">+L27</f>
        <v>0</v>
      </c>
      <c r="M19" s="93" t="n">
        <f aca="false" ca="false" dt2D="false" dtr="false" t="normal">+M27</f>
        <v>0</v>
      </c>
      <c r="N19" s="93" t="n">
        <f aca="false" ca="false" dt2D="false" dtr="false" t="normal">+N27</f>
        <v>0</v>
      </c>
      <c r="O19" s="93" t="n">
        <f aca="false" ca="false" dt2D="false" dtr="false" t="normal">+O27</f>
        <v>0</v>
      </c>
      <c r="P19" s="93" t="n">
        <f aca="false" ca="false" dt2D="false" dtr="false" t="normal">+P27</f>
        <v>0</v>
      </c>
      <c r="Q19" s="93" t="n">
        <f aca="false" ca="false" dt2D="false" dtr="false" t="normal">+Q27</f>
        <v>0</v>
      </c>
      <c r="R19" s="93" t="n">
        <f aca="false" ca="false" dt2D="false" dtr="false" t="normal">+R27</f>
        <v>0</v>
      </c>
      <c r="S19" s="93" t="n">
        <f aca="false" ca="false" dt2D="false" dtr="false" t="normal">+S27</f>
        <v>0</v>
      </c>
      <c r="T19" s="93" t="n">
        <f aca="false" ca="false" dt2D="false" dtr="false" t="normal">+T27</f>
        <v>0</v>
      </c>
      <c r="U19" s="93" t="n">
        <f aca="false" ca="false" dt2D="false" dtr="false" t="normal">+U27</f>
        <v>0</v>
      </c>
      <c r="V19" s="93" t="n">
        <f aca="false" ca="false" dt2D="false" dtr="false" t="normal">+V27</f>
        <v>0</v>
      </c>
      <c r="W19" s="93" t="n">
        <f aca="false" ca="false" dt2D="false" dtr="false" t="normal">+W27</f>
        <v>0</v>
      </c>
      <c r="X19" s="93" t="n">
        <f aca="false" ca="false" dt2D="false" dtr="false" t="normal">+X27</f>
        <v>0</v>
      </c>
      <c r="Y19" s="93" t="n">
        <f aca="false" ca="false" dt2D="false" dtr="false" t="normal">+Y27</f>
        <v>0</v>
      </c>
      <c r="Z19" s="93" t="n">
        <f aca="false" ca="false" dt2D="false" dtr="false" t="normal">+Z27</f>
        <v>0</v>
      </c>
      <c r="AA19" s="93" t="n">
        <f aca="false" ca="false" dt2D="false" dtr="false" t="normal">+AA27</f>
        <v>0</v>
      </c>
      <c r="AB19" s="93" t="n">
        <f aca="false" ca="false" dt2D="false" dtr="false" t="normal">+AB27</f>
        <v>0</v>
      </c>
      <c r="AC19" s="93" t="n">
        <f aca="false" ca="false" dt2D="false" dtr="false" t="normal">+AC27</f>
        <v>0</v>
      </c>
      <c r="AD19" s="93" t="n">
        <f aca="false" ca="false" dt2D="false" dtr="false" t="normal">+AD27</f>
        <v>0</v>
      </c>
      <c r="AE19" s="93" t="n">
        <v>0</v>
      </c>
      <c r="AF19" s="93" t="n">
        <f aca="false" ca="false" dt2D="false" dtr="false" t="normal">L19+Q19+V19+AA19</f>
        <v>0</v>
      </c>
      <c r="AG19" s="93" t="n">
        <f aca="false" ca="false" dt2D="false" dtr="false" t="normal">M19+R19+W19+AB19</f>
        <v>0</v>
      </c>
      <c r="AH19" s="93" t="n">
        <v>0</v>
      </c>
      <c r="AI19" s="93" t="n">
        <v>0</v>
      </c>
      <c r="AJ19" s="17" t="n"/>
      <c r="AK19" s="18" t="n"/>
      <c r="AL19" s="18" t="n"/>
      <c r="AM19" s="18" t="n"/>
      <c r="AN19" s="96" t="n"/>
      <c r="AO19" s="96" t="n"/>
      <c r="AP19" s="96" t="n"/>
      <c r="AQ19" s="96" t="n"/>
    </row>
    <row customFormat="true" customHeight="true" hidden="true" ht="15.75" outlineLevel="0" r="20" s="88">
      <c r="A20" s="89" t="s">
        <v>60</v>
      </c>
      <c r="B20" s="94" t="s">
        <v>61</v>
      </c>
      <c r="C20" s="91" t="s">
        <v>44</v>
      </c>
      <c r="D20" s="92" t="s">
        <v>8</v>
      </c>
      <c r="E20" s="92" t="s">
        <v>8</v>
      </c>
      <c r="F20" s="93" t="s">
        <v>8</v>
      </c>
      <c r="G20" s="93" t="s">
        <v>8</v>
      </c>
      <c r="H20" s="93" t="s">
        <v>8</v>
      </c>
      <c r="I20" s="93" t="n">
        <v>0</v>
      </c>
      <c r="J20" s="93" t="n">
        <f aca="false" ca="false" dt2D="false" dtr="false" t="normal">+J37</f>
        <v>0</v>
      </c>
      <c r="K20" s="93" t="n">
        <f aca="false" ca="false" dt2D="false" dtr="false" t="normal">+K37</f>
        <v>0</v>
      </c>
      <c r="L20" s="93" t="n">
        <f aca="false" ca="false" dt2D="false" dtr="false" t="normal">+L37</f>
        <v>0</v>
      </c>
      <c r="M20" s="93" t="n">
        <f aca="false" ca="false" dt2D="false" dtr="false" t="normal">+M37</f>
        <v>0</v>
      </c>
      <c r="N20" s="93" t="n">
        <f aca="false" ca="false" dt2D="false" dtr="false" t="normal">+N37</f>
        <v>0</v>
      </c>
      <c r="O20" s="93" t="n">
        <f aca="false" ca="false" dt2D="false" dtr="false" t="normal">+O37</f>
        <v>0</v>
      </c>
      <c r="P20" s="93" t="n">
        <f aca="false" ca="false" dt2D="false" dtr="false" t="normal">+P37</f>
        <v>0</v>
      </c>
      <c r="Q20" s="93" t="n">
        <f aca="false" ca="false" dt2D="false" dtr="false" t="normal">+Q37</f>
        <v>0</v>
      </c>
      <c r="R20" s="93" t="n">
        <f aca="false" ca="false" dt2D="false" dtr="false" t="normal">+R37</f>
        <v>0</v>
      </c>
      <c r="S20" s="93" t="n">
        <f aca="false" ca="false" dt2D="false" dtr="false" t="normal">+S37</f>
        <v>0</v>
      </c>
      <c r="T20" s="93" t="n">
        <f aca="false" ca="false" dt2D="false" dtr="false" t="normal">+T37</f>
        <v>0</v>
      </c>
      <c r="U20" s="93" t="n">
        <f aca="false" ca="false" dt2D="false" dtr="false" t="normal">+U37</f>
        <v>0</v>
      </c>
      <c r="V20" s="93" t="n">
        <f aca="false" ca="false" dt2D="false" dtr="false" t="normal">+V37</f>
        <v>0</v>
      </c>
      <c r="W20" s="93" t="n">
        <f aca="false" ca="false" dt2D="false" dtr="false" t="normal">+W37</f>
        <v>0</v>
      </c>
      <c r="X20" s="93" t="n">
        <f aca="false" ca="false" dt2D="false" dtr="false" t="normal">+X37</f>
        <v>0</v>
      </c>
      <c r="Y20" s="93" t="n">
        <f aca="false" ca="false" dt2D="false" dtr="false" t="normal">+Y37</f>
        <v>0</v>
      </c>
      <c r="Z20" s="93" t="n">
        <f aca="false" ca="false" dt2D="false" dtr="false" t="normal">+Z37</f>
        <v>0</v>
      </c>
      <c r="AA20" s="93" t="n">
        <f aca="false" ca="false" dt2D="false" dtr="false" t="normal">+AA37</f>
        <v>0</v>
      </c>
      <c r="AB20" s="93" t="n">
        <f aca="false" ca="false" dt2D="false" dtr="false" t="normal">+AB37</f>
        <v>0</v>
      </c>
      <c r="AC20" s="93" t="n">
        <f aca="false" ca="false" dt2D="false" dtr="false" t="normal">+AC37</f>
        <v>0</v>
      </c>
      <c r="AD20" s="93" t="n">
        <f aca="false" ca="false" dt2D="false" dtr="false" t="normal">+AD37</f>
        <v>0</v>
      </c>
      <c r="AE20" s="93" t="n">
        <v>0</v>
      </c>
      <c r="AF20" s="93" t="n">
        <f aca="false" ca="false" dt2D="false" dtr="false" t="normal">L20+Q20+V20+AA20</f>
        <v>0</v>
      </c>
      <c r="AG20" s="93" t="n">
        <f aca="false" ca="false" dt2D="false" dtr="false" t="normal">M20+R20+W20+AB20</f>
        <v>0</v>
      </c>
      <c r="AH20" s="93" t="n">
        <v>0</v>
      </c>
      <c r="AI20" s="93" t="n">
        <v>0</v>
      </c>
      <c r="AJ20" s="17" t="n"/>
      <c r="AK20" s="18" t="n"/>
      <c r="AL20" s="18" t="n"/>
      <c r="AM20" s="107" t="n"/>
      <c r="AN20" s="108" t="n"/>
      <c r="AO20" s="108" t="n"/>
      <c r="AP20" s="108" t="n"/>
      <c r="AR20" s="109" t="n"/>
    </row>
    <row customFormat="true" ht="15.75" outlineLevel="0" r="21" s="88">
      <c r="A21" s="89" t="s">
        <v>64</v>
      </c>
      <c r="B21" s="90" t="s">
        <v>65</v>
      </c>
      <c r="C21" s="91" t="s">
        <v>44</v>
      </c>
      <c r="D21" s="92" t="s">
        <v>8</v>
      </c>
      <c r="E21" s="92" t="s">
        <v>8</v>
      </c>
      <c r="F21" s="93" t="s">
        <v>8</v>
      </c>
      <c r="G21" s="93" t="s">
        <v>8</v>
      </c>
      <c r="H21" s="93" t="s">
        <v>8</v>
      </c>
      <c r="I21" s="93" t="n">
        <f aca="false" ca="false" dt2D="false" dtr="false" t="normal">I42</f>
        <v>1176.9113166136935</v>
      </c>
      <c r="J21" s="93" t="n">
        <f aca="false" ca="false" dt2D="false" dtr="false" t="normal">+J42</f>
        <v>1010.4084717296935</v>
      </c>
      <c r="K21" s="93" t="n">
        <f aca="false" ca="false" dt2D="false" dtr="false" t="normal">+K42</f>
        <v>92.08649334249353</v>
      </c>
      <c r="L21" s="93" t="n">
        <f aca="false" ca="false" dt2D="false" dtr="false" t="normal">+L42</f>
        <v>0</v>
      </c>
      <c r="M21" s="93" t="n">
        <f aca="false" ca="false" dt2D="false" dtr="false" t="normal">+M42</f>
        <v>0</v>
      </c>
      <c r="N21" s="93" t="n">
        <f aca="false" ca="false" dt2D="false" dtr="false" t="normal">+N42</f>
        <v>18.700785088565272</v>
      </c>
      <c r="O21" s="93" t="n">
        <f aca="false" ca="false" dt2D="false" dtr="false" t="normal">+O42</f>
        <v>73.38570825392824</v>
      </c>
      <c r="P21" s="93" t="n">
        <f aca="false" ca="false" dt2D="false" dtr="false" t="normal">+P42</f>
        <v>104.25139491919998</v>
      </c>
      <c r="Q21" s="93" t="n">
        <f aca="false" ca="false" dt2D="false" dtr="false" t="normal">+Q42</f>
        <v>0</v>
      </c>
      <c r="R21" s="93" t="n">
        <f aca="false" ca="false" dt2D="false" dtr="false" t="normal">+R42</f>
        <v>0</v>
      </c>
      <c r="S21" s="93" t="n">
        <f aca="false" ca="false" dt2D="false" dtr="false" t="normal">+S42</f>
        <v>87.78812909933333</v>
      </c>
      <c r="T21" s="93" t="n">
        <f aca="false" ca="false" dt2D="false" dtr="false" t="normal">+T42</f>
        <v>16.463265819866667</v>
      </c>
      <c r="U21" s="93" t="n">
        <f aca="false" ca="false" dt2D="false" dtr="false" t="normal">+U42</f>
        <v>307.25714064000005</v>
      </c>
      <c r="V21" s="93" t="n">
        <f aca="false" ca="false" dt2D="false" dtr="false" t="normal">+V42</f>
        <v>0</v>
      </c>
      <c r="W21" s="93" t="n">
        <f aca="false" ca="false" dt2D="false" dtr="false" t="normal">+W42</f>
        <v>0</v>
      </c>
      <c r="X21" s="93" t="n">
        <f aca="false" ca="false" dt2D="false" dtr="false" t="normal">+X42</f>
        <v>256.0476172</v>
      </c>
      <c r="Y21" s="93" t="n">
        <f aca="false" ca="false" dt2D="false" dtr="false" t="normal">+Y42</f>
        <v>51.20952344000001</v>
      </c>
      <c r="Z21" s="93" t="n">
        <f aca="false" ca="false" dt2D="false" dtr="false" t="normal">+Z42</f>
        <v>506.81344282800006</v>
      </c>
      <c r="AA21" s="93" t="n">
        <f aca="false" ca="false" dt2D="false" dtr="false" t="normal">+AA42</f>
        <v>0</v>
      </c>
      <c r="AB21" s="93" t="n">
        <f aca="false" ca="false" dt2D="false" dtr="false" t="normal">+AB42</f>
        <v>0</v>
      </c>
      <c r="AC21" s="93" t="n">
        <f aca="false" ca="false" dt2D="false" dtr="false" t="normal">+AC42</f>
        <v>422.34453569000004</v>
      </c>
      <c r="AD21" s="93" t="n">
        <f aca="false" ca="false" dt2D="false" dtr="false" t="normal">+AD42</f>
        <v>84.46890713800002</v>
      </c>
      <c r="AE21" s="93" t="n">
        <f aca="false" ca="false" dt2D="false" dtr="false" t="normal">+AE42</f>
        <v>1010.4084717296935</v>
      </c>
      <c r="AF21" s="93" t="n">
        <f aca="false" ca="false" dt2D="false" dtr="false" t="normal">+AF42</f>
        <v>0</v>
      </c>
      <c r="AG21" s="93" t="n">
        <f aca="false" ca="false" dt2D="false" dtr="false" t="normal">+AG42</f>
        <v>0</v>
      </c>
      <c r="AH21" s="93" t="n">
        <f aca="false" ca="false" dt2D="false" dtr="false" t="normal">+AH42</f>
        <v>784.8810670778986</v>
      </c>
      <c r="AI21" s="93" t="n">
        <f aca="false" ca="false" dt2D="false" dtr="false" t="normal">+AI42</f>
        <v>225.52740465179494</v>
      </c>
      <c r="AJ21" s="17" t="n"/>
      <c r="AK21" s="18" t="n"/>
      <c r="AL21" s="18" t="n"/>
    </row>
    <row customFormat="true" customHeight="true" hidden="true" ht="31.5" outlineLevel="0" r="22" s="88">
      <c r="A22" s="89" t="s">
        <v>66</v>
      </c>
      <c r="B22" s="94" t="s">
        <v>67</v>
      </c>
      <c r="C22" s="91" t="s">
        <v>44</v>
      </c>
      <c r="D22" s="92" t="s">
        <v>8</v>
      </c>
      <c r="E22" s="92" t="s">
        <v>8</v>
      </c>
      <c r="F22" s="93" t="s">
        <v>8</v>
      </c>
      <c r="G22" s="93" t="s">
        <v>8</v>
      </c>
      <c r="H22" s="93" t="s">
        <v>8</v>
      </c>
      <c r="I22" s="93" t="n">
        <v>3</v>
      </c>
      <c r="J22" s="93" t="n">
        <f aca="false" ca="false" dt2D="false" dtr="false" t="normal">+J57</f>
        <v>0</v>
      </c>
      <c r="K22" s="93" t="n">
        <f aca="false" ca="false" dt2D="false" dtr="false" t="normal">+K57</f>
        <v>0</v>
      </c>
      <c r="L22" s="93" t="n">
        <f aca="false" ca="false" dt2D="false" dtr="false" t="normal">+L57</f>
        <v>0</v>
      </c>
      <c r="M22" s="93" t="n">
        <f aca="false" ca="false" dt2D="false" dtr="false" t="normal">+M57</f>
        <v>0</v>
      </c>
      <c r="N22" s="93" t="n">
        <f aca="false" ca="false" dt2D="false" dtr="false" t="normal">+N57</f>
        <v>0</v>
      </c>
      <c r="O22" s="93" t="n">
        <f aca="false" ca="false" dt2D="false" dtr="false" t="normal">+O57</f>
        <v>0</v>
      </c>
      <c r="P22" s="93" t="n">
        <f aca="false" ca="false" dt2D="false" dtr="false" t="normal">+P57</f>
        <v>0</v>
      </c>
      <c r="Q22" s="93" t="n">
        <f aca="false" ca="false" dt2D="false" dtr="false" t="normal">+Q57</f>
        <v>0</v>
      </c>
      <c r="R22" s="93" t="n">
        <f aca="false" ca="false" dt2D="false" dtr="false" t="normal">+R57</f>
        <v>0</v>
      </c>
      <c r="S22" s="93" t="n">
        <f aca="false" ca="false" dt2D="false" dtr="false" t="normal">+S57</f>
        <v>0</v>
      </c>
      <c r="T22" s="93" t="n">
        <f aca="false" ca="false" dt2D="false" dtr="false" t="normal">+T57</f>
        <v>0</v>
      </c>
      <c r="U22" s="93" t="n">
        <f aca="false" ca="false" dt2D="false" dtr="false" t="normal">+U57</f>
        <v>0</v>
      </c>
      <c r="V22" s="93" t="n">
        <f aca="false" ca="false" dt2D="false" dtr="false" t="normal">+V57</f>
        <v>0</v>
      </c>
      <c r="W22" s="93" t="n">
        <f aca="false" ca="false" dt2D="false" dtr="false" t="normal">+W57</f>
        <v>0</v>
      </c>
      <c r="X22" s="93" t="n">
        <f aca="false" ca="false" dt2D="false" dtr="false" t="normal">+X57</f>
        <v>0</v>
      </c>
      <c r="Y22" s="93" t="n">
        <f aca="false" ca="false" dt2D="false" dtr="false" t="normal">+Y57</f>
        <v>0</v>
      </c>
      <c r="Z22" s="93" t="n">
        <f aca="false" ca="false" dt2D="false" dtr="false" t="normal">+Z57</f>
        <v>0</v>
      </c>
      <c r="AA22" s="93" t="n">
        <f aca="false" ca="false" dt2D="false" dtr="false" t="normal">+AA57</f>
        <v>0</v>
      </c>
      <c r="AB22" s="93" t="n">
        <f aca="false" ca="false" dt2D="false" dtr="false" t="normal">+AB57</f>
        <v>0</v>
      </c>
      <c r="AC22" s="93" t="n">
        <f aca="false" ca="false" dt2D="false" dtr="false" t="normal">+AC57</f>
        <v>0</v>
      </c>
      <c r="AD22" s="93" t="n">
        <f aca="false" ca="false" dt2D="false" dtr="false" t="normal">+AD57</f>
        <v>0</v>
      </c>
      <c r="AE22" s="93" t="n">
        <v>0</v>
      </c>
      <c r="AF22" s="93" t="n">
        <f aca="false" ca="false" dt2D="false" dtr="false" t="normal">L22+Q22+V22+AA22</f>
        <v>0</v>
      </c>
      <c r="AG22" s="93" t="n">
        <f aca="false" ca="false" dt2D="false" dtr="false" t="normal">M22+R22+W22+AB22</f>
        <v>0</v>
      </c>
      <c r="AH22" s="93" t="n">
        <v>0</v>
      </c>
      <c r="AI22" s="93" t="n">
        <v>0</v>
      </c>
      <c r="AJ22" s="17" t="n"/>
      <c r="AK22" s="18" t="n"/>
      <c r="AL22" s="18" t="n"/>
    </row>
    <row customFormat="true" ht="15.75" outlineLevel="0" r="23" s="88">
      <c r="A23" s="89" t="s">
        <v>70</v>
      </c>
      <c r="B23" s="90" t="s">
        <v>71</v>
      </c>
      <c r="C23" s="91" t="s">
        <v>44</v>
      </c>
      <c r="D23" s="92" t="s">
        <v>8</v>
      </c>
      <c r="E23" s="92" t="s">
        <v>8</v>
      </c>
      <c r="F23" s="93" t="s">
        <v>8</v>
      </c>
      <c r="G23" s="93" t="s">
        <v>8</v>
      </c>
      <c r="H23" s="93" t="s">
        <v>8</v>
      </c>
      <c r="I23" s="93" t="n">
        <f aca="false" ca="false" dt2D="false" dtr="false" t="normal">I63</f>
        <v>8497.127626027333</v>
      </c>
      <c r="J23" s="93" t="n">
        <f aca="false" ca="false" dt2D="false" dtr="false" t="normal">+J63</f>
        <v>6426.774989963998</v>
      </c>
      <c r="K23" s="93" t="n">
        <f aca="false" ca="false" dt2D="false" dtr="false" t="normal">+K63</f>
        <v>2293.659198757632</v>
      </c>
      <c r="L23" s="93" t="n">
        <f aca="false" ca="false" dt2D="false" dtr="false" t="normal">+L63</f>
        <v>0</v>
      </c>
      <c r="M23" s="93" t="n">
        <f aca="false" ca="false" dt2D="false" dtr="false" t="normal">+M63</f>
        <v>0</v>
      </c>
      <c r="N23" s="93" t="n">
        <f aca="false" ca="false" dt2D="false" dtr="false" t="normal">+N63</f>
        <v>1911.38266563136</v>
      </c>
      <c r="O23" s="93" t="n">
        <f aca="false" ca="false" dt2D="false" dtr="false" t="normal">+O63</f>
        <v>382.27653312627206</v>
      </c>
      <c r="P23" s="93" t="n">
        <f aca="false" ca="false" dt2D="false" dtr="false" t="normal">+P63</f>
        <v>2868.1890902775112</v>
      </c>
      <c r="Q23" s="93" t="n">
        <f aca="false" ca="false" dt2D="false" dtr="false" t="normal">+Q63</f>
        <v>0</v>
      </c>
      <c r="R23" s="93" t="n">
        <f aca="false" ca="false" dt2D="false" dtr="false" t="normal">+R63</f>
        <v>0</v>
      </c>
      <c r="S23" s="93" t="n">
        <f aca="false" ca="false" dt2D="false" dtr="false" t="normal">+S63</f>
        <v>2390.157575231259</v>
      </c>
      <c r="T23" s="93" t="n">
        <f aca="false" ca="false" dt2D="false" dtr="false" t="normal">+T63</f>
        <v>478.0315150462519</v>
      </c>
      <c r="U23" s="93" t="n">
        <f aca="false" ca="false" dt2D="false" dtr="false" t="normal">+U63</f>
        <v>1264.9267009288558</v>
      </c>
      <c r="V23" s="93" t="n">
        <f aca="false" ca="false" dt2D="false" dtr="false" t="normal">+V63</f>
        <v>0</v>
      </c>
      <c r="W23" s="93" t="n">
        <f aca="false" ca="false" dt2D="false" dtr="false" t="normal">+W63</f>
        <v>0</v>
      </c>
      <c r="X23" s="93" t="n">
        <f aca="false" ca="false" dt2D="false" dtr="false" t="normal">+X63</f>
        <v>1054.1055841073799</v>
      </c>
      <c r="Y23" s="93" t="n">
        <f aca="false" ca="false" dt2D="false" dtr="false" t="normal">+Y63</f>
        <v>210.82111682147598</v>
      </c>
      <c r="Z23" s="93" t="n">
        <f aca="false" ca="false" dt2D="false" dtr="false" t="normal">+Z63</f>
        <v>0</v>
      </c>
      <c r="AA23" s="93" t="n">
        <f aca="false" ca="false" dt2D="false" dtr="false" t="normal">+AA63</f>
        <v>0</v>
      </c>
      <c r="AB23" s="93" t="n">
        <f aca="false" ca="false" dt2D="false" dtr="false" t="normal">+AB63</f>
        <v>0</v>
      </c>
      <c r="AC23" s="93" t="n">
        <f aca="false" ca="false" dt2D="false" dtr="false" t="normal">+AC63</f>
        <v>0</v>
      </c>
      <c r="AD23" s="93" t="n">
        <f aca="false" ca="false" dt2D="false" dtr="false" t="normal">+AD63</f>
        <v>0</v>
      </c>
      <c r="AE23" s="93" t="n">
        <f aca="false" ca="false" dt2D="false" dtr="false" t="normal">AE63</f>
        <v>6426.774989963998</v>
      </c>
      <c r="AF23" s="93" t="n">
        <f aca="false" ca="false" dt2D="false" dtr="false" t="normal">L23+Q23+V23+AA23</f>
        <v>0</v>
      </c>
      <c r="AG23" s="93" t="n">
        <f aca="false" ca="false" dt2D="false" dtr="false" t="normal">M23+R23+W23+AB23</f>
        <v>0</v>
      </c>
      <c r="AH23" s="93" t="n">
        <f aca="false" ca="false" dt2D="false" dtr="false" t="normal">AH63</f>
        <v>5355.645824969999</v>
      </c>
      <c r="AI23" s="93" t="n">
        <f aca="false" ca="false" dt2D="false" dtr="false" t="normal">AI63</f>
        <v>1071.129164994</v>
      </c>
      <c r="AJ23" s="17" t="n"/>
      <c r="AK23" s="18" t="n"/>
      <c r="AL23" s="18" t="n"/>
    </row>
    <row customFormat="true" customHeight="true" hidden="true" ht="31.5" outlineLevel="0" r="24" s="88">
      <c r="A24" s="89" t="s">
        <v>78</v>
      </c>
      <c r="B24" s="94" t="s">
        <v>79</v>
      </c>
      <c r="C24" s="91" t="s">
        <v>44</v>
      </c>
      <c r="D24" s="92" t="s">
        <v>8</v>
      </c>
      <c r="E24" s="92" t="s">
        <v>8</v>
      </c>
      <c r="F24" s="93" t="s">
        <v>8</v>
      </c>
      <c r="G24" s="93" t="s">
        <v>8</v>
      </c>
      <c r="H24" s="93" t="s">
        <v>8</v>
      </c>
      <c r="I24" s="93" t="n">
        <v>3</v>
      </c>
      <c r="J24" s="93" t="n">
        <f aca="false" ca="false" dt2D="false" dtr="false" t="normal">+J71</f>
        <v>0</v>
      </c>
      <c r="K24" s="93" t="n">
        <f aca="false" ca="false" dt2D="false" dtr="false" t="normal">+K71</f>
        <v>0</v>
      </c>
      <c r="L24" s="93" t="n">
        <f aca="false" ca="false" dt2D="false" dtr="false" t="normal">+L71</f>
        <v>0</v>
      </c>
      <c r="M24" s="93" t="n">
        <f aca="false" ca="false" dt2D="false" dtr="false" t="normal">+M71</f>
        <v>0</v>
      </c>
      <c r="N24" s="93" t="n">
        <f aca="false" ca="false" dt2D="false" dtr="false" t="normal">+N71</f>
        <v>0</v>
      </c>
      <c r="O24" s="93" t="n">
        <f aca="false" ca="false" dt2D="false" dtr="false" t="normal">+O71</f>
        <v>0</v>
      </c>
      <c r="P24" s="93" t="n">
        <f aca="false" ca="false" dt2D="false" dtr="false" t="normal">+P71</f>
        <v>0</v>
      </c>
      <c r="Q24" s="93" t="n">
        <f aca="false" ca="false" dt2D="false" dtr="false" t="normal">+Q71</f>
        <v>0</v>
      </c>
      <c r="R24" s="93" t="n">
        <f aca="false" ca="false" dt2D="false" dtr="false" t="normal">+R71</f>
        <v>0</v>
      </c>
      <c r="S24" s="93" t="n">
        <f aca="false" ca="false" dt2D="false" dtr="false" t="normal">+S71</f>
        <v>0</v>
      </c>
      <c r="T24" s="93" t="n">
        <f aca="false" ca="false" dt2D="false" dtr="false" t="normal">+T71</f>
        <v>0</v>
      </c>
      <c r="U24" s="93" t="n">
        <f aca="false" ca="false" dt2D="false" dtr="false" t="normal">+U71</f>
        <v>0</v>
      </c>
      <c r="V24" s="93" t="n">
        <f aca="false" ca="false" dt2D="false" dtr="false" t="normal">+V71</f>
        <v>0</v>
      </c>
      <c r="W24" s="93" t="n">
        <f aca="false" ca="false" dt2D="false" dtr="false" t="normal">+W71</f>
        <v>0</v>
      </c>
      <c r="X24" s="93" t="n">
        <f aca="false" ca="false" dt2D="false" dtr="false" t="normal">+X71</f>
        <v>0</v>
      </c>
      <c r="Y24" s="93" t="n">
        <f aca="false" ca="false" dt2D="false" dtr="false" t="normal">+Y71</f>
        <v>0</v>
      </c>
      <c r="Z24" s="93" t="n">
        <f aca="false" ca="false" dt2D="false" dtr="false" t="normal">+Z71</f>
        <v>0</v>
      </c>
      <c r="AA24" s="93" t="n">
        <f aca="false" ca="false" dt2D="false" dtr="false" t="normal">+AA71</f>
        <v>0</v>
      </c>
      <c r="AB24" s="93" t="n">
        <f aca="false" ca="false" dt2D="false" dtr="false" t="normal">+AB71</f>
        <v>0</v>
      </c>
      <c r="AC24" s="93" t="n">
        <f aca="false" ca="false" dt2D="false" dtr="false" t="normal">+AC71</f>
        <v>0</v>
      </c>
      <c r="AD24" s="93" t="n">
        <f aca="false" ca="false" dt2D="false" dtr="false" t="normal">+AD71</f>
        <v>0</v>
      </c>
      <c r="AE24" s="93" t="n">
        <v>0</v>
      </c>
      <c r="AF24" s="93" t="n">
        <f aca="false" ca="false" dt2D="false" dtr="false" t="normal">L24+Q24+V24+AA24</f>
        <v>0</v>
      </c>
      <c r="AG24" s="93" t="n">
        <f aca="false" ca="false" dt2D="false" dtr="false" t="normal">M24+R24+W24+AB24</f>
        <v>0</v>
      </c>
      <c r="AH24" s="93" t="n">
        <v>0</v>
      </c>
      <c r="AI24" s="93" t="n">
        <v>0</v>
      </c>
      <c r="AJ24" s="17" t="n"/>
      <c r="AK24" s="18" t="n"/>
      <c r="AL24" s="18" t="n"/>
    </row>
    <row customFormat="true" ht="15.75" outlineLevel="0" r="25" s="88">
      <c r="A25" s="89" t="s">
        <v>82</v>
      </c>
      <c r="B25" s="90" t="s">
        <v>83</v>
      </c>
      <c r="C25" s="91" t="s">
        <v>44</v>
      </c>
      <c r="D25" s="92" t="s">
        <v>8</v>
      </c>
      <c r="E25" s="92" t="s">
        <v>8</v>
      </c>
      <c r="F25" s="93" t="s">
        <v>8</v>
      </c>
      <c r="G25" s="93" t="s">
        <v>8</v>
      </c>
      <c r="H25" s="93" t="s">
        <v>8</v>
      </c>
      <c r="I25" s="93" t="n">
        <f aca="false" ca="false" dt2D="false" dtr="false" t="normal">I72</f>
        <v>244.58495955354755</v>
      </c>
      <c r="J25" s="93" t="n">
        <f aca="false" ca="false" dt2D="false" dtr="false" t="normal">+J72</f>
        <v>194.89015336354748</v>
      </c>
      <c r="K25" s="93" t="n">
        <f aca="false" ca="false" dt2D="false" dtr="false" t="normal">+K72</f>
        <v>139.5648206538905</v>
      </c>
      <c r="L25" s="93" t="n">
        <f aca="false" ca="false" dt2D="false" dtr="false" t="normal">+L72</f>
        <v>0</v>
      </c>
      <c r="M25" s="93" t="n">
        <f aca="false" ca="false" dt2D="false" dtr="false" t="normal">+M72</f>
        <v>0</v>
      </c>
      <c r="N25" s="93" t="n">
        <f aca="false" ca="false" dt2D="false" dtr="false" t="normal">+N72</f>
        <v>116.3040172115754</v>
      </c>
      <c r="O25" s="93" t="n">
        <f aca="false" ca="false" dt2D="false" dtr="false" t="normal">+O72</f>
        <v>23.260803442315087</v>
      </c>
      <c r="P25" s="93" t="n">
        <f aca="false" ca="false" dt2D="false" dtr="false" t="normal">+P72</f>
        <v>55.32533270965703</v>
      </c>
      <c r="Q25" s="93" t="n">
        <f aca="false" ca="false" dt2D="false" dtr="false" t="normal">+Q72</f>
        <v>0</v>
      </c>
      <c r="R25" s="93" t="n">
        <f aca="false" ca="false" dt2D="false" dtr="false" t="normal">+R72</f>
        <v>0</v>
      </c>
      <c r="S25" s="93" t="n">
        <f aca="false" ca="false" dt2D="false" dtr="false" t="normal">+S72</f>
        <v>46.1044439247142</v>
      </c>
      <c r="T25" s="93" t="n">
        <f aca="false" ca="false" dt2D="false" dtr="false" t="normal">+T72</f>
        <v>9.22088878494284</v>
      </c>
      <c r="U25" s="93" t="n">
        <f aca="false" ca="false" dt2D="false" dtr="false" t="normal">+U72</f>
        <v>0</v>
      </c>
      <c r="V25" s="93" t="n">
        <f aca="false" ca="false" dt2D="false" dtr="false" t="normal">+V72</f>
        <v>0</v>
      </c>
      <c r="W25" s="93" t="n">
        <f aca="false" ca="false" dt2D="false" dtr="false" t="normal">+W72</f>
        <v>0</v>
      </c>
      <c r="X25" s="93" t="n">
        <f aca="false" ca="false" dt2D="false" dtr="false" t="normal">+X72</f>
        <v>0</v>
      </c>
      <c r="Y25" s="93" t="n">
        <f aca="false" ca="false" dt2D="false" dtr="false" t="normal">+Y72</f>
        <v>0</v>
      </c>
      <c r="Z25" s="93" t="n">
        <f aca="false" ca="false" dt2D="false" dtr="false" t="normal">+Z72</f>
        <v>0</v>
      </c>
      <c r="AA25" s="93" t="n">
        <f aca="false" ca="false" dt2D="false" dtr="false" t="normal">+AA72</f>
        <v>0</v>
      </c>
      <c r="AB25" s="93" t="n">
        <f aca="false" ca="false" dt2D="false" dtr="false" t="normal">+AB72</f>
        <v>0</v>
      </c>
      <c r="AC25" s="93" t="n">
        <f aca="false" ca="false" dt2D="false" dtr="false" t="normal">+AC72</f>
        <v>0</v>
      </c>
      <c r="AD25" s="93" t="n">
        <f aca="false" ca="false" dt2D="false" dtr="false" t="normal">+AD72</f>
        <v>0</v>
      </c>
      <c r="AE25" s="93" t="n">
        <f aca="false" ca="false" dt2D="false" dtr="false" t="normal">AE72</f>
        <v>194.89015336354748</v>
      </c>
      <c r="AF25" s="93" t="n">
        <f aca="false" ca="false" dt2D="false" dtr="false" t="normal">L25+Q25+V25+AA25</f>
        <v>0</v>
      </c>
      <c r="AG25" s="93" t="n">
        <f aca="false" ca="false" dt2D="false" dtr="false" t="normal">M25+R25+W25+AB25</f>
        <v>0</v>
      </c>
      <c r="AH25" s="93" t="n">
        <f aca="false" ca="false" dt2D="false" dtr="false" t="normal">AH72</f>
        <v>162.4084611362896</v>
      </c>
      <c r="AI25" s="93" t="n">
        <f aca="false" ca="false" dt2D="false" dtr="false" t="normal">AI72</f>
        <v>32.48169222725793</v>
      </c>
      <c r="AJ25" s="17" t="n"/>
      <c r="AK25" s="18" t="n"/>
      <c r="AL25" s="18" t="n"/>
    </row>
    <row customFormat="true" ht="15.75" outlineLevel="0" r="26" s="88">
      <c r="A26" s="89" t="s">
        <v>88</v>
      </c>
      <c r="B26" s="90" t="s">
        <v>89</v>
      </c>
      <c r="C26" s="91" t="s">
        <v>44</v>
      </c>
      <c r="D26" s="92" t="s">
        <v>8</v>
      </c>
      <c r="E26" s="92" t="s">
        <v>8</v>
      </c>
      <c r="F26" s="93" t="s">
        <v>8</v>
      </c>
      <c r="G26" s="93" t="s">
        <v>8</v>
      </c>
      <c r="H26" s="93" t="s">
        <v>8</v>
      </c>
      <c r="I26" s="93" t="n">
        <f aca="false" ca="false" dt2D="false" dtr="false" t="normal">I42+I72+I63</f>
        <v>9918.623902194575</v>
      </c>
      <c r="J26" s="93" t="n">
        <f aca="false" ca="false" dt2D="false" dtr="false" t="normal">+SUM(J27, J37, J42, J57, J63, J71, J72)</f>
        <v>7632.073615057239</v>
      </c>
      <c r="K26" s="93" t="n">
        <f aca="false" ca="false" dt2D="false" dtr="false" t="normal">+SUM(K27, K37, K42, K57, K63, K71, K72)</f>
        <v>2525.310512754016</v>
      </c>
      <c r="L26" s="93" t="n">
        <f aca="false" ca="false" dt2D="false" dtr="false" t="normal">+SUM(L27, L37, L42, L57, L63, L71, L72)</f>
        <v>0</v>
      </c>
      <c r="M26" s="93" t="n">
        <f aca="false" ca="false" dt2D="false" dtr="false" t="normal">+SUM(M27, M37, M42, M57, M63, M71, M72)</f>
        <v>0</v>
      </c>
      <c r="N26" s="93" t="n">
        <f aca="false" ca="false" dt2D="false" dtr="false" t="normal">+SUM(N27, N37, N42, N57, N63, N71, N72)</f>
        <v>2046.3874679315006</v>
      </c>
      <c r="O26" s="93" t="n">
        <f aca="false" ca="false" dt2D="false" dtr="false" t="normal">+SUM(O27, O37, O42, O57, O63, O71, O72)</f>
        <v>478.92304482251535</v>
      </c>
      <c r="P26" s="93" t="n">
        <f aca="false" ca="false" dt2D="false" dtr="false" t="normal">+SUM(P27, P37, P42, P57, P63, P71, P72)</f>
        <v>3027.7658179063683</v>
      </c>
      <c r="Q26" s="93" t="n">
        <f aca="false" ca="false" dt2D="false" dtr="false" t="normal">+SUM(Q27, Q37, Q42, Q57, Q63, Q71, Q72)</f>
        <v>0</v>
      </c>
      <c r="R26" s="93" t="n">
        <f aca="false" ca="false" dt2D="false" dtr="false" t="normal">+SUM(R27, R37, R42, R57, R63, R71, R72)</f>
        <v>0</v>
      </c>
      <c r="S26" s="93" t="n">
        <f aca="false" ca="false" dt2D="false" dtr="false" t="normal">+SUM(S27, S37, S42, S57, S63, S71, S72)</f>
        <v>2524.050148255307</v>
      </c>
      <c r="T26" s="93" t="n">
        <f aca="false" ca="false" dt2D="false" dtr="false" t="normal">+SUM(T27, T37, T42, T57, T63, T71, T72)</f>
        <v>503.7156696510614</v>
      </c>
      <c r="U26" s="93" t="n">
        <f aca="false" ca="false" dt2D="false" dtr="false" t="normal">+SUM(U27, U37, U42, U57, U63, U71, U72)</f>
        <v>1572.1838415688558</v>
      </c>
      <c r="V26" s="93" t="n">
        <f aca="false" ca="false" dt2D="false" dtr="false" t="normal">+SUM(V27, V37, V42, V57, V63, V71, V72)</f>
        <v>0</v>
      </c>
      <c r="W26" s="93" t="n">
        <f aca="false" ca="false" dt2D="false" dtr="false" t="normal">+SUM(W27, W37, W42, W57, W63, W71, W72)</f>
        <v>0</v>
      </c>
      <c r="X26" s="93" t="n">
        <f aca="false" ca="false" dt2D="false" dtr="false" t="normal">+SUM(X27, X37, X42, X57, X63, X71, X72)</f>
        <v>1310.1532013073797</v>
      </c>
      <c r="Y26" s="93" t="n">
        <f aca="false" ca="false" dt2D="false" dtr="false" t="normal">+SUM(Y27, Y37, Y42, Y57, Y63, Y71, Y72)</f>
        <v>262.030640261476</v>
      </c>
      <c r="Z26" s="93" t="n">
        <f aca="false" ca="false" dt2D="false" dtr="false" t="normal">+SUM(Z27, Z37, Z42, Z57, Z63, Z71, Z72)</f>
        <v>506.81344282800006</v>
      </c>
      <c r="AA26" s="93" t="n">
        <f aca="false" ca="false" dt2D="false" dtr="false" t="normal">+SUM(AA27, AA37, AA42, AA57, AA63, AA71, AA72)</f>
        <v>0</v>
      </c>
      <c r="AB26" s="93" t="n">
        <f aca="false" ca="false" dt2D="false" dtr="false" t="normal">+SUM(AB27, AB37, AB42, AB57, AB63, AB71, AB72)</f>
        <v>0</v>
      </c>
      <c r="AC26" s="93" t="n">
        <f aca="false" ca="false" dt2D="false" dtr="false" t="normal">+SUM(AC27, AC37, AC42, AC57, AC63, AC71, AC72)</f>
        <v>422.34453569000004</v>
      </c>
      <c r="AD26" s="93" t="n">
        <f aca="false" ca="false" dt2D="false" dtr="false" t="normal">+SUM(AD27, AD37, AD42, AD57, AD63, AD71, AD72)</f>
        <v>84.46890713800002</v>
      </c>
      <c r="AE26" s="93" t="n">
        <f aca="false" ca="false" dt2D="false" dtr="false" t="normal">AE42+AE72+AE63</f>
        <v>7632.073615057239</v>
      </c>
      <c r="AF26" s="93" t="n">
        <f aca="false" ca="false" dt2D="false" dtr="false" t="normal">+SUM(AF27, AF37, AF42, AF57, AF63, AF71, AF72)</f>
        <v>0</v>
      </c>
      <c r="AG26" s="93" t="n">
        <f aca="false" ca="false" dt2D="false" dtr="false" t="normal">+SUM(AG27, AG37, AG42, AG57, AG63, AG71, AG72)</f>
        <v>0</v>
      </c>
      <c r="AH26" s="93" t="n">
        <f aca="false" ca="false" dt2D="false" dtr="false" t="normal">AH42+AH72+AH63</f>
        <v>6302.935353184187</v>
      </c>
      <c r="AI26" s="93" t="n">
        <f aca="false" ca="false" dt2D="false" dtr="false" t="normal">AI42+AI72+AI63</f>
        <v>1329.1382618730527</v>
      </c>
      <c r="AJ26" s="17" t="n"/>
      <c r="AK26" s="18" t="n"/>
      <c r="AL26" s="18" t="n"/>
    </row>
    <row customFormat="true" hidden="true" ht="31.5" outlineLevel="0" r="27" s="88">
      <c r="A27" s="89" t="s">
        <v>95</v>
      </c>
      <c r="B27" s="90" t="s">
        <v>96</v>
      </c>
      <c r="C27" s="91" t="s">
        <v>44</v>
      </c>
      <c r="D27" s="92" t="s">
        <v>8</v>
      </c>
      <c r="E27" s="92" t="s">
        <v>8</v>
      </c>
      <c r="F27" s="93" t="s">
        <v>8</v>
      </c>
      <c r="G27" s="93" t="s">
        <v>8</v>
      </c>
      <c r="H27" s="93" t="s">
        <v>8</v>
      </c>
      <c r="I27" s="93" t="n">
        <v>0</v>
      </c>
      <c r="J27" s="93" t="n">
        <v>0</v>
      </c>
      <c r="K27" s="93" t="n">
        <v>0</v>
      </c>
      <c r="L27" s="93" t="n">
        <v>0</v>
      </c>
      <c r="M27" s="93" t="n">
        <v>0</v>
      </c>
      <c r="N27" s="93" t="n">
        <v>0</v>
      </c>
      <c r="O27" s="93" t="n">
        <v>0</v>
      </c>
      <c r="P27" s="93" t="n">
        <v>0</v>
      </c>
      <c r="Q27" s="93" t="n">
        <v>0</v>
      </c>
      <c r="R27" s="93" t="n">
        <v>0</v>
      </c>
      <c r="S27" s="93" t="n">
        <v>0</v>
      </c>
      <c r="T27" s="93" t="n">
        <v>0</v>
      </c>
      <c r="U27" s="93" t="n">
        <v>0</v>
      </c>
      <c r="V27" s="93" t="n">
        <v>0</v>
      </c>
      <c r="W27" s="93" t="n">
        <v>0</v>
      </c>
      <c r="X27" s="93" t="n">
        <v>0</v>
      </c>
      <c r="Y27" s="93" t="n">
        <v>0</v>
      </c>
      <c r="Z27" s="93" t="n">
        <v>0</v>
      </c>
      <c r="AA27" s="93" t="n">
        <v>0</v>
      </c>
      <c r="AB27" s="93" t="n">
        <v>0</v>
      </c>
      <c r="AC27" s="93" t="n">
        <v>0</v>
      </c>
      <c r="AD27" s="93" t="n">
        <v>0</v>
      </c>
      <c r="AE27" s="93" t="n">
        <v>0</v>
      </c>
      <c r="AF27" s="93" t="n">
        <f aca="false" ca="false" dt2D="false" dtr="false" t="normal">L27+Q27+V27+AA27</f>
        <v>0</v>
      </c>
      <c r="AG27" s="93" t="n">
        <f aca="false" ca="false" dt2D="false" dtr="false" t="normal">M27+R27+W27+AB27</f>
        <v>0</v>
      </c>
      <c r="AH27" s="93" t="n">
        <v>0</v>
      </c>
      <c r="AI27" s="93" t="n">
        <v>0</v>
      </c>
      <c r="AJ27" s="17" t="n"/>
      <c r="AK27" s="18" t="n"/>
      <c r="AL27" s="18" t="n"/>
    </row>
    <row customFormat="true" customHeight="true" hidden="true" ht="63" outlineLevel="0" r="28" s="88">
      <c r="A28" s="89" t="s">
        <v>99</v>
      </c>
      <c r="B28" s="90" t="s">
        <v>100</v>
      </c>
      <c r="C28" s="91" t="s">
        <v>44</v>
      </c>
      <c r="D28" s="92" t="s">
        <v>8</v>
      </c>
      <c r="E28" s="92" t="s">
        <v>8</v>
      </c>
      <c r="F28" s="93" t="s">
        <v>8</v>
      </c>
      <c r="G28" s="93" t="s">
        <v>8</v>
      </c>
      <c r="H28" s="93" t="s">
        <v>8</v>
      </c>
      <c r="I28" s="93" t="n">
        <v>0</v>
      </c>
      <c r="J28" s="93" t="n">
        <v>0</v>
      </c>
      <c r="K28" s="93" t="n">
        <v>0</v>
      </c>
      <c r="L28" s="93" t="n">
        <v>0</v>
      </c>
      <c r="M28" s="93" t="n">
        <v>0</v>
      </c>
      <c r="N28" s="93" t="n">
        <v>0</v>
      </c>
      <c r="O28" s="93" t="n">
        <v>0</v>
      </c>
      <c r="P28" s="93" t="n">
        <v>0</v>
      </c>
      <c r="Q28" s="93" t="n">
        <v>0</v>
      </c>
      <c r="R28" s="93" t="n">
        <v>0</v>
      </c>
      <c r="S28" s="93" t="n">
        <v>0</v>
      </c>
      <c r="T28" s="93" t="n">
        <v>0</v>
      </c>
      <c r="U28" s="93" t="n">
        <v>0</v>
      </c>
      <c r="V28" s="93" t="n">
        <v>0</v>
      </c>
      <c r="W28" s="93" t="n">
        <v>0</v>
      </c>
      <c r="X28" s="93" t="n">
        <v>0</v>
      </c>
      <c r="Y28" s="93" t="n">
        <v>0</v>
      </c>
      <c r="Z28" s="93" t="n">
        <v>0</v>
      </c>
      <c r="AA28" s="93" t="n">
        <v>0</v>
      </c>
      <c r="AB28" s="93" t="n">
        <v>0</v>
      </c>
      <c r="AC28" s="93" t="n">
        <v>0</v>
      </c>
      <c r="AD28" s="93" t="n">
        <v>0</v>
      </c>
      <c r="AE28" s="93" t="n">
        <v>0</v>
      </c>
      <c r="AF28" s="93" t="n">
        <f aca="false" ca="false" dt2D="false" dtr="false" t="normal">L28+Q28+V28+AA28</f>
        <v>0</v>
      </c>
      <c r="AG28" s="93" t="n">
        <f aca="false" ca="false" dt2D="false" dtr="false" t="normal">M28+R28+W28+AB28</f>
        <v>0</v>
      </c>
      <c r="AH28" s="93" t="n">
        <v>0</v>
      </c>
      <c r="AI28" s="93" t="n">
        <v>0</v>
      </c>
      <c r="AJ28" s="17" t="n"/>
      <c r="AK28" s="18" t="n"/>
      <c r="AL28" s="18" t="n"/>
    </row>
    <row customFormat="true" customHeight="true" hidden="true" ht="47.25" outlineLevel="0" r="29" s="88">
      <c r="A29" s="89" t="s">
        <v>101</v>
      </c>
      <c r="B29" s="90" t="s">
        <v>102</v>
      </c>
      <c r="C29" s="91" t="s">
        <v>44</v>
      </c>
      <c r="D29" s="92" t="s">
        <v>8</v>
      </c>
      <c r="E29" s="92" t="s">
        <v>8</v>
      </c>
      <c r="F29" s="93" t="s">
        <v>8</v>
      </c>
      <c r="G29" s="93" t="s">
        <v>8</v>
      </c>
      <c r="H29" s="93" t="s">
        <v>8</v>
      </c>
      <c r="I29" s="93" t="n">
        <v>0</v>
      </c>
      <c r="J29" s="93" t="n">
        <v>0</v>
      </c>
      <c r="K29" s="93" t="n">
        <v>0</v>
      </c>
      <c r="L29" s="93" t="n">
        <v>0</v>
      </c>
      <c r="M29" s="93" t="n">
        <v>0</v>
      </c>
      <c r="N29" s="93" t="n">
        <v>0</v>
      </c>
      <c r="O29" s="93" t="n">
        <v>0</v>
      </c>
      <c r="P29" s="93" t="n">
        <v>0</v>
      </c>
      <c r="Q29" s="93" t="n">
        <v>0</v>
      </c>
      <c r="R29" s="93" t="n">
        <v>0</v>
      </c>
      <c r="S29" s="93" t="n">
        <v>0</v>
      </c>
      <c r="T29" s="93" t="n">
        <v>0</v>
      </c>
      <c r="U29" s="93" t="n">
        <v>0</v>
      </c>
      <c r="V29" s="93" t="n">
        <v>0</v>
      </c>
      <c r="W29" s="93" t="n">
        <v>0</v>
      </c>
      <c r="X29" s="93" t="n">
        <v>0</v>
      </c>
      <c r="Y29" s="93" t="n">
        <v>0</v>
      </c>
      <c r="Z29" s="93" t="n">
        <v>0</v>
      </c>
      <c r="AA29" s="93" t="n">
        <v>0</v>
      </c>
      <c r="AB29" s="93" t="n">
        <v>0</v>
      </c>
      <c r="AC29" s="93" t="n">
        <v>0</v>
      </c>
      <c r="AD29" s="93" t="n">
        <v>0</v>
      </c>
      <c r="AE29" s="93" t="n">
        <v>0</v>
      </c>
      <c r="AF29" s="93" t="n">
        <f aca="false" ca="false" dt2D="false" dtr="false" t="normal">L29+Q29+V29+AA29</f>
        <v>0</v>
      </c>
      <c r="AG29" s="93" t="n">
        <f aca="false" ca="false" dt2D="false" dtr="false" t="normal">M29+R29+W29+AB29</f>
        <v>0</v>
      </c>
      <c r="AH29" s="93" t="n">
        <v>0</v>
      </c>
      <c r="AI29" s="93" t="n">
        <v>0</v>
      </c>
      <c r="AJ29" s="17" t="n"/>
      <c r="AK29" s="18" t="n"/>
      <c r="AL29" s="18" t="n"/>
    </row>
    <row customFormat="true" customHeight="true" hidden="true" ht="47.25" outlineLevel="0" r="30" s="88">
      <c r="A30" s="89" t="s">
        <v>103</v>
      </c>
      <c r="B30" s="90" t="s">
        <v>104</v>
      </c>
      <c r="C30" s="91" t="s">
        <v>44</v>
      </c>
      <c r="D30" s="92" t="s">
        <v>8</v>
      </c>
      <c r="E30" s="92" t="s">
        <v>8</v>
      </c>
      <c r="F30" s="93" t="s">
        <v>8</v>
      </c>
      <c r="G30" s="93" t="s">
        <v>8</v>
      </c>
      <c r="H30" s="93" t="s">
        <v>8</v>
      </c>
      <c r="I30" s="93" t="n">
        <v>0</v>
      </c>
      <c r="J30" s="93" t="n">
        <v>0</v>
      </c>
      <c r="K30" s="93" t="n">
        <v>0</v>
      </c>
      <c r="L30" s="93" t="n">
        <v>0</v>
      </c>
      <c r="M30" s="93" t="n">
        <v>0</v>
      </c>
      <c r="N30" s="93" t="n">
        <v>0</v>
      </c>
      <c r="O30" s="93" t="n">
        <v>0</v>
      </c>
      <c r="P30" s="93" t="n">
        <v>0</v>
      </c>
      <c r="Q30" s="93" t="n">
        <v>0</v>
      </c>
      <c r="R30" s="93" t="n">
        <v>0</v>
      </c>
      <c r="S30" s="93" t="n">
        <v>0</v>
      </c>
      <c r="T30" s="93" t="n">
        <v>0</v>
      </c>
      <c r="U30" s="93" t="n">
        <v>0</v>
      </c>
      <c r="V30" s="93" t="n">
        <v>0</v>
      </c>
      <c r="W30" s="93" t="n">
        <v>0</v>
      </c>
      <c r="X30" s="93" t="n">
        <v>0</v>
      </c>
      <c r="Y30" s="93" t="n">
        <v>0</v>
      </c>
      <c r="Z30" s="93" t="n">
        <v>0</v>
      </c>
      <c r="AA30" s="93" t="n">
        <v>0</v>
      </c>
      <c r="AB30" s="93" t="n">
        <v>0</v>
      </c>
      <c r="AC30" s="93" t="n">
        <v>0</v>
      </c>
      <c r="AD30" s="93" t="n">
        <v>0</v>
      </c>
      <c r="AE30" s="93" t="n">
        <v>0</v>
      </c>
      <c r="AF30" s="93" t="n">
        <f aca="false" ca="false" dt2D="false" dtr="false" t="normal">L30+Q30+V30+AA30</f>
        <v>0</v>
      </c>
      <c r="AG30" s="93" t="n">
        <f aca="false" ca="false" dt2D="false" dtr="false" t="normal">M30+R30+W30+AB30</f>
        <v>0</v>
      </c>
      <c r="AH30" s="93" t="n">
        <v>0</v>
      </c>
      <c r="AI30" s="93" t="n">
        <v>0</v>
      </c>
      <c r="AJ30" s="17" t="n"/>
      <c r="AK30" s="18" t="n"/>
      <c r="AL30" s="18" t="n"/>
    </row>
    <row customFormat="true" customHeight="true" hidden="true" ht="63" outlineLevel="0" r="31" s="88">
      <c r="A31" s="89" t="s">
        <v>108</v>
      </c>
      <c r="B31" s="90" t="s">
        <v>109</v>
      </c>
      <c r="C31" s="91" t="s">
        <v>44</v>
      </c>
      <c r="D31" s="92" t="s">
        <v>8</v>
      </c>
      <c r="E31" s="92" t="s">
        <v>8</v>
      </c>
      <c r="F31" s="93" t="s">
        <v>8</v>
      </c>
      <c r="G31" s="93" t="s">
        <v>8</v>
      </c>
      <c r="H31" s="93" t="s">
        <v>8</v>
      </c>
      <c r="I31" s="93" t="n">
        <v>0</v>
      </c>
      <c r="J31" s="93" t="n">
        <v>0</v>
      </c>
      <c r="K31" s="93" t="n">
        <v>0</v>
      </c>
      <c r="L31" s="93" t="n">
        <v>0</v>
      </c>
      <c r="M31" s="93" t="n">
        <v>0</v>
      </c>
      <c r="N31" s="93" t="n">
        <v>0</v>
      </c>
      <c r="O31" s="93" t="n">
        <v>0</v>
      </c>
      <c r="P31" s="93" t="n">
        <v>0</v>
      </c>
      <c r="Q31" s="93" t="n">
        <v>0</v>
      </c>
      <c r="R31" s="93" t="n">
        <v>0</v>
      </c>
      <c r="S31" s="93" t="n">
        <v>0</v>
      </c>
      <c r="T31" s="93" t="n">
        <v>0</v>
      </c>
      <c r="U31" s="93" t="n">
        <v>0</v>
      </c>
      <c r="V31" s="93" t="n">
        <v>0</v>
      </c>
      <c r="W31" s="93" t="n">
        <v>0</v>
      </c>
      <c r="X31" s="93" t="n">
        <v>0</v>
      </c>
      <c r="Y31" s="93" t="n">
        <v>0</v>
      </c>
      <c r="Z31" s="93" t="n">
        <v>0</v>
      </c>
      <c r="AA31" s="93" t="n">
        <v>0</v>
      </c>
      <c r="AB31" s="93" t="n">
        <v>0</v>
      </c>
      <c r="AC31" s="93" t="n">
        <v>0</v>
      </c>
      <c r="AD31" s="93" t="n">
        <v>0</v>
      </c>
      <c r="AE31" s="93" t="n">
        <v>0</v>
      </c>
      <c r="AF31" s="93" t="n">
        <f aca="false" ca="false" dt2D="false" dtr="false" t="normal">L31+Q31+V31+AA31</f>
        <v>0</v>
      </c>
      <c r="AG31" s="93" t="n">
        <f aca="false" ca="false" dt2D="false" dtr="false" t="normal">M31+R31+W31+AB31</f>
        <v>0</v>
      </c>
      <c r="AH31" s="93" t="n">
        <v>0</v>
      </c>
      <c r="AI31" s="93" t="n">
        <v>0</v>
      </c>
      <c r="AJ31" s="17" t="n"/>
      <c r="AK31" s="18" t="n"/>
      <c r="AL31" s="18" t="n"/>
    </row>
    <row customFormat="true" customHeight="true" hidden="true" ht="63" outlineLevel="0" r="32" s="88">
      <c r="A32" s="89" t="s">
        <v>113</v>
      </c>
      <c r="B32" s="90" t="s">
        <v>114</v>
      </c>
      <c r="C32" s="91" t="s">
        <v>44</v>
      </c>
      <c r="D32" s="92" t="s">
        <v>8</v>
      </c>
      <c r="E32" s="92" t="s">
        <v>8</v>
      </c>
      <c r="F32" s="93" t="s">
        <v>8</v>
      </c>
      <c r="G32" s="93" t="s">
        <v>8</v>
      </c>
      <c r="H32" s="93" t="s">
        <v>8</v>
      </c>
      <c r="I32" s="93" t="n">
        <v>0</v>
      </c>
      <c r="J32" s="93" t="n">
        <v>0</v>
      </c>
      <c r="K32" s="93" t="n">
        <v>0</v>
      </c>
      <c r="L32" s="93" t="n">
        <v>0</v>
      </c>
      <c r="M32" s="93" t="n">
        <v>0</v>
      </c>
      <c r="N32" s="93" t="n">
        <v>0</v>
      </c>
      <c r="O32" s="93" t="n">
        <v>0</v>
      </c>
      <c r="P32" s="93" t="n">
        <v>0</v>
      </c>
      <c r="Q32" s="93" t="n">
        <v>0</v>
      </c>
      <c r="R32" s="93" t="n">
        <v>0</v>
      </c>
      <c r="S32" s="93" t="n">
        <v>0</v>
      </c>
      <c r="T32" s="93" t="n">
        <v>0</v>
      </c>
      <c r="U32" s="93" t="n">
        <v>0</v>
      </c>
      <c r="V32" s="93" t="n">
        <v>0</v>
      </c>
      <c r="W32" s="93" t="n">
        <v>0</v>
      </c>
      <c r="X32" s="93" t="n">
        <v>0</v>
      </c>
      <c r="Y32" s="93" t="n">
        <v>0</v>
      </c>
      <c r="Z32" s="93" t="n">
        <v>0</v>
      </c>
      <c r="AA32" s="93" t="n">
        <v>0</v>
      </c>
      <c r="AB32" s="93" t="n">
        <v>0</v>
      </c>
      <c r="AC32" s="93" t="n">
        <v>0</v>
      </c>
      <c r="AD32" s="93" t="n">
        <v>0</v>
      </c>
      <c r="AE32" s="93" t="n">
        <v>0</v>
      </c>
      <c r="AF32" s="93" t="n">
        <f aca="false" ca="false" dt2D="false" dtr="false" t="normal">L32+Q32+V32+AA32</f>
        <v>0</v>
      </c>
      <c r="AG32" s="93" t="n">
        <f aca="false" ca="false" dt2D="false" dtr="false" t="normal">M32+R32+W32+AB32</f>
        <v>0</v>
      </c>
      <c r="AH32" s="93" t="n">
        <v>0</v>
      </c>
      <c r="AI32" s="93" t="n">
        <v>0</v>
      </c>
      <c r="AJ32" s="17" t="n"/>
      <c r="AK32" s="18" t="n"/>
      <c r="AL32" s="18" t="n"/>
    </row>
    <row customFormat="true" hidden="true" ht="63" outlineLevel="0" r="33" s="88">
      <c r="A33" s="89" t="s">
        <v>115</v>
      </c>
      <c r="B33" s="90" t="s">
        <v>116</v>
      </c>
      <c r="C33" s="91" t="s">
        <v>44</v>
      </c>
      <c r="D33" s="92" t="s">
        <v>8</v>
      </c>
      <c r="E33" s="92" t="s">
        <v>8</v>
      </c>
      <c r="F33" s="93" t="s">
        <v>8</v>
      </c>
      <c r="G33" s="93" t="s">
        <v>8</v>
      </c>
      <c r="H33" s="93" t="s">
        <v>8</v>
      </c>
      <c r="I33" s="93" t="n">
        <v>0</v>
      </c>
      <c r="J33" s="93" t="n">
        <v>0</v>
      </c>
      <c r="K33" s="93" t="n">
        <v>0</v>
      </c>
      <c r="L33" s="93" t="n">
        <v>0</v>
      </c>
      <c r="M33" s="93" t="n">
        <v>0</v>
      </c>
      <c r="N33" s="93" t="n">
        <v>0</v>
      </c>
      <c r="O33" s="93" t="n">
        <v>0</v>
      </c>
      <c r="P33" s="93" t="n">
        <v>0</v>
      </c>
      <c r="Q33" s="93" t="n">
        <v>0</v>
      </c>
      <c r="R33" s="93" t="n">
        <v>0</v>
      </c>
      <c r="S33" s="93" t="n">
        <v>0</v>
      </c>
      <c r="T33" s="93" t="n">
        <v>0</v>
      </c>
      <c r="U33" s="93" t="n">
        <v>0</v>
      </c>
      <c r="V33" s="93" t="n">
        <v>0</v>
      </c>
      <c r="W33" s="93" t="n">
        <v>0</v>
      </c>
      <c r="X33" s="93" t="n">
        <v>0</v>
      </c>
      <c r="Y33" s="93" t="n">
        <v>0</v>
      </c>
      <c r="Z33" s="93" t="n">
        <v>0</v>
      </c>
      <c r="AA33" s="93" t="n">
        <v>0</v>
      </c>
      <c r="AB33" s="93" t="n">
        <v>0</v>
      </c>
      <c r="AC33" s="93" t="n">
        <v>0</v>
      </c>
      <c r="AD33" s="93" t="n">
        <v>0</v>
      </c>
      <c r="AE33" s="93" t="n">
        <v>0</v>
      </c>
      <c r="AF33" s="93" t="n">
        <f aca="false" ca="false" dt2D="false" dtr="false" t="normal">L33+Q33+V33+AA33</f>
        <v>0</v>
      </c>
      <c r="AG33" s="93" t="n">
        <f aca="false" ca="false" dt2D="false" dtr="false" t="normal">M33+R33+W33+AB33</f>
        <v>0</v>
      </c>
      <c r="AH33" s="93" t="n">
        <v>0</v>
      </c>
      <c r="AI33" s="93" t="n">
        <v>0</v>
      </c>
      <c r="AJ33" s="17" t="n"/>
      <c r="AK33" s="18" t="n"/>
      <c r="AL33" s="18" t="n"/>
    </row>
    <row customFormat="true" hidden="true" ht="78.75" outlineLevel="0" r="34" s="88">
      <c r="A34" s="89" t="s">
        <v>120</v>
      </c>
      <c r="B34" s="90" t="s">
        <v>121</v>
      </c>
      <c r="C34" s="91" t="s">
        <v>44</v>
      </c>
      <c r="D34" s="92" t="s">
        <v>8</v>
      </c>
      <c r="E34" s="92" t="s">
        <v>8</v>
      </c>
      <c r="F34" s="93" t="s">
        <v>8</v>
      </c>
      <c r="G34" s="93" t="s">
        <v>8</v>
      </c>
      <c r="H34" s="93" t="s">
        <v>8</v>
      </c>
      <c r="I34" s="93" t="n">
        <v>0</v>
      </c>
      <c r="J34" s="93" t="n">
        <v>0</v>
      </c>
      <c r="K34" s="93" t="n">
        <v>0</v>
      </c>
      <c r="L34" s="93" t="n">
        <v>0</v>
      </c>
      <c r="M34" s="93" t="n">
        <v>0</v>
      </c>
      <c r="N34" s="93" t="n">
        <v>0</v>
      </c>
      <c r="O34" s="93" t="n">
        <v>0</v>
      </c>
      <c r="P34" s="93" t="n">
        <v>0</v>
      </c>
      <c r="Q34" s="93" t="n">
        <v>0</v>
      </c>
      <c r="R34" s="93" t="n">
        <v>0</v>
      </c>
      <c r="S34" s="93" t="n">
        <v>0</v>
      </c>
      <c r="T34" s="93" t="n">
        <v>0</v>
      </c>
      <c r="U34" s="93" t="n">
        <v>0</v>
      </c>
      <c r="V34" s="93" t="n">
        <v>0</v>
      </c>
      <c r="W34" s="93" t="n">
        <v>0</v>
      </c>
      <c r="X34" s="93" t="n">
        <v>0</v>
      </c>
      <c r="Y34" s="93" t="n">
        <v>0</v>
      </c>
      <c r="Z34" s="93" t="n">
        <v>0</v>
      </c>
      <c r="AA34" s="93" t="n">
        <v>0</v>
      </c>
      <c r="AB34" s="93" t="n">
        <v>0</v>
      </c>
      <c r="AC34" s="93" t="n">
        <v>0</v>
      </c>
      <c r="AD34" s="93" t="n">
        <v>0</v>
      </c>
      <c r="AE34" s="93" t="n">
        <v>0</v>
      </c>
      <c r="AF34" s="93" t="n">
        <f aca="false" ca="false" dt2D="false" dtr="false" t="normal">L34+Q34+V34+AA34</f>
        <v>0</v>
      </c>
      <c r="AG34" s="93" t="n">
        <f aca="false" ca="false" dt2D="false" dtr="false" t="normal">M34+R34+W34+AB34</f>
        <v>0</v>
      </c>
      <c r="AH34" s="93" t="n">
        <v>0</v>
      </c>
      <c r="AI34" s="93" t="n">
        <v>0</v>
      </c>
      <c r="AJ34" s="17" t="n"/>
      <c r="AK34" s="18" t="n"/>
      <c r="AL34" s="18" t="n"/>
    </row>
    <row customFormat="true" hidden="true" ht="78.75" outlineLevel="0" r="35" s="88">
      <c r="A35" s="89" t="s">
        <v>125</v>
      </c>
      <c r="B35" s="90" t="s">
        <v>126</v>
      </c>
      <c r="C35" s="91" t="s">
        <v>44</v>
      </c>
      <c r="D35" s="92" t="s">
        <v>8</v>
      </c>
      <c r="E35" s="92" t="s">
        <v>8</v>
      </c>
      <c r="F35" s="93" t="s">
        <v>8</v>
      </c>
      <c r="G35" s="93" t="s">
        <v>8</v>
      </c>
      <c r="H35" s="93" t="s">
        <v>8</v>
      </c>
      <c r="I35" s="93" t="n">
        <v>0</v>
      </c>
      <c r="J35" s="93" t="n">
        <v>0</v>
      </c>
      <c r="K35" s="93" t="n">
        <v>0</v>
      </c>
      <c r="L35" s="93" t="n">
        <v>0</v>
      </c>
      <c r="M35" s="93" t="n">
        <v>0</v>
      </c>
      <c r="N35" s="93" t="n">
        <v>0</v>
      </c>
      <c r="O35" s="93" t="n">
        <v>0</v>
      </c>
      <c r="P35" s="93" t="n">
        <v>0</v>
      </c>
      <c r="Q35" s="93" t="n">
        <v>0</v>
      </c>
      <c r="R35" s="93" t="n">
        <v>0</v>
      </c>
      <c r="S35" s="93" t="n">
        <v>0</v>
      </c>
      <c r="T35" s="93" t="n">
        <v>0</v>
      </c>
      <c r="U35" s="93" t="n">
        <v>0</v>
      </c>
      <c r="V35" s="93" t="n">
        <v>0</v>
      </c>
      <c r="W35" s="93" t="n">
        <v>0</v>
      </c>
      <c r="X35" s="93" t="n">
        <v>0</v>
      </c>
      <c r="Y35" s="93" t="n">
        <v>0</v>
      </c>
      <c r="Z35" s="93" t="n">
        <v>0</v>
      </c>
      <c r="AA35" s="93" t="n">
        <v>0</v>
      </c>
      <c r="AB35" s="93" t="n">
        <v>0</v>
      </c>
      <c r="AC35" s="93" t="n">
        <v>0</v>
      </c>
      <c r="AD35" s="93" t="n">
        <v>0</v>
      </c>
      <c r="AE35" s="93" t="n">
        <v>0</v>
      </c>
      <c r="AF35" s="93" t="n">
        <f aca="false" ca="false" dt2D="false" dtr="false" t="normal">L35+Q35+V35+AA35</f>
        <v>0</v>
      </c>
      <c r="AG35" s="93" t="n">
        <f aca="false" ca="false" dt2D="false" dtr="false" t="normal">M35+R35+W35+AB35</f>
        <v>0</v>
      </c>
      <c r="AH35" s="93" t="n">
        <v>0</v>
      </c>
      <c r="AI35" s="93" t="n">
        <v>0</v>
      </c>
      <c r="AJ35" s="17" t="n"/>
      <c r="AK35" s="18" t="n"/>
      <c r="AL35" s="18" t="n"/>
    </row>
    <row customFormat="true" hidden="true" ht="31.5" outlineLevel="0" r="36" s="88">
      <c r="A36" s="89" t="s">
        <v>127</v>
      </c>
      <c r="B36" s="90" t="s">
        <v>128</v>
      </c>
      <c r="C36" s="91" t="s">
        <v>44</v>
      </c>
      <c r="D36" s="92" t="s">
        <v>8</v>
      </c>
      <c r="E36" s="92" t="s">
        <v>8</v>
      </c>
      <c r="F36" s="93" t="s">
        <v>8</v>
      </c>
      <c r="G36" s="93" t="s">
        <v>8</v>
      </c>
      <c r="H36" s="93" t="s">
        <v>8</v>
      </c>
      <c r="I36" s="93" t="n">
        <v>0</v>
      </c>
      <c r="J36" s="93" t="n">
        <v>0</v>
      </c>
      <c r="K36" s="93" t="n">
        <v>0</v>
      </c>
      <c r="L36" s="93" t="n">
        <v>0</v>
      </c>
      <c r="M36" s="93" t="n">
        <v>0</v>
      </c>
      <c r="N36" s="93" t="n">
        <v>0</v>
      </c>
      <c r="O36" s="93" t="n">
        <v>0</v>
      </c>
      <c r="P36" s="93" t="n">
        <v>0</v>
      </c>
      <c r="Q36" s="93" t="n">
        <v>0</v>
      </c>
      <c r="R36" s="93" t="n">
        <v>0</v>
      </c>
      <c r="S36" s="93" t="n">
        <v>0</v>
      </c>
      <c r="T36" s="93" t="n">
        <v>0</v>
      </c>
      <c r="U36" s="93" t="n">
        <v>0</v>
      </c>
      <c r="V36" s="93" t="n">
        <v>0</v>
      </c>
      <c r="W36" s="93" t="n">
        <v>0</v>
      </c>
      <c r="X36" s="93" t="n">
        <v>0</v>
      </c>
      <c r="Y36" s="93" t="n">
        <v>0</v>
      </c>
      <c r="Z36" s="93" t="n">
        <v>0</v>
      </c>
      <c r="AA36" s="93" t="n">
        <v>0</v>
      </c>
      <c r="AB36" s="93" t="n">
        <v>0</v>
      </c>
      <c r="AC36" s="93" t="n">
        <v>0</v>
      </c>
      <c r="AD36" s="93" t="n">
        <v>0</v>
      </c>
      <c r="AE36" s="93" t="n">
        <v>0</v>
      </c>
      <c r="AF36" s="93" t="n">
        <f aca="false" ca="false" dt2D="false" dtr="false" t="normal">L36+Q36+V36+AA36</f>
        <v>0</v>
      </c>
      <c r="AG36" s="93" t="n">
        <f aca="false" ca="false" dt2D="false" dtr="false" t="normal">M36+R36+W36+AB36</f>
        <v>0</v>
      </c>
      <c r="AH36" s="93" t="n">
        <v>0</v>
      </c>
      <c r="AI36" s="93" t="n">
        <v>0</v>
      </c>
      <c r="AJ36" s="17" t="n"/>
      <c r="AK36" s="18" t="n"/>
      <c r="AL36" s="18" t="n"/>
    </row>
    <row customFormat="true" hidden="true" ht="47.25" outlineLevel="0" r="37" s="88">
      <c r="A37" s="89" t="s">
        <v>129</v>
      </c>
      <c r="B37" s="90" t="s">
        <v>130</v>
      </c>
      <c r="C37" s="91" t="s">
        <v>44</v>
      </c>
      <c r="D37" s="92" t="s">
        <v>8</v>
      </c>
      <c r="E37" s="92" t="s">
        <v>8</v>
      </c>
      <c r="F37" s="93" t="s">
        <v>8</v>
      </c>
      <c r="G37" s="93" t="s">
        <v>8</v>
      </c>
      <c r="H37" s="93" t="s">
        <v>8</v>
      </c>
      <c r="I37" s="93" t="n">
        <v>0</v>
      </c>
      <c r="J37" s="93" t="n">
        <v>0</v>
      </c>
      <c r="K37" s="93" t="n">
        <v>0</v>
      </c>
      <c r="L37" s="93" t="n">
        <v>0</v>
      </c>
      <c r="M37" s="93" t="n">
        <v>0</v>
      </c>
      <c r="N37" s="93" t="n">
        <v>0</v>
      </c>
      <c r="O37" s="93" t="n">
        <v>0</v>
      </c>
      <c r="P37" s="93" t="n">
        <v>0</v>
      </c>
      <c r="Q37" s="93" t="n">
        <v>0</v>
      </c>
      <c r="R37" s="93" t="n">
        <v>0</v>
      </c>
      <c r="S37" s="93" t="n">
        <v>0</v>
      </c>
      <c r="T37" s="93" t="n">
        <v>0</v>
      </c>
      <c r="U37" s="93" t="n">
        <v>0</v>
      </c>
      <c r="V37" s="93" t="n">
        <v>0</v>
      </c>
      <c r="W37" s="93" t="n">
        <v>0</v>
      </c>
      <c r="X37" s="93" t="n">
        <v>0</v>
      </c>
      <c r="Y37" s="93" t="n">
        <v>0</v>
      </c>
      <c r="Z37" s="93" t="n">
        <v>0</v>
      </c>
      <c r="AA37" s="93" t="n">
        <v>0</v>
      </c>
      <c r="AB37" s="93" t="n">
        <v>0</v>
      </c>
      <c r="AC37" s="93" t="n">
        <v>0</v>
      </c>
      <c r="AD37" s="93" t="n">
        <v>0</v>
      </c>
      <c r="AE37" s="93" t="n">
        <v>0</v>
      </c>
      <c r="AF37" s="93" t="n">
        <f aca="false" ca="false" dt2D="false" dtr="false" t="normal">L37+Q37+V37+AA37</f>
        <v>0</v>
      </c>
      <c r="AG37" s="93" t="n">
        <f aca="false" ca="false" dt2D="false" dtr="false" t="normal">M37+R37+W37+AB37</f>
        <v>0</v>
      </c>
      <c r="AH37" s="93" t="n">
        <v>0</v>
      </c>
      <c r="AI37" s="93" t="n">
        <v>0</v>
      </c>
      <c r="AJ37" s="17" t="n"/>
      <c r="AK37" s="18" t="n"/>
      <c r="AL37" s="18" t="n"/>
    </row>
    <row customFormat="true" hidden="true" ht="31.5" outlineLevel="0" r="38" s="88">
      <c r="A38" s="89" t="s">
        <v>131</v>
      </c>
      <c r="B38" s="90" t="s">
        <v>132</v>
      </c>
      <c r="C38" s="91" t="s">
        <v>44</v>
      </c>
      <c r="D38" s="92" t="s">
        <v>8</v>
      </c>
      <c r="E38" s="92" t="s">
        <v>8</v>
      </c>
      <c r="F38" s="93" t="s">
        <v>8</v>
      </c>
      <c r="G38" s="93" t="s">
        <v>8</v>
      </c>
      <c r="H38" s="93" t="s">
        <v>8</v>
      </c>
      <c r="I38" s="93" t="n">
        <v>0</v>
      </c>
      <c r="J38" s="93" t="n">
        <v>0</v>
      </c>
      <c r="K38" s="93" t="n">
        <v>0</v>
      </c>
      <c r="L38" s="93" t="n">
        <v>0</v>
      </c>
      <c r="M38" s="93" t="n">
        <v>0</v>
      </c>
      <c r="N38" s="93" t="n">
        <v>0</v>
      </c>
      <c r="O38" s="93" t="n">
        <v>0</v>
      </c>
      <c r="P38" s="93" t="n">
        <v>0</v>
      </c>
      <c r="Q38" s="93" t="n">
        <v>0</v>
      </c>
      <c r="R38" s="93" t="n">
        <v>0</v>
      </c>
      <c r="S38" s="93" t="n">
        <v>0</v>
      </c>
      <c r="T38" s="93" t="n">
        <v>0</v>
      </c>
      <c r="U38" s="93" t="n">
        <v>0</v>
      </c>
      <c r="V38" s="93" t="n">
        <v>0</v>
      </c>
      <c r="W38" s="93" t="n">
        <v>0</v>
      </c>
      <c r="X38" s="93" t="n">
        <v>0</v>
      </c>
      <c r="Y38" s="93" t="n">
        <v>0</v>
      </c>
      <c r="Z38" s="93" t="n">
        <v>0</v>
      </c>
      <c r="AA38" s="93" t="n">
        <v>0</v>
      </c>
      <c r="AB38" s="93" t="n">
        <v>0</v>
      </c>
      <c r="AC38" s="93" t="n">
        <v>0</v>
      </c>
      <c r="AD38" s="93" t="n">
        <v>0</v>
      </c>
      <c r="AE38" s="93" t="n">
        <v>0</v>
      </c>
      <c r="AF38" s="93" t="n">
        <f aca="false" ca="false" dt2D="false" dtr="false" t="normal">L38+Q38+V38+AA38</f>
        <v>0</v>
      </c>
      <c r="AG38" s="93" t="n">
        <f aca="false" ca="false" dt2D="false" dtr="false" t="normal">M38+R38+W38+AB38</f>
        <v>0</v>
      </c>
      <c r="AH38" s="93" t="n">
        <v>0</v>
      </c>
      <c r="AI38" s="93" t="n">
        <v>0</v>
      </c>
      <c r="AJ38" s="17" t="n"/>
      <c r="AK38" s="18" t="n"/>
      <c r="AL38" s="18" t="n"/>
    </row>
    <row customFormat="true" customHeight="true" hidden="true" ht="15.75" outlineLevel="0" r="39" s="88">
      <c r="A39" s="89" t="s">
        <v>136</v>
      </c>
      <c r="B39" s="90" t="s">
        <v>137</v>
      </c>
      <c r="C39" s="91" t="s">
        <v>44</v>
      </c>
      <c r="D39" s="92" t="s">
        <v>8</v>
      </c>
      <c r="E39" s="92" t="s">
        <v>8</v>
      </c>
      <c r="F39" s="93" t="s">
        <v>8</v>
      </c>
      <c r="G39" s="93" t="s">
        <v>8</v>
      </c>
      <c r="H39" s="93" t="s">
        <v>8</v>
      </c>
      <c r="I39" s="93" t="n">
        <v>0</v>
      </c>
      <c r="J39" s="93" t="n">
        <v>0</v>
      </c>
      <c r="K39" s="93" t="n">
        <v>0</v>
      </c>
      <c r="L39" s="93" t="n">
        <v>0</v>
      </c>
      <c r="M39" s="93" t="n">
        <v>0</v>
      </c>
      <c r="N39" s="93" t="n">
        <v>0</v>
      </c>
      <c r="O39" s="93" t="n">
        <v>0</v>
      </c>
      <c r="P39" s="93" t="n">
        <v>0</v>
      </c>
      <c r="Q39" s="93" t="n">
        <v>0</v>
      </c>
      <c r="R39" s="93" t="n">
        <v>0</v>
      </c>
      <c r="S39" s="93" t="n">
        <v>0</v>
      </c>
      <c r="T39" s="93" t="n">
        <v>0</v>
      </c>
      <c r="U39" s="93" t="n">
        <v>0</v>
      </c>
      <c r="V39" s="93" t="n">
        <v>0</v>
      </c>
      <c r="W39" s="93" t="n">
        <v>0</v>
      </c>
      <c r="X39" s="93" t="n">
        <v>0</v>
      </c>
      <c r="Y39" s="93" t="n">
        <v>0</v>
      </c>
      <c r="Z39" s="93" t="n">
        <v>0</v>
      </c>
      <c r="AA39" s="93" t="n">
        <v>0</v>
      </c>
      <c r="AB39" s="93" t="n">
        <v>0</v>
      </c>
      <c r="AC39" s="93" t="n">
        <v>0</v>
      </c>
      <c r="AD39" s="93" t="n">
        <v>0</v>
      </c>
      <c r="AE39" s="93" t="n">
        <v>0</v>
      </c>
      <c r="AF39" s="93" t="n">
        <f aca="false" ca="false" dt2D="false" dtr="false" t="normal">L39+Q39+V39+AA39</f>
        <v>0</v>
      </c>
      <c r="AG39" s="93" t="n">
        <f aca="false" ca="false" dt2D="false" dtr="false" t="normal">M39+R39+W39+AB39</f>
        <v>0</v>
      </c>
      <c r="AH39" s="93" t="n">
        <v>0</v>
      </c>
      <c r="AI39" s="93" t="n">
        <v>0</v>
      </c>
      <c r="AJ39" s="17" t="n"/>
      <c r="AK39" s="18" t="n"/>
      <c r="AL39" s="18" t="n"/>
    </row>
    <row customFormat="true" customHeight="true" hidden="true" ht="15.75" outlineLevel="0" r="40" s="88">
      <c r="A40" s="89" t="s">
        <v>138</v>
      </c>
      <c r="B40" s="90" t="s">
        <v>139</v>
      </c>
      <c r="C40" s="91" t="s">
        <v>44</v>
      </c>
      <c r="D40" s="92" t="s">
        <v>8</v>
      </c>
      <c r="E40" s="92" t="s">
        <v>8</v>
      </c>
      <c r="F40" s="93" t="s">
        <v>8</v>
      </c>
      <c r="G40" s="93" t="s">
        <v>8</v>
      </c>
      <c r="H40" s="93" t="s">
        <v>8</v>
      </c>
      <c r="I40" s="93" t="n">
        <v>0</v>
      </c>
      <c r="J40" s="93" t="n">
        <v>0</v>
      </c>
      <c r="K40" s="93" t="n">
        <v>0</v>
      </c>
      <c r="L40" s="93" t="n">
        <v>0</v>
      </c>
      <c r="M40" s="93" t="n">
        <v>0</v>
      </c>
      <c r="N40" s="93" t="n">
        <v>0</v>
      </c>
      <c r="O40" s="93" t="n">
        <v>0</v>
      </c>
      <c r="P40" s="93" t="n">
        <v>0</v>
      </c>
      <c r="Q40" s="93" t="n">
        <v>0</v>
      </c>
      <c r="R40" s="93" t="n">
        <v>0</v>
      </c>
      <c r="S40" s="93" t="n">
        <v>0</v>
      </c>
      <c r="T40" s="93" t="n">
        <v>0</v>
      </c>
      <c r="U40" s="93" t="n">
        <v>0</v>
      </c>
      <c r="V40" s="93" t="n">
        <v>0</v>
      </c>
      <c r="W40" s="93" t="n">
        <v>0</v>
      </c>
      <c r="X40" s="93" t="n">
        <v>0</v>
      </c>
      <c r="Y40" s="93" t="n">
        <v>0</v>
      </c>
      <c r="Z40" s="93" t="n">
        <v>0</v>
      </c>
      <c r="AA40" s="93" t="n">
        <v>0</v>
      </c>
      <c r="AB40" s="93" t="n">
        <v>0</v>
      </c>
      <c r="AC40" s="93" t="n">
        <v>0</v>
      </c>
      <c r="AD40" s="93" t="n">
        <v>0</v>
      </c>
      <c r="AE40" s="93" t="n">
        <v>0</v>
      </c>
      <c r="AF40" s="93" t="n">
        <f aca="false" ca="false" dt2D="false" dtr="false" t="normal">L40+Q40+V40+AA40</f>
        <v>0</v>
      </c>
      <c r="AG40" s="93" t="n">
        <f aca="false" ca="false" dt2D="false" dtr="false" t="normal">M40+R40+W40+AB40</f>
        <v>0</v>
      </c>
      <c r="AH40" s="93" t="n">
        <v>0</v>
      </c>
      <c r="AI40" s="93" t="n">
        <v>0</v>
      </c>
      <c r="AJ40" s="17" t="n"/>
      <c r="AK40" s="18" t="n"/>
      <c r="AL40" s="18" t="n"/>
    </row>
    <row customFormat="true" hidden="true" ht="31.5" outlineLevel="0" r="41" s="88">
      <c r="A41" s="89" t="s">
        <v>140</v>
      </c>
      <c r="B41" s="90" t="s">
        <v>141</v>
      </c>
      <c r="C41" s="91" t="s">
        <v>44</v>
      </c>
      <c r="D41" s="92" t="s">
        <v>8</v>
      </c>
      <c r="E41" s="92" t="s">
        <v>8</v>
      </c>
      <c r="F41" s="93" t="s">
        <v>8</v>
      </c>
      <c r="G41" s="93" t="s">
        <v>8</v>
      </c>
      <c r="H41" s="93" t="s">
        <v>8</v>
      </c>
      <c r="I41" s="93" t="n">
        <v>0</v>
      </c>
      <c r="J41" s="93" t="n">
        <v>0</v>
      </c>
      <c r="K41" s="93" t="n">
        <v>0</v>
      </c>
      <c r="L41" s="93" t="n">
        <v>0</v>
      </c>
      <c r="M41" s="93" t="n">
        <v>0</v>
      </c>
      <c r="N41" s="93" t="n">
        <v>0</v>
      </c>
      <c r="O41" s="93" t="n">
        <v>0</v>
      </c>
      <c r="P41" s="93" t="n">
        <v>0</v>
      </c>
      <c r="Q41" s="93" t="n">
        <v>0</v>
      </c>
      <c r="R41" s="93" t="n">
        <v>0</v>
      </c>
      <c r="S41" s="93" t="n">
        <v>0</v>
      </c>
      <c r="T41" s="93" t="n">
        <v>0</v>
      </c>
      <c r="U41" s="93" t="n">
        <v>0</v>
      </c>
      <c r="V41" s="93" t="n">
        <v>0</v>
      </c>
      <c r="W41" s="93" t="n">
        <v>0</v>
      </c>
      <c r="X41" s="93" t="n">
        <v>0</v>
      </c>
      <c r="Y41" s="93" t="n">
        <v>0</v>
      </c>
      <c r="Z41" s="93" t="n">
        <v>0</v>
      </c>
      <c r="AA41" s="93" t="n">
        <v>0</v>
      </c>
      <c r="AB41" s="93" t="n">
        <v>0</v>
      </c>
      <c r="AC41" s="93" t="n">
        <v>0</v>
      </c>
      <c r="AD41" s="93" t="n">
        <v>0</v>
      </c>
      <c r="AE41" s="93" t="n">
        <v>0</v>
      </c>
      <c r="AF41" s="93" t="n">
        <f aca="false" ca="false" dt2D="false" dtr="false" t="normal">L41+Q41+V41+AA41</f>
        <v>0</v>
      </c>
      <c r="AG41" s="93" t="n">
        <f aca="false" ca="false" dt2D="false" dtr="false" t="normal">M41+R41+W41+AB41</f>
        <v>0</v>
      </c>
      <c r="AH41" s="93" t="n">
        <v>0</v>
      </c>
      <c r="AI41" s="93" t="n">
        <v>0</v>
      </c>
      <c r="AJ41" s="17" t="n"/>
      <c r="AK41" s="18" t="n"/>
      <c r="AL41" s="18" t="n"/>
    </row>
    <row customFormat="true" ht="31.5" outlineLevel="0" r="42" s="88">
      <c r="A42" s="89" t="s">
        <v>142</v>
      </c>
      <c r="B42" s="90" t="s">
        <v>143</v>
      </c>
      <c r="C42" s="91" t="s">
        <v>44</v>
      </c>
      <c r="D42" s="92" t="s">
        <v>8</v>
      </c>
      <c r="E42" s="92" t="s">
        <v>8</v>
      </c>
      <c r="F42" s="93" t="s">
        <v>8</v>
      </c>
      <c r="G42" s="93" t="s">
        <v>8</v>
      </c>
      <c r="H42" s="93" t="s">
        <v>8</v>
      </c>
      <c r="I42" s="93" t="n">
        <f aca="false" ca="false" dt2D="false" dtr="false" t="normal">I43+I51</f>
        <v>1176.9113166136935</v>
      </c>
      <c r="J42" s="93" t="n">
        <f aca="false" ca="false" dt2D="false" dtr="false" t="normal">J43+J51</f>
        <v>1010.4084717296935</v>
      </c>
      <c r="K42" s="93" t="n">
        <f aca="false" ca="false" dt2D="false" dtr="false" t="normal">K43+K51</f>
        <v>92.08649334249353</v>
      </c>
      <c r="L42" s="93" t="n">
        <f aca="false" ca="false" dt2D="false" dtr="false" t="normal">L43+L51</f>
        <v>0</v>
      </c>
      <c r="M42" s="93" t="n">
        <f aca="false" ca="false" dt2D="false" dtr="false" t="normal">M43+M51</f>
        <v>0</v>
      </c>
      <c r="N42" s="93" t="n">
        <f aca="false" ca="false" dt2D="false" dtr="false" t="normal">N43+N51</f>
        <v>18.700785088565272</v>
      </c>
      <c r="O42" s="93" t="n">
        <f aca="false" ca="false" dt2D="false" dtr="false" t="normal">O43+O51</f>
        <v>73.38570825392824</v>
      </c>
      <c r="P42" s="93" t="n">
        <f aca="false" ca="false" dt2D="false" dtr="false" t="normal">P43+P51</f>
        <v>104.25139491919998</v>
      </c>
      <c r="Q42" s="93" t="n">
        <f aca="false" ca="false" dt2D="false" dtr="false" t="normal">Q43+Q51</f>
        <v>0</v>
      </c>
      <c r="R42" s="93" t="n">
        <f aca="false" ca="false" dt2D="false" dtr="false" t="normal">R43+R51</f>
        <v>0</v>
      </c>
      <c r="S42" s="93" t="n">
        <f aca="false" ca="false" dt2D="false" dtr="false" t="normal">S43+S51</f>
        <v>87.78812909933333</v>
      </c>
      <c r="T42" s="93" t="n">
        <f aca="false" ca="false" dt2D="false" dtr="false" t="normal">T43+T51</f>
        <v>16.463265819866667</v>
      </c>
      <c r="U42" s="93" t="n">
        <f aca="false" ca="false" dt2D="false" dtr="false" t="normal">U43+U51</f>
        <v>307.25714064000005</v>
      </c>
      <c r="V42" s="93" t="n">
        <f aca="false" ca="false" dt2D="false" dtr="false" t="normal">V43+V51</f>
        <v>0</v>
      </c>
      <c r="W42" s="93" t="n">
        <f aca="false" ca="false" dt2D="false" dtr="false" t="normal">W43+W51</f>
        <v>0</v>
      </c>
      <c r="X42" s="93" t="n">
        <f aca="false" ca="false" dt2D="false" dtr="false" t="normal">X43+X51</f>
        <v>256.0476172</v>
      </c>
      <c r="Y42" s="93" t="n">
        <f aca="false" ca="false" dt2D="false" dtr="false" t="normal">Y43+Y51</f>
        <v>51.20952344000001</v>
      </c>
      <c r="Z42" s="93" t="n">
        <f aca="false" ca="false" dt2D="false" dtr="false" t="normal">Z43+Z51</f>
        <v>506.81344282800006</v>
      </c>
      <c r="AA42" s="93" t="n">
        <f aca="false" ca="false" dt2D="false" dtr="false" t="normal">AA43+AA51</f>
        <v>0</v>
      </c>
      <c r="AB42" s="93" t="n">
        <f aca="false" ca="false" dt2D="false" dtr="false" t="normal">AB43+AB51</f>
        <v>0</v>
      </c>
      <c r="AC42" s="93" t="n">
        <f aca="false" ca="false" dt2D="false" dtr="false" t="normal">AC43+AC51</f>
        <v>422.34453569000004</v>
      </c>
      <c r="AD42" s="93" t="n">
        <f aca="false" ca="false" dt2D="false" dtr="false" t="normal">AD43+AD51</f>
        <v>84.46890713800002</v>
      </c>
      <c r="AE42" s="93" t="n">
        <f aca="false" ca="false" dt2D="false" dtr="false" t="normal">AE43+AE51</f>
        <v>1010.4084717296935</v>
      </c>
      <c r="AF42" s="93" t="n">
        <f aca="false" ca="false" dt2D="false" dtr="false" t="normal">AF43+AF51</f>
        <v>0</v>
      </c>
      <c r="AG42" s="93" t="n">
        <f aca="false" ca="false" dt2D="false" dtr="false" t="normal">AG43+AG51</f>
        <v>0</v>
      </c>
      <c r="AH42" s="93" t="n">
        <f aca="false" ca="false" dt2D="false" dtr="false" t="normal">AH43+AH51</f>
        <v>784.8810670778986</v>
      </c>
      <c r="AI42" s="93" t="n">
        <f aca="false" ca="false" dt2D="false" dtr="false" t="normal">AI43+AI51</f>
        <v>225.52740465179494</v>
      </c>
      <c r="AJ42" s="17" t="n"/>
      <c r="AK42" s="18" t="n"/>
      <c r="AL42" s="18" t="n"/>
    </row>
    <row customFormat="true" ht="31.5" outlineLevel="0" r="43" s="88">
      <c r="A43" s="89" t="s">
        <v>147</v>
      </c>
      <c r="B43" s="90" t="s">
        <v>148</v>
      </c>
      <c r="C43" s="91" t="s">
        <v>44</v>
      </c>
      <c r="D43" s="92" t="s">
        <v>8</v>
      </c>
      <c r="E43" s="92" t="s">
        <v>8</v>
      </c>
      <c r="F43" s="93" t="s">
        <v>8</v>
      </c>
      <c r="G43" s="93" t="s">
        <v>8</v>
      </c>
      <c r="H43" s="93" t="s">
        <v>8</v>
      </c>
      <c r="I43" s="93" t="n">
        <f aca="false" ca="false" dt2D="false" dtr="false" t="normal">+SUM(I44:I48)</f>
        <v>1146.4627699636935</v>
      </c>
      <c r="J43" s="93" t="n">
        <f aca="false" ca="false" dt2D="false" dtr="false" t="normal">+SUM(J44:J48)</f>
        <v>979.9599250796934</v>
      </c>
      <c r="K43" s="93" t="n">
        <f aca="false" ca="false" dt2D="false" dtr="false" t="normal">+SUM(K44:K48)</f>
        <v>78.54358669249352</v>
      </c>
      <c r="L43" s="93" t="n">
        <f aca="false" ca="false" dt2D="false" dtr="false" t="normal">+SUM(L44:L48)</f>
        <v>0</v>
      </c>
      <c r="M43" s="93" t="n">
        <f aca="false" ca="false" dt2D="false" dtr="false" t="normal">+SUM(M44:M48)</f>
        <v>0</v>
      </c>
      <c r="N43" s="93" t="n">
        <f aca="false" ca="false" dt2D="false" dtr="false" t="normal">+SUM(N44:N48)</f>
        <v>7.415029546898605</v>
      </c>
      <c r="O43" s="93" t="n">
        <f aca="false" ca="false" dt2D="false" dtr="false" t="normal">+SUM(O44:O48)</f>
        <v>71.12855714559491</v>
      </c>
      <c r="P43" s="93" t="n">
        <f aca="false" ca="false" dt2D="false" dtr="false" t="normal">+SUM(P44:P48)</f>
        <v>87.34575491919999</v>
      </c>
      <c r="Q43" s="93" t="n">
        <f aca="false" ca="false" dt2D="false" dtr="false" t="normal">+SUM(Q44:Q48)</f>
        <v>0</v>
      </c>
      <c r="R43" s="93" t="n">
        <f aca="false" ca="false" dt2D="false" dtr="false" t="normal">+SUM(R44:R48)</f>
        <v>0</v>
      </c>
      <c r="S43" s="93" t="n">
        <f aca="false" ca="false" dt2D="false" dtr="false" t="normal">+SUM(S44:S48)</f>
        <v>72.78812909933333</v>
      </c>
      <c r="T43" s="93" t="n">
        <f aca="false" ca="false" dt2D="false" dtr="false" t="normal">+SUM(T44:T48)</f>
        <v>14.557625819866667</v>
      </c>
      <c r="U43" s="93" t="n">
        <f aca="false" ca="false" dt2D="false" dtr="false" t="normal">+SUM(U44:U48)</f>
        <v>307.25714064000005</v>
      </c>
      <c r="V43" s="93" t="n">
        <f aca="false" ca="false" dt2D="false" dtr="false" t="normal">+SUM(V44:V48)</f>
        <v>0</v>
      </c>
      <c r="W43" s="93" t="n">
        <f aca="false" ca="false" dt2D="false" dtr="false" t="normal">+SUM(W44:W48)</f>
        <v>0</v>
      </c>
      <c r="X43" s="93" t="n">
        <f aca="false" ca="false" dt2D="false" dtr="false" t="normal">+SUM(X44:X48)</f>
        <v>256.0476172</v>
      </c>
      <c r="Y43" s="93" t="n">
        <f aca="false" ca="false" dt2D="false" dtr="false" t="normal">+SUM(Y44:Y48)</f>
        <v>51.20952344000001</v>
      </c>
      <c r="Z43" s="93" t="n">
        <f aca="false" ca="false" dt2D="false" dtr="false" t="normal">+SUM(Z44:Z48)</f>
        <v>506.81344282800006</v>
      </c>
      <c r="AA43" s="93" t="n">
        <f aca="false" ca="false" dt2D="false" dtr="false" t="normal">+SUM(AA44:AA48)</f>
        <v>0</v>
      </c>
      <c r="AB43" s="93" t="n">
        <f aca="false" ca="false" dt2D="false" dtr="false" t="normal">+SUM(AB44:AB48)</f>
        <v>0</v>
      </c>
      <c r="AC43" s="93" t="n">
        <f aca="false" ca="false" dt2D="false" dtr="false" t="normal">+SUM(AC44:AC48)</f>
        <v>422.34453569000004</v>
      </c>
      <c r="AD43" s="93" t="n">
        <f aca="false" ca="false" dt2D="false" dtr="false" t="normal">+SUM(AD44:AD48)</f>
        <v>84.46890713800002</v>
      </c>
      <c r="AE43" s="93" t="n">
        <f aca="false" ca="false" dt2D="false" dtr="false" t="normal">+SUM(AE44:AE48)</f>
        <v>979.9599250796934</v>
      </c>
      <c r="AF43" s="93" t="n">
        <f aca="false" ca="false" dt2D="false" dtr="false" t="normal">+SUM(AF44:AF48)</f>
        <v>0</v>
      </c>
      <c r="AG43" s="93" t="n">
        <f aca="false" ca="false" dt2D="false" dtr="false" t="normal">+SUM(AG44:AG48)</f>
        <v>0</v>
      </c>
      <c r="AH43" s="93" t="n">
        <f aca="false" ca="false" dt2D="false" dtr="false" t="normal">+SUM(AH44:AH48)</f>
        <v>758.595311536232</v>
      </c>
      <c r="AI43" s="93" t="n">
        <f aca="false" ca="false" dt2D="false" dtr="false" t="normal">+SUM(AI44:AI48)</f>
        <v>221.36461354346162</v>
      </c>
      <c r="AJ43" s="17" t="n"/>
      <c r="AK43" s="18" t="n"/>
      <c r="AL43" s="18" t="n"/>
      <c r="AM43" s="96" t="n"/>
      <c r="AN43" s="96" t="n"/>
      <c r="AO43" s="96" t="n"/>
      <c r="AP43" s="96" t="n"/>
      <c r="AQ43" s="96" t="n"/>
      <c r="AR43" s="96" t="n"/>
      <c r="AS43" s="97" t="n"/>
      <c r="AT43" s="98" t="n"/>
      <c r="AU43" s="99" t="n"/>
      <c r="AV43" s="100" t="n"/>
      <c r="AW43" s="100" t="n"/>
      <c r="AX43" s="101" t="n"/>
      <c r="AY43" s="101" t="n"/>
      <c r="AZ43" s="96" t="n"/>
      <c r="BA43" s="96" t="n"/>
      <c r="BB43" s="96" t="n"/>
      <c r="BC43" s="96" t="n"/>
      <c r="BD43" s="96" t="n"/>
      <c r="BE43" s="96" t="n"/>
      <c r="BF43" s="96" t="n"/>
      <c r="BG43" s="96" t="n"/>
      <c r="BH43" s="96" t="n"/>
      <c r="BI43" s="96" t="n"/>
      <c r="BJ43" s="96" t="n"/>
      <c r="BK43" s="96" t="n"/>
      <c r="BL43" s="96" t="n"/>
      <c r="BM43" s="96" t="n"/>
      <c r="BN43" s="96" t="n"/>
      <c r="BO43" s="96" t="n"/>
      <c r="BP43" s="96" t="n"/>
      <c r="BQ43" s="96" t="n"/>
      <c r="BR43" s="96" t="n"/>
      <c r="BS43" s="96" t="n"/>
      <c r="BT43" s="96" t="n"/>
      <c r="BU43" s="96" t="n"/>
      <c r="BV43" s="96" t="n"/>
      <c r="BW43" s="96" t="n"/>
      <c r="BX43" s="96" t="n"/>
      <c r="BY43" s="96" t="n"/>
      <c r="BZ43" s="96" t="n"/>
      <c r="CA43" s="96" t="n"/>
      <c r="CB43" s="96" t="n"/>
      <c r="CC43" s="96" t="n"/>
      <c r="CD43" s="96" t="n"/>
      <c r="CE43" s="96" t="n"/>
      <c r="CF43" s="96" t="n"/>
      <c r="CG43" s="96" t="n"/>
      <c r="CH43" s="96" t="n"/>
      <c r="CI43" s="96" t="n"/>
      <c r="CJ43" s="96" t="n"/>
      <c r="CK43" s="96" t="n"/>
      <c r="CL43" s="96" t="n"/>
      <c r="CM43" s="96" t="n"/>
      <c r="CN43" s="96" t="n"/>
      <c r="CO43" s="96" t="n"/>
      <c r="CP43" s="96" t="n"/>
      <c r="CQ43" s="96" t="n"/>
      <c r="CR43" s="96" t="n"/>
      <c r="CS43" s="96" t="n"/>
      <c r="CT43" s="96" t="n"/>
      <c r="CU43" s="96" t="n"/>
      <c r="CV43" s="96" t="n"/>
      <c r="CW43" s="96" t="n"/>
      <c r="CX43" s="96" t="n"/>
      <c r="CY43" s="96" t="n"/>
      <c r="CZ43" s="96" t="n"/>
      <c r="DA43" s="96" t="n"/>
      <c r="DB43" s="97" t="n"/>
      <c r="DC43" s="98" t="n"/>
      <c r="DD43" s="99" t="n"/>
      <c r="DE43" s="100" t="n"/>
      <c r="DF43" s="100" t="n"/>
      <c r="DG43" s="101" t="n"/>
      <c r="DH43" s="101" t="n"/>
      <c r="DI43" s="96" t="n"/>
      <c r="DJ43" s="96" t="n"/>
      <c r="DK43" s="96" t="n"/>
      <c r="DL43" s="96" t="n"/>
      <c r="DM43" s="96" t="n"/>
      <c r="DN43" s="96" t="n"/>
      <c r="DO43" s="96" t="n"/>
      <c r="DP43" s="96" t="n"/>
      <c r="DQ43" s="96" t="n"/>
      <c r="DR43" s="96" t="n"/>
      <c r="DS43" s="96" t="n"/>
      <c r="DT43" s="96" t="n"/>
      <c r="DU43" s="96" t="n"/>
      <c r="DV43" s="96" t="n"/>
      <c r="DW43" s="96" t="n"/>
      <c r="DX43" s="96" t="n"/>
      <c r="DY43" s="96" t="n"/>
      <c r="DZ43" s="96" t="n"/>
      <c r="EA43" s="96" t="n"/>
      <c r="EB43" s="96" t="n"/>
      <c r="EC43" s="96" t="n"/>
      <c r="ED43" s="96" t="n"/>
      <c r="EE43" s="96" t="n"/>
      <c r="EF43" s="96" t="n"/>
      <c r="EG43" s="96" t="n"/>
      <c r="EH43" s="96" t="n"/>
      <c r="EI43" s="96" t="n"/>
      <c r="EJ43" s="96" t="n"/>
      <c r="EK43" s="96" t="n"/>
      <c r="EL43" s="96" t="n"/>
      <c r="EM43" s="96" t="n"/>
      <c r="EN43" s="96" t="n"/>
      <c r="EO43" s="96" t="n"/>
      <c r="EP43" s="96" t="n"/>
      <c r="EQ43" s="96" t="n"/>
      <c r="ER43" s="96" t="n"/>
      <c r="ES43" s="96" t="n"/>
      <c r="ET43" s="96" t="n"/>
      <c r="EU43" s="96" t="n"/>
      <c r="EV43" s="96" t="n"/>
      <c r="EW43" s="96" t="n"/>
      <c r="EX43" s="96" t="n"/>
      <c r="EY43" s="96" t="n"/>
      <c r="EZ43" s="96" t="n"/>
      <c r="FA43" s="96" t="n"/>
      <c r="FB43" s="96" t="n"/>
      <c r="FC43" s="96" t="n"/>
      <c r="FD43" s="96" t="n"/>
      <c r="FE43" s="96" t="n"/>
      <c r="FF43" s="96" t="n"/>
      <c r="FG43" s="96" t="n"/>
      <c r="FH43" s="96" t="n"/>
      <c r="FI43" s="96" t="n"/>
      <c r="FJ43" s="96" t="n"/>
      <c r="FK43" s="97" t="n"/>
      <c r="FL43" s="98" t="n"/>
      <c r="FM43" s="99" t="n"/>
      <c r="FN43" s="100" t="n"/>
      <c r="FO43" s="100" t="n"/>
      <c r="FP43" s="101" t="n"/>
      <c r="FQ43" s="101" t="n"/>
      <c r="FR43" s="96" t="n"/>
      <c r="FS43" s="96" t="n"/>
      <c r="FT43" s="96" t="n"/>
      <c r="FU43" s="96" t="n"/>
      <c r="FV43" s="96" t="n"/>
      <c r="FW43" s="96" t="n"/>
      <c r="FX43" s="96" t="n"/>
      <c r="FY43" s="96" t="n"/>
      <c r="FZ43" s="96" t="n"/>
      <c r="GA43" s="96" t="n"/>
      <c r="GB43" s="96" t="n"/>
      <c r="GC43" s="96" t="n"/>
      <c r="GD43" s="96" t="n"/>
      <c r="GE43" s="96" t="n"/>
      <c r="GF43" s="96" t="n"/>
      <c r="GG43" s="96" t="n"/>
      <c r="GH43" s="96" t="n"/>
      <c r="GI43" s="96" t="n"/>
      <c r="GJ43" s="96" t="n"/>
      <c r="GK43" s="96" t="n"/>
      <c r="GL43" s="96" t="n"/>
      <c r="GM43" s="96" t="n"/>
      <c r="GN43" s="96" t="n"/>
      <c r="GO43" s="96" t="n"/>
      <c r="GP43" s="96" t="n"/>
      <c r="GQ43" s="96" t="n"/>
      <c r="GR43" s="96" t="n"/>
      <c r="GS43" s="96" t="n"/>
      <c r="GT43" s="96" t="n"/>
      <c r="GU43" s="96" t="n"/>
      <c r="GV43" s="96" t="n"/>
      <c r="GW43" s="96" t="n"/>
      <c r="GX43" s="96" t="n"/>
      <c r="GY43" s="96" t="n"/>
      <c r="GZ43" s="96" t="n"/>
      <c r="HA43" s="96" t="n"/>
      <c r="HB43" s="96" t="n"/>
      <c r="HC43" s="96" t="n"/>
      <c r="HD43" s="96" t="n"/>
      <c r="HE43" s="96" t="n"/>
      <c r="HF43" s="96" t="n"/>
      <c r="HG43" s="96" t="n"/>
      <c r="HH43" s="96" t="n"/>
      <c r="HI43" s="96" t="n"/>
      <c r="HJ43" s="96" t="n"/>
      <c r="HK43" s="96" t="n"/>
      <c r="HL43" s="96" t="n"/>
      <c r="HM43" s="96" t="n"/>
      <c r="HN43" s="96" t="n"/>
      <c r="HO43" s="96" t="n"/>
      <c r="HP43" s="96" t="n"/>
      <c r="HQ43" s="96" t="n"/>
      <c r="HR43" s="96" t="n"/>
      <c r="HS43" s="96" t="n"/>
      <c r="HT43" s="97" t="n"/>
      <c r="HU43" s="98" t="n"/>
      <c r="HV43" s="99" t="n"/>
      <c r="HW43" s="100" t="n"/>
      <c r="HX43" s="100" t="n"/>
      <c r="HY43" s="101" t="n"/>
      <c r="HZ43" s="101" t="n"/>
      <c r="IA43" s="96" t="n"/>
      <c r="IB43" s="96" t="n"/>
      <c r="IC43" s="96" t="n"/>
      <c r="ID43" s="96" t="n"/>
      <c r="IE43" s="96" t="n"/>
      <c r="IF43" s="96" t="n"/>
      <c r="IG43" s="96" t="n"/>
      <c r="IH43" s="96" t="n"/>
      <c r="II43" s="96" t="n"/>
      <c r="IJ43" s="96" t="n"/>
      <c r="IK43" s="96" t="n"/>
      <c r="IL43" s="96" t="n"/>
    </row>
    <row customFormat="true" ht="31.5" outlineLevel="0" r="44" s="0">
      <c r="A44" s="114" t="s">
        <v>158</v>
      </c>
      <c r="B44" s="7" t="s">
        <v>159</v>
      </c>
      <c r="C44" s="8" t="s">
        <v>160</v>
      </c>
      <c r="D44" s="12" t="n">
        <v>2021</v>
      </c>
      <c r="E44" s="12" t="n">
        <v>2025</v>
      </c>
      <c r="F44" s="13" t="s">
        <v>8</v>
      </c>
      <c r="G44" s="13" t="s">
        <v>8</v>
      </c>
      <c r="H44" s="13" t="s">
        <v>8</v>
      </c>
      <c r="I44" s="13" t="n">
        <v>74.3286104</v>
      </c>
      <c r="J44" s="13" t="n">
        <v>28.0167204</v>
      </c>
      <c r="K44" s="8" t="n">
        <f aca="false" ca="false" dt2D="false" dtr="false" t="normal">SUM(L44:O44)</f>
        <v>28.016720399999997</v>
      </c>
      <c r="L44" s="8" t="n">
        <v>0</v>
      </c>
      <c r="M44" s="8" t="n">
        <v>0</v>
      </c>
      <c r="N44" s="8" t="n">
        <v>0</v>
      </c>
      <c r="O44" s="8" t="n">
        <v>28.0167204</v>
      </c>
      <c r="P44" s="13" t="n">
        <v>0</v>
      </c>
      <c r="Q44" s="13" t="n">
        <v>0</v>
      </c>
      <c r="R44" s="13" t="n">
        <v>0</v>
      </c>
      <c r="S44" s="13" t="n">
        <v>0</v>
      </c>
      <c r="T44" s="13" t="n">
        <v>0</v>
      </c>
      <c r="U44" s="16" t="n">
        <v>0</v>
      </c>
      <c r="V44" s="13" t="n">
        <v>0</v>
      </c>
      <c r="W44" s="13" t="n">
        <v>0</v>
      </c>
      <c r="X44" s="13" t="n">
        <v>0</v>
      </c>
      <c r="Y44" s="13" t="n">
        <v>0</v>
      </c>
      <c r="Z44" s="16" t="n">
        <v>0</v>
      </c>
      <c r="AA44" s="16" t="n">
        <v>0</v>
      </c>
      <c r="AB44" s="16" t="n">
        <v>0</v>
      </c>
      <c r="AC44" s="16" t="n">
        <v>0</v>
      </c>
      <c r="AD44" s="16" t="n">
        <v>0</v>
      </c>
      <c r="AE44" s="16" t="n">
        <f aca="false" ca="false" dt2D="false" dtr="false" t="normal">K44+P44+U44+Z44</f>
        <v>28.016720399999997</v>
      </c>
      <c r="AF44" s="16" t="n">
        <f aca="false" ca="false" dt2D="false" dtr="false" t="normal">L44+Q44+V44+AA44</f>
        <v>0</v>
      </c>
      <c r="AG44" s="16" t="n">
        <f aca="false" ca="false" dt2D="false" dtr="false" t="normal">M44+R44+W44+AB44</f>
        <v>0</v>
      </c>
      <c r="AH44" s="16" t="n">
        <f aca="false" ca="false" dt2D="false" dtr="false" t="normal">N44+S44+X44+AC44</f>
        <v>0</v>
      </c>
      <c r="AI44" s="16" t="n">
        <f aca="false" ca="false" dt2D="false" dtr="false" t="normal">O44+T44+Y44+AD44</f>
        <v>28.016720399999997</v>
      </c>
      <c r="AJ44" s="17" t="n"/>
      <c r="AK44" s="18" t="n"/>
      <c r="AL44" s="18" t="n"/>
      <c r="AM44" s="19" t="n"/>
      <c r="AN44" s="20" t="n"/>
    </row>
    <row customFormat="true" ht="47.25" outlineLevel="0" r="45" s="0">
      <c r="A45" s="114" t="s">
        <v>164</v>
      </c>
      <c r="B45" s="7" t="s">
        <v>165</v>
      </c>
      <c r="C45" s="8" t="s">
        <v>166</v>
      </c>
      <c r="D45" s="12" t="n">
        <v>2023</v>
      </c>
      <c r="E45" s="12" t="n">
        <v>2024</v>
      </c>
      <c r="F45" s="13" t="s">
        <v>8</v>
      </c>
      <c r="G45" s="13" t="s">
        <v>8</v>
      </c>
      <c r="H45" s="13" t="s">
        <v>8</v>
      </c>
      <c r="I45" s="13" t="n">
        <v>80.430432696</v>
      </c>
      <c r="J45" s="13" t="n">
        <v>0</v>
      </c>
      <c r="K45" s="8" t="n">
        <f aca="false" ca="false" dt2D="false" dtr="false" t="normal">SUM(L45:O45)</f>
        <v>0</v>
      </c>
      <c r="L45" s="8" t="n">
        <v>0</v>
      </c>
      <c r="M45" s="8" t="n">
        <v>0</v>
      </c>
      <c r="N45" s="8" t="n">
        <v>0</v>
      </c>
      <c r="O45" s="8" t="n">
        <v>0</v>
      </c>
      <c r="P45" s="13" t="n">
        <v>0</v>
      </c>
      <c r="Q45" s="13" t="n">
        <v>0</v>
      </c>
      <c r="R45" s="13" t="n">
        <v>0</v>
      </c>
      <c r="S45" s="13" t="n">
        <v>0</v>
      </c>
      <c r="T45" s="13" t="n">
        <v>0</v>
      </c>
      <c r="U45" s="16" t="n">
        <v>0</v>
      </c>
      <c r="V45" s="13" t="n">
        <v>0</v>
      </c>
      <c r="W45" s="13" t="n">
        <v>0</v>
      </c>
      <c r="X45" s="13" t="n">
        <v>0</v>
      </c>
      <c r="Y45" s="13" t="n">
        <v>0</v>
      </c>
      <c r="Z45" s="16" t="n">
        <v>0</v>
      </c>
      <c r="AA45" s="16" t="n">
        <v>0</v>
      </c>
      <c r="AB45" s="16" t="n">
        <v>0</v>
      </c>
      <c r="AC45" s="16" t="n">
        <v>0</v>
      </c>
      <c r="AD45" s="16" t="n">
        <v>0</v>
      </c>
      <c r="AE45" s="16" t="n">
        <f aca="false" ca="false" dt2D="false" dtr="false" t="normal">K45+P45+U45+Z45</f>
        <v>0</v>
      </c>
      <c r="AF45" s="16" t="n">
        <f aca="false" ca="false" dt2D="false" dtr="false" t="normal">L45+Q45+V45+AA45</f>
        <v>0</v>
      </c>
      <c r="AG45" s="16" t="n">
        <f aca="false" ca="false" dt2D="false" dtr="false" t="normal">M45+R45+W45+AB45</f>
        <v>0</v>
      </c>
      <c r="AH45" s="16" t="n">
        <f aca="false" ca="false" dt2D="false" dtr="false" t="normal">N45+S45+X45+AC45</f>
        <v>0</v>
      </c>
      <c r="AI45" s="16" t="n">
        <f aca="false" ca="false" dt2D="false" dtr="false" t="normal">O45+T45+Y45+AD45</f>
        <v>0</v>
      </c>
      <c r="AJ45" s="17" t="n"/>
      <c r="AK45" s="18" t="n"/>
      <c r="AL45" s="18" t="n"/>
      <c r="AM45" s="19" t="n"/>
      <c r="AN45" s="20" t="n"/>
    </row>
    <row customFormat="true" ht="15.75" outlineLevel="0" r="46" s="0">
      <c r="A46" s="114" t="s">
        <v>170</v>
      </c>
      <c r="B46" s="7" t="s">
        <v>171</v>
      </c>
      <c r="C46" s="8" t="s">
        <v>172</v>
      </c>
      <c r="D46" s="12" t="n">
        <v>2024</v>
      </c>
      <c r="E46" s="12" t="n">
        <v>2027</v>
      </c>
      <c r="F46" s="13" t="s">
        <v>8</v>
      </c>
      <c r="G46" s="13" t="s">
        <v>8</v>
      </c>
      <c r="H46" s="13" t="s">
        <v>8</v>
      </c>
      <c r="I46" s="13" t="n">
        <v>227.112685820494</v>
      </c>
      <c r="J46" s="13" t="n">
        <v>187.352163632494</v>
      </c>
      <c r="K46" s="8" t="n">
        <f aca="false" ca="false" dt2D="false" dtr="false" t="normal">SUM(L46:O46)</f>
        <v>38.19849989249424</v>
      </c>
      <c r="L46" s="8" t="n">
        <v>0</v>
      </c>
      <c r="M46" s="8" t="n">
        <v>0</v>
      </c>
      <c r="N46" s="8" t="n">
        <v>0</v>
      </c>
      <c r="O46" s="8" t="n">
        <v>38.1984998924942</v>
      </c>
      <c r="P46" s="13" t="n">
        <v>80.4145231</v>
      </c>
      <c r="Q46" s="13" t="n">
        <v>0</v>
      </c>
      <c r="R46" s="13" t="n">
        <v>0</v>
      </c>
      <c r="S46" s="13" t="n">
        <v>67.0121025833333</v>
      </c>
      <c r="T46" s="13" t="n">
        <v>13.4024205166667</v>
      </c>
      <c r="U46" s="16" t="n">
        <v>68.73914064</v>
      </c>
      <c r="V46" s="13" t="n">
        <v>0</v>
      </c>
      <c r="W46" s="13" t="n">
        <v>0</v>
      </c>
      <c r="X46" s="13" t="n">
        <v>57.2826172</v>
      </c>
      <c r="Y46" s="13" t="n">
        <v>11.45652344</v>
      </c>
      <c r="Z46" s="16" t="n">
        <v>0</v>
      </c>
      <c r="AA46" s="16" t="n">
        <v>0</v>
      </c>
      <c r="AB46" s="16" t="n">
        <v>0</v>
      </c>
      <c r="AC46" s="16" t="n">
        <v>0</v>
      </c>
      <c r="AD46" s="16" t="n">
        <v>0</v>
      </c>
      <c r="AE46" s="16" t="n">
        <f aca="false" ca="false" dt2D="false" dtr="false" t="normal">K46+P46+U46+Z46</f>
        <v>187.35216363249424</v>
      </c>
      <c r="AF46" s="16" t="n">
        <f aca="false" ca="false" dt2D="false" dtr="false" t="normal">L46+Q46+V46+AA46</f>
        <v>0</v>
      </c>
      <c r="AG46" s="16" t="n">
        <f aca="false" ca="false" dt2D="false" dtr="false" t="normal">M46+R46+W46+AB46</f>
        <v>0</v>
      </c>
      <c r="AH46" s="16" t="n">
        <f aca="false" ca="false" dt2D="false" dtr="false" t="normal">N46+S46+X46+AC46</f>
        <v>124.29471978333333</v>
      </c>
      <c r="AI46" s="16" t="n">
        <f aca="false" ca="false" dt2D="false" dtr="false" t="normal">O46+T46+Y46+AD46</f>
        <v>63.057443849160904</v>
      </c>
      <c r="AJ46" s="17" t="n"/>
      <c r="AK46" s="18" t="n"/>
      <c r="AL46" s="18" t="n"/>
      <c r="AM46" s="19" t="n"/>
      <c r="AN46" s="20" t="n"/>
    </row>
    <row customFormat="true" ht="31.5" outlineLevel="0" r="47" s="0">
      <c r="A47" s="114" t="s">
        <v>176</v>
      </c>
      <c r="B47" s="7" t="s">
        <v>177</v>
      </c>
      <c r="C47" s="8" t="s">
        <v>178</v>
      </c>
      <c r="D47" s="12" t="n">
        <v>2026</v>
      </c>
      <c r="E47" s="12" t="n">
        <v>2028</v>
      </c>
      <c r="F47" s="13" t="s">
        <v>8</v>
      </c>
      <c r="G47" s="13" t="s">
        <v>8</v>
      </c>
      <c r="H47" s="13" t="s">
        <v>8</v>
      </c>
      <c r="I47" s="13" t="n">
        <v>745.331442828</v>
      </c>
      <c r="J47" s="13" t="n">
        <v>745.331442828</v>
      </c>
      <c r="K47" s="8" t="n">
        <f aca="false" ca="false" dt2D="false" dtr="false" t="normal">SUM(L47:O47)</f>
        <v>0</v>
      </c>
      <c r="L47" s="8" t="n">
        <v>0</v>
      </c>
      <c r="M47" s="8" t="n">
        <v>0</v>
      </c>
      <c r="N47" s="8" t="n">
        <v>0</v>
      </c>
      <c r="O47" s="8" t="n">
        <f aca="false" ca="false" dt2D="false" dtr="false" t="normal">N47*0.2</f>
        <v>0</v>
      </c>
      <c r="P47" s="13" t="n">
        <v>0</v>
      </c>
      <c r="Q47" s="13" t="n">
        <v>0</v>
      </c>
      <c r="R47" s="13" t="n">
        <v>0</v>
      </c>
      <c r="S47" s="13" t="n">
        <v>0</v>
      </c>
      <c r="T47" s="13" t="n">
        <v>0</v>
      </c>
      <c r="U47" s="16" t="n">
        <v>238.518</v>
      </c>
      <c r="V47" s="13" t="n">
        <v>0</v>
      </c>
      <c r="W47" s="13" t="n">
        <v>0</v>
      </c>
      <c r="X47" s="13" t="n">
        <v>198.765</v>
      </c>
      <c r="Y47" s="13" t="n">
        <v>39.753</v>
      </c>
      <c r="Z47" s="16" t="n">
        <v>506.813442828</v>
      </c>
      <c r="AA47" s="16" t="n">
        <v>0</v>
      </c>
      <c r="AB47" s="16" t="n">
        <v>0</v>
      </c>
      <c r="AC47" s="16" t="n">
        <v>422.34453569</v>
      </c>
      <c r="AD47" s="16" t="n">
        <v>84.468907138</v>
      </c>
      <c r="AE47" s="16" t="n">
        <f aca="false" ca="false" dt2D="false" dtr="false" t="normal">K47+P47+U47+Z47</f>
        <v>745.331442828</v>
      </c>
      <c r="AF47" s="16" t="n">
        <f aca="false" ca="false" dt2D="false" dtr="false" t="normal">L47+Q47+V47+AA47</f>
        <v>0</v>
      </c>
      <c r="AG47" s="16" t="n">
        <f aca="false" ca="false" dt2D="false" dtr="false" t="normal">M47+R47+W47+AB47</f>
        <v>0</v>
      </c>
      <c r="AH47" s="16" t="n">
        <f aca="false" ca="false" dt2D="false" dtr="false" t="normal">N47+S47+X47+AC47</f>
        <v>621.10953569</v>
      </c>
      <c r="AI47" s="16" t="n">
        <f aca="false" ca="false" dt2D="false" dtr="false" t="normal">O47+T47+Y47+AD47</f>
        <v>124.22190713800003</v>
      </c>
      <c r="AJ47" s="17" t="n"/>
      <c r="AK47" s="18" t="n"/>
      <c r="AL47" s="18" t="n"/>
      <c r="AM47" s="19" t="n"/>
      <c r="AN47" s="20" t="n"/>
    </row>
    <row customFormat="true" ht="31.5" outlineLevel="0" r="48" s="0">
      <c r="A48" s="114" t="s">
        <v>185</v>
      </c>
      <c r="B48" s="7" t="s">
        <v>186</v>
      </c>
      <c r="C48" s="8" t="s">
        <v>187</v>
      </c>
      <c r="D48" s="12" t="n">
        <v>2025</v>
      </c>
      <c r="E48" s="12" t="n">
        <v>2026</v>
      </c>
      <c r="F48" s="13" t="s">
        <v>8</v>
      </c>
      <c r="G48" s="13" t="s">
        <v>8</v>
      </c>
      <c r="H48" s="13" t="s">
        <v>8</v>
      </c>
      <c r="I48" s="13" t="n">
        <v>19.2595982191993</v>
      </c>
      <c r="J48" s="13" t="n">
        <v>19.2595982191993</v>
      </c>
      <c r="K48" s="8" t="n">
        <f aca="false" ca="false" dt2D="false" dtr="false" t="normal">SUM(L48:O48)</f>
        <v>12.328366399999279</v>
      </c>
      <c r="L48" s="8" t="n">
        <v>0</v>
      </c>
      <c r="M48" s="8" t="n">
        <v>0</v>
      </c>
      <c r="N48" s="8" t="n">
        <v>7.41502954689861</v>
      </c>
      <c r="O48" s="8" t="n">
        <v>4.91333685310067</v>
      </c>
      <c r="P48" s="13" t="n">
        <v>6.9312318192</v>
      </c>
      <c r="Q48" s="13" t="n">
        <v>0</v>
      </c>
      <c r="R48" s="13" t="n">
        <v>0</v>
      </c>
      <c r="S48" s="13" t="n">
        <v>5.776026516</v>
      </c>
      <c r="T48" s="13" t="n">
        <v>1.1552053032</v>
      </c>
      <c r="U48" s="16" t="n">
        <v>0</v>
      </c>
      <c r="V48" s="13" t="n">
        <v>0</v>
      </c>
      <c r="W48" s="13" t="n">
        <v>0</v>
      </c>
      <c r="X48" s="13" t="n">
        <v>0</v>
      </c>
      <c r="Y48" s="13" t="n">
        <v>0</v>
      </c>
      <c r="Z48" s="16" t="n">
        <v>0</v>
      </c>
      <c r="AA48" s="16" t="n">
        <v>0</v>
      </c>
      <c r="AB48" s="16" t="n">
        <v>0</v>
      </c>
      <c r="AC48" s="16" t="n">
        <v>0</v>
      </c>
      <c r="AD48" s="16" t="n">
        <v>0</v>
      </c>
      <c r="AE48" s="16" t="n">
        <f aca="false" ca="false" dt2D="false" dtr="false" t="normal">K48+P48+U48+Z48</f>
        <v>19.25959821919928</v>
      </c>
      <c r="AF48" s="16" t="n">
        <f aca="false" ca="false" dt2D="false" dtr="false" t="normal">L48+Q48+V48+AA48</f>
        <v>0</v>
      </c>
      <c r="AG48" s="16" t="n">
        <f aca="false" ca="false" dt2D="false" dtr="false" t="normal">M48+R48+W48+AB48</f>
        <v>0</v>
      </c>
      <c r="AH48" s="16" t="n">
        <f aca="false" ca="false" dt2D="false" dtr="false" t="normal">N48+S48+X48+AC48</f>
        <v>13.191056062898605</v>
      </c>
      <c r="AI48" s="16" t="n">
        <f aca="false" ca="false" dt2D="false" dtr="false" t="normal">O48+T48+Y48+AD48</f>
        <v>6.068542156300673</v>
      </c>
      <c r="AJ48" s="17" t="n"/>
      <c r="AK48" s="18" t="n"/>
      <c r="AL48" s="18" t="n"/>
      <c r="AM48" s="19" t="n"/>
      <c r="AN48" s="20" t="n"/>
    </row>
    <row customFormat="true" ht="31.5" outlineLevel="0" r="49" s="0">
      <c r="A49" s="89" t="s">
        <v>191</v>
      </c>
      <c r="B49" s="90" t="s">
        <v>192</v>
      </c>
      <c r="C49" s="91" t="s">
        <v>44</v>
      </c>
      <c r="D49" s="92" t="s">
        <v>8</v>
      </c>
      <c r="E49" s="92" t="s">
        <v>8</v>
      </c>
      <c r="F49" s="93" t="s">
        <v>8</v>
      </c>
      <c r="G49" s="93" t="s">
        <v>8</v>
      </c>
      <c r="H49" s="93" t="s">
        <v>8</v>
      </c>
      <c r="I49" s="93" t="n">
        <v>0</v>
      </c>
      <c r="J49" s="93" t="n">
        <v>0</v>
      </c>
      <c r="K49" s="93" t="n">
        <v>0</v>
      </c>
      <c r="L49" s="93" t="n">
        <v>0</v>
      </c>
      <c r="M49" s="93" t="n">
        <v>0</v>
      </c>
      <c r="N49" s="93" t="n">
        <v>0</v>
      </c>
      <c r="O49" s="93" t="n">
        <v>0</v>
      </c>
      <c r="P49" s="93" t="n">
        <v>0</v>
      </c>
      <c r="Q49" s="93" t="n">
        <v>0</v>
      </c>
      <c r="R49" s="93" t="n">
        <v>0</v>
      </c>
      <c r="S49" s="93" t="n">
        <v>0</v>
      </c>
      <c r="T49" s="93" t="n">
        <v>0</v>
      </c>
      <c r="U49" s="95" t="n">
        <v>0</v>
      </c>
      <c r="V49" s="93" t="n">
        <v>0</v>
      </c>
      <c r="W49" s="93" t="n">
        <v>0</v>
      </c>
      <c r="X49" s="93" t="n">
        <v>0</v>
      </c>
      <c r="Y49" s="93" t="n">
        <v>0</v>
      </c>
      <c r="Z49" s="95" t="n">
        <v>0</v>
      </c>
      <c r="AA49" s="95" t="n">
        <v>0</v>
      </c>
      <c r="AB49" s="95" t="n">
        <v>0</v>
      </c>
      <c r="AC49" s="95" t="n">
        <v>0</v>
      </c>
      <c r="AD49" s="95" t="n">
        <v>0</v>
      </c>
      <c r="AE49" s="95" t="n">
        <f aca="false" ca="false" dt2D="false" dtr="false" t="normal">K49+P49+U49+Z49</f>
        <v>0</v>
      </c>
      <c r="AF49" s="93" t="n">
        <f aca="false" ca="false" dt2D="false" dtr="false" t="normal">L49+Q49+V49+AA49</f>
        <v>0</v>
      </c>
      <c r="AG49" s="93" t="n">
        <f aca="false" ca="false" dt2D="false" dtr="false" t="normal">M49+R49+W49+AB49</f>
        <v>0</v>
      </c>
      <c r="AH49" s="93" t="n">
        <f aca="false" ca="false" dt2D="false" dtr="false" t="normal">N49+S49+X49+AC49</f>
        <v>0</v>
      </c>
      <c r="AI49" s="93" t="n">
        <f aca="false" ca="false" dt2D="false" dtr="false" t="normal">O49+T49+Y49+AD49</f>
        <v>0</v>
      </c>
      <c r="AJ49" s="17" t="n"/>
      <c r="AK49" s="18" t="n"/>
      <c r="AL49" s="18" t="n"/>
      <c r="AM49" s="19" t="n"/>
      <c r="AN49" s="20" t="n"/>
    </row>
    <row customFormat="true" ht="31.5" outlineLevel="0" r="50" s="0">
      <c r="A50" s="89" t="s">
        <v>196</v>
      </c>
      <c r="B50" s="90" t="s">
        <v>197</v>
      </c>
      <c r="C50" s="91" t="s">
        <v>44</v>
      </c>
      <c r="D50" s="92" t="s">
        <v>8</v>
      </c>
      <c r="E50" s="92" t="s">
        <v>8</v>
      </c>
      <c r="F50" s="93" t="s">
        <v>8</v>
      </c>
      <c r="G50" s="93" t="s">
        <v>8</v>
      </c>
      <c r="H50" s="93" t="s">
        <v>8</v>
      </c>
      <c r="I50" s="93" t="n">
        <v>0</v>
      </c>
      <c r="J50" s="93" t="n">
        <v>0</v>
      </c>
      <c r="K50" s="93" t="n">
        <v>0</v>
      </c>
      <c r="L50" s="93" t="n">
        <v>0</v>
      </c>
      <c r="M50" s="93" t="n">
        <v>0</v>
      </c>
      <c r="N50" s="93" t="n">
        <v>0</v>
      </c>
      <c r="O50" s="93" t="n">
        <v>0</v>
      </c>
      <c r="P50" s="93" t="n">
        <v>0</v>
      </c>
      <c r="Q50" s="93" t="n">
        <v>0</v>
      </c>
      <c r="R50" s="93" t="n">
        <v>0</v>
      </c>
      <c r="S50" s="93" t="n">
        <v>0</v>
      </c>
      <c r="T50" s="93" t="n">
        <v>0</v>
      </c>
      <c r="U50" s="95" t="n">
        <v>0</v>
      </c>
      <c r="V50" s="93" t="n">
        <v>0</v>
      </c>
      <c r="W50" s="93" t="n">
        <v>0</v>
      </c>
      <c r="X50" s="93" t="n">
        <v>0</v>
      </c>
      <c r="Y50" s="93" t="n">
        <v>0</v>
      </c>
      <c r="Z50" s="95" t="n">
        <v>0</v>
      </c>
      <c r="AA50" s="95" t="n">
        <v>0</v>
      </c>
      <c r="AB50" s="95" t="n">
        <v>0</v>
      </c>
      <c r="AC50" s="95" t="n">
        <v>0</v>
      </c>
      <c r="AD50" s="95" t="n">
        <v>0</v>
      </c>
      <c r="AE50" s="95" t="n">
        <f aca="false" ca="false" dt2D="false" dtr="false" t="normal">K50+P50+U50+Z50</f>
        <v>0</v>
      </c>
      <c r="AF50" s="93" t="n">
        <f aca="false" ca="false" dt2D="false" dtr="false" t="normal">L50+Q50+V50+AA50</f>
        <v>0</v>
      </c>
      <c r="AG50" s="93" t="n">
        <f aca="false" ca="false" dt2D="false" dtr="false" t="normal">M50+R50+W50+AB50</f>
        <v>0</v>
      </c>
      <c r="AH50" s="93" t="n">
        <f aca="false" ca="false" dt2D="false" dtr="false" t="normal">N50+S50+X50+AC50</f>
        <v>0</v>
      </c>
      <c r="AI50" s="93" t="n">
        <f aca="false" ca="false" dt2D="false" dtr="false" t="normal">O50+T50+Y50+AD50</f>
        <v>0</v>
      </c>
      <c r="AJ50" s="17" t="n"/>
      <c r="AK50" s="18" t="n"/>
      <c r="AL50" s="18" t="n"/>
      <c r="AM50" s="19" t="n"/>
      <c r="AN50" s="20" t="n"/>
    </row>
    <row customFormat="true" ht="31.5" outlineLevel="0" r="51" s="0">
      <c r="A51" s="89" t="s">
        <v>201</v>
      </c>
      <c r="B51" s="90" t="s">
        <v>202</v>
      </c>
      <c r="C51" s="91" t="s">
        <v>44</v>
      </c>
      <c r="D51" s="92" t="s">
        <v>8</v>
      </c>
      <c r="E51" s="92" t="s">
        <v>8</v>
      </c>
      <c r="F51" s="93" t="s">
        <v>8</v>
      </c>
      <c r="G51" s="93" t="s">
        <v>8</v>
      </c>
      <c r="H51" s="93" t="s">
        <v>8</v>
      </c>
      <c r="I51" s="93" t="n">
        <f aca="false" ca="false" dt2D="false" dtr="false" t="normal">SUM(I52:I56)</f>
        <v>30.448546649999997</v>
      </c>
      <c r="J51" s="93" t="n">
        <f aca="false" ca="false" dt2D="false" dtr="false" t="normal">SUM(J52:J56)</f>
        <v>30.448546649999997</v>
      </c>
      <c r="K51" s="93" t="n">
        <f aca="false" ca="false" dt2D="false" dtr="false" t="normal">SUM(K52:K56)</f>
        <v>13.54290665</v>
      </c>
      <c r="L51" s="93" t="n">
        <f aca="false" ca="false" dt2D="false" dtr="false" t="normal">SUM(L52:L56)</f>
        <v>0</v>
      </c>
      <c r="M51" s="93" t="n">
        <f aca="false" ca="false" dt2D="false" dtr="false" t="normal">SUM(M52:M56)</f>
        <v>0</v>
      </c>
      <c r="N51" s="93" t="n">
        <f aca="false" ca="false" dt2D="false" dtr="false" t="normal">SUM(N52:N56)</f>
        <v>11.285755541666667</v>
      </c>
      <c r="O51" s="93" t="n">
        <f aca="false" ca="false" dt2D="false" dtr="false" t="normal">SUM(O52:O56)</f>
        <v>2.2571511083333333</v>
      </c>
      <c r="P51" s="93" t="n">
        <f aca="false" ca="false" dt2D="false" dtr="false" t="normal">SUM(P52:P56)</f>
        <v>16.90564</v>
      </c>
      <c r="Q51" s="93" t="n">
        <f aca="false" ca="false" dt2D="false" dtr="false" t="normal">SUM(Q52:Q56)</f>
        <v>0</v>
      </c>
      <c r="R51" s="93" t="n">
        <f aca="false" ca="false" dt2D="false" dtr="false" t="normal">SUM(R52:R56)</f>
        <v>0</v>
      </c>
      <c r="S51" s="93" t="n">
        <f aca="false" ca="false" dt2D="false" dtr="false" t="normal">SUM(S52:S56)</f>
        <v>15</v>
      </c>
      <c r="T51" s="93" t="n">
        <f aca="false" ca="false" dt2D="false" dtr="false" t="normal">SUM(T52:T56)</f>
        <v>1.90564</v>
      </c>
      <c r="U51" s="93" t="n">
        <f aca="false" ca="false" dt2D="false" dtr="false" t="normal">SUM(U52:U56)</f>
        <v>0</v>
      </c>
      <c r="V51" s="93" t="n">
        <f aca="false" ca="false" dt2D="false" dtr="false" t="normal">SUM(V52:V56)</f>
        <v>0</v>
      </c>
      <c r="W51" s="93" t="n">
        <f aca="false" ca="false" dt2D="false" dtr="false" t="normal">SUM(W52:W56)</f>
        <v>0</v>
      </c>
      <c r="X51" s="93" t="n">
        <f aca="false" ca="false" dt2D="false" dtr="false" t="normal">SUM(X52:X56)</f>
        <v>0</v>
      </c>
      <c r="Y51" s="93" t="n">
        <f aca="false" ca="false" dt2D="false" dtr="false" t="normal">SUM(Y52:Y56)</f>
        <v>0</v>
      </c>
      <c r="Z51" s="93" t="n">
        <f aca="false" ca="false" dt2D="false" dtr="false" t="normal">SUM(Z52:Z56)</f>
        <v>0</v>
      </c>
      <c r="AA51" s="93" t="n">
        <f aca="false" ca="false" dt2D="false" dtr="false" t="normal">SUM(AA52:AA56)</f>
        <v>0</v>
      </c>
      <c r="AB51" s="93" t="n">
        <f aca="false" ca="false" dt2D="false" dtr="false" t="normal">SUM(AB52:AB56)</f>
        <v>0</v>
      </c>
      <c r="AC51" s="93" t="n">
        <f aca="false" ca="false" dt2D="false" dtr="false" t="normal">SUM(AC52:AC56)</f>
        <v>0</v>
      </c>
      <c r="AD51" s="93" t="n">
        <f aca="false" ca="false" dt2D="false" dtr="false" t="normal">SUM(AD52:AD56)</f>
        <v>0</v>
      </c>
      <c r="AE51" s="93" t="n">
        <f aca="false" ca="false" dt2D="false" dtr="false" t="normal">SUM(AE52:AE56)</f>
        <v>30.448546649999997</v>
      </c>
      <c r="AF51" s="93" t="n">
        <f aca="false" ca="false" dt2D="false" dtr="false" t="normal">SUM(AF52:AF56)</f>
        <v>0</v>
      </c>
      <c r="AG51" s="93" t="n">
        <f aca="false" ca="false" dt2D="false" dtr="false" t="normal">SUM(AG52:AG56)</f>
        <v>0</v>
      </c>
      <c r="AH51" s="93" t="n">
        <f aca="false" ca="false" dt2D="false" dtr="false" t="normal">SUM(AH52:AH56)</f>
        <v>26.285755541666667</v>
      </c>
      <c r="AI51" s="93" t="n">
        <f aca="false" ca="false" dt2D="false" dtr="false" t="normal">SUM(AI52:AI56)</f>
        <v>4.162791108333334</v>
      </c>
      <c r="AJ51" s="17" t="n"/>
      <c r="AK51" s="18" t="n"/>
      <c r="AL51" s="18" t="n"/>
      <c r="AM51" s="19" t="n"/>
      <c r="AN51" s="20" t="n"/>
    </row>
    <row customFormat="true" ht="15.75" outlineLevel="0" r="52" s="0">
      <c r="A52" s="6" t="s">
        <v>0</v>
      </c>
      <c r="B52" s="7" t="s">
        <v>2</v>
      </c>
      <c r="C52" s="8" t="s">
        <v>3</v>
      </c>
      <c r="D52" s="12" t="n">
        <v>2026</v>
      </c>
      <c r="E52" s="12" t="n">
        <v>2026</v>
      </c>
      <c r="F52" s="13" t="s">
        <v>8</v>
      </c>
      <c r="G52" s="13" t="s">
        <v>8</v>
      </c>
      <c r="H52" s="13" t="s">
        <v>8</v>
      </c>
      <c r="I52" s="13" t="n">
        <v>16.90564</v>
      </c>
      <c r="J52" s="13" t="n">
        <v>16.90564</v>
      </c>
      <c r="K52" s="13" t="n">
        <v>0</v>
      </c>
      <c r="L52" s="13" t="n">
        <v>0</v>
      </c>
      <c r="M52" s="13" t="n">
        <v>0</v>
      </c>
      <c r="N52" s="13" t="n">
        <v>0</v>
      </c>
      <c r="O52" s="13" t="n">
        <v>0</v>
      </c>
      <c r="P52" s="13" t="n">
        <v>0</v>
      </c>
      <c r="Q52" s="13" t="n">
        <v>0</v>
      </c>
      <c r="R52" s="13" t="n">
        <v>0</v>
      </c>
      <c r="S52" s="13" t="n">
        <v>0</v>
      </c>
      <c r="T52" s="13" t="n">
        <v>0</v>
      </c>
      <c r="U52" s="13" t="n">
        <v>0</v>
      </c>
      <c r="V52" s="13" t="n">
        <v>0</v>
      </c>
      <c r="W52" s="13" t="n">
        <v>0</v>
      </c>
      <c r="X52" s="13" t="n">
        <v>0</v>
      </c>
      <c r="Y52" s="13" t="n">
        <v>0</v>
      </c>
      <c r="Z52" s="13" t="n">
        <v>0</v>
      </c>
      <c r="AA52" s="13" t="n">
        <v>0</v>
      </c>
      <c r="AB52" s="13" t="n">
        <v>0</v>
      </c>
      <c r="AC52" s="13" t="n">
        <v>0</v>
      </c>
      <c r="AD52" s="13" t="n">
        <v>0</v>
      </c>
      <c r="AE52" s="16" t="n">
        <f aca="false" ca="false" dt2D="false" dtr="false" t="normal">K52+P52+U52+Z52</f>
        <v>0</v>
      </c>
      <c r="AF52" s="16" t="n">
        <f aca="false" ca="false" dt2D="false" dtr="false" t="normal">L52+Q52+V52+AA52</f>
        <v>0</v>
      </c>
      <c r="AG52" s="16" t="n">
        <f aca="false" ca="false" dt2D="false" dtr="false" t="normal">M52+R52+W52+AB52</f>
        <v>0</v>
      </c>
      <c r="AH52" s="16" t="n">
        <f aca="false" ca="false" dt2D="false" dtr="false" t="normal">N52+S52+X52+AC52</f>
        <v>0</v>
      </c>
      <c r="AI52" s="16" t="n">
        <f aca="false" ca="false" dt2D="false" dtr="false" t="normal">O52+T52+Y52+AD52</f>
        <v>0</v>
      </c>
      <c r="AJ52" s="17" t="n"/>
      <c r="AK52" s="18" t="n"/>
      <c r="AL52" s="18" t="n"/>
      <c r="AM52" s="19" t="n"/>
      <c r="AN52" s="20" t="n"/>
    </row>
    <row customFormat="true" ht="47.25" outlineLevel="0" r="53" s="0">
      <c r="A53" s="6" t="s">
        <v>9</v>
      </c>
      <c r="B53" s="7" t="s">
        <v>10</v>
      </c>
      <c r="C53" s="8" t="s">
        <v>11</v>
      </c>
      <c r="D53" s="12" t="n">
        <v>2025</v>
      </c>
      <c r="E53" s="12" t="n">
        <v>2025</v>
      </c>
      <c r="F53" s="13" t="s">
        <v>8</v>
      </c>
      <c r="G53" s="13" t="s">
        <v>8</v>
      </c>
      <c r="H53" s="13" t="s">
        <v>8</v>
      </c>
      <c r="I53" s="13" t="n">
        <v>3.31237781</v>
      </c>
      <c r="J53" s="13" t="n">
        <v>3.31237781</v>
      </c>
      <c r="K53" s="13" t="n">
        <v>3.31237781</v>
      </c>
      <c r="L53" s="13" t="n">
        <v>0</v>
      </c>
      <c r="M53" s="13" t="n">
        <v>0</v>
      </c>
      <c r="N53" s="13" t="n">
        <v>2.76031484166667</v>
      </c>
      <c r="O53" s="13" t="n">
        <v>0.552062968333333</v>
      </c>
      <c r="P53" s="13" t="n">
        <v>16.90564</v>
      </c>
      <c r="Q53" s="13" t="n">
        <v>0</v>
      </c>
      <c r="R53" s="13" t="n">
        <v>0</v>
      </c>
      <c r="S53" s="13" t="n">
        <v>15</v>
      </c>
      <c r="T53" s="13" t="n">
        <v>1.90564</v>
      </c>
      <c r="U53" s="13" t="n">
        <v>0</v>
      </c>
      <c r="V53" s="13" t="n">
        <v>0</v>
      </c>
      <c r="W53" s="13" t="n">
        <v>0</v>
      </c>
      <c r="X53" s="13" t="n">
        <v>0</v>
      </c>
      <c r="Y53" s="13" t="n">
        <v>0</v>
      </c>
      <c r="Z53" s="13" t="n">
        <v>0</v>
      </c>
      <c r="AA53" s="13" t="n">
        <v>0</v>
      </c>
      <c r="AB53" s="13" t="n">
        <v>0</v>
      </c>
      <c r="AC53" s="13" t="n">
        <v>0</v>
      </c>
      <c r="AD53" s="13" t="n">
        <v>0</v>
      </c>
      <c r="AE53" s="16" t="n">
        <f aca="false" ca="false" dt2D="false" dtr="false" t="normal">K53+P53+U53+Z53</f>
        <v>20.21801781</v>
      </c>
      <c r="AF53" s="16" t="n">
        <f aca="false" ca="false" dt2D="false" dtr="false" t="normal">L53+Q53+V53+AA53</f>
        <v>0</v>
      </c>
      <c r="AG53" s="16" t="n">
        <f aca="false" ca="false" dt2D="false" dtr="false" t="normal">M53+R53+W53+AB53</f>
        <v>0</v>
      </c>
      <c r="AH53" s="16" t="n">
        <f aca="false" ca="false" dt2D="false" dtr="false" t="normal">N53+S53+X53+AC53</f>
        <v>17.760314841666666</v>
      </c>
      <c r="AI53" s="16" t="n">
        <f aca="false" ca="false" dt2D="false" dtr="false" t="normal">O53+T53+Y53+AD53</f>
        <v>2.4577029683333333</v>
      </c>
      <c r="AJ53" s="17" t="n"/>
      <c r="AK53" s="18" t="n"/>
      <c r="AL53" s="18" t="n"/>
      <c r="AM53" s="19" t="n"/>
      <c r="AN53" s="20" t="n"/>
    </row>
    <row customFormat="true" ht="47.25" outlineLevel="0" r="54" s="0">
      <c r="A54" s="6" t="s">
        <v>23</v>
      </c>
      <c r="B54" s="7" t="s">
        <v>25</v>
      </c>
      <c r="C54" s="8" t="s">
        <v>26</v>
      </c>
      <c r="D54" s="12" t="n">
        <v>2025</v>
      </c>
      <c r="E54" s="12" t="n">
        <v>2025</v>
      </c>
      <c r="F54" s="13" t="s">
        <v>8</v>
      </c>
      <c r="G54" s="13" t="s">
        <v>8</v>
      </c>
      <c r="H54" s="13" t="s">
        <v>8</v>
      </c>
      <c r="I54" s="13" t="n">
        <v>3.483774</v>
      </c>
      <c r="J54" s="13" t="n">
        <v>3.483774</v>
      </c>
      <c r="K54" s="13" t="n">
        <v>3.483774</v>
      </c>
      <c r="L54" s="13" t="n">
        <v>0</v>
      </c>
      <c r="M54" s="13" t="n">
        <v>0</v>
      </c>
      <c r="N54" s="13" t="n">
        <v>2.903145</v>
      </c>
      <c r="O54" s="13" t="n">
        <v>0.580629</v>
      </c>
      <c r="P54" s="13" t="n">
        <v>0</v>
      </c>
      <c r="Q54" s="13" t="n">
        <v>0</v>
      </c>
      <c r="R54" s="13" t="n">
        <v>0</v>
      </c>
      <c r="S54" s="13" t="n">
        <v>0</v>
      </c>
      <c r="T54" s="13" t="n">
        <v>0</v>
      </c>
      <c r="U54" s="13" t="n">
        <v>0</v>
      </c>
      <c r="V54" s="13" t="n">
        <v>0</v>
      </c>
      <c r="W54" s="13" t="n">
        <v>0</v>
      </c>
      <c r="X54" s="13" t="n">
        <v>0</v>
      </c>
      <c r="Y54" s="13" t="n">
        <v>0</v>
      </c>
      <c r="Z54" s="13" t="n">
        <v>0</v>
      </c>
      <c r="AA54" s="13" t="n">
        <v>0</v>
      </c>
      <c r="AB54" s="13" t="n">
        <v>0</v>
      </c>
      <c r="AC54" s="13" t="n">
        <v>0</v>
      </c>
      <c r="AD54" s="13" t="n">
        <v>0</v>
      </c>
      <c r="AE54" s="16" t="n">
        <f aca="false" ca="false" dt2D="false" dtr="false" t="normal">K54+P54+U54+Z54</f>
        <v>3.483774</v>
      </c>
      <c r="AF54" s="16" t="n">
        <f aca="false" ca="false" dt2D="false" dtr="false" t="normal">L54+Q54+V54+AA54</f>
        <v>0</v>
      </c>
      <c r="AG54" s="16" t="n">
        <f aca="false" ca="false" dt2D="false" dtr="false" t="normal">M54+R54+W54+AB54</f>
        <v>0</v>
      </c>
      <c r="AH54" s="16" t="n">
        <f aca="false" ca="false" dt2D="false" dtr="false" t="normal">N54+S54+X54+AC54</f>
        <v>2.903145</v>
      </c>
      <c r="AI54" s="16" t="n">
        <f aca="false" ca="false" dt2D="false" dtr="false" t="normal">O54+T54+Y54+AD54</f>
        <v>0.580629</v>
      </c>
      <c r="AJ54" s="17" t="n"/>
      <c r="AK54" s="18" t="n"/>
      <c r="AL54" s="18" t="n"/>
      <c r="AM54" s="19" t="n"/>
      <c r="AN54" s="20" t="n"/>
    </row>
    <row customFormat="true" ht="47.25" outlineLevel="0" r="55" s="0">
      <c r="A55" s="6" t="s">
        <v>39</v>
      </c>
      <c r="B55" s="7" t="s">
        <v>40</v>
      </c>
      <c r="C55" s="8" t="s">
        <v>41</v>
      </c>
      <c r="D55" s="12" t="n">
        <v>2025</v>
      </c>
      <c r="E55" s="12" t="n">
        <v>2025</v>
      </c>
      <c r="F55" s="13" t="s">
        <v>8</v>
      </c>
      <c r="G55" s="13" t="s">
        <v>8</v>
      </c>
      <c r="H55" s="13" t="s">
        <v>8</v>
      </c>
      <c r="I55" s="13" t="n">
        <v>4.76734801</v>
      </c>
      <c r="J55" s="13" t="n">
        <v>4.76734801</v>
      </c>
      <c r="K55" s="13" t="n">
        <v>4.76734801</v>
      </c>
      <c r="L55" s="13" t="n">
        <v>0</v>
      </c>
      <c r="M55" s="13" t="n">
        <v>0</v>
      </c>
      <c r="N55" s="13" t="n">
        <v>3.97279000833333</v>
      </c>
      <c r="O55" s="13" t="n">
        <v>0.794558001666667</v>
      </c>
      <c r="P55" s="13" t="n">
        <v>0</v>
      </c>
      <c r="Q55" s="13" t="n">
        <v>0</v>
      </c>
      <c r="R55" s="13" t="n">
        <v>0</v>
      </c>
      <c r="S55" s="13" t="n">
        <v>0</v>
      </c>
      <c r="T55" s="13" t="n">
        <v>0</v>
      </c>
      <c r="U55" s="13" t="n">
        <v>0</v>
      </c>
      <c r="V55" s="13" t="n">
        <v>0</v>
      </c>
      <c r="W55" s="13" t="n">
        <v>0</v>
      </c>
      <c r="X55" s="13" t="n">
        <v>0</v>
      </c>
      <c r="Y55" s="13" t="n">
        <v>0</v>
      </c>
      <c r="Z55" s="13" t="n">
        <v>0</v>
      </c>
      <c r="AA55" s="13" t="n">
        <v>0</v>
      </c>
      <c r="AB55" s="13" t="n">
        <v>0</v>
      </c>
      <c r="AC55" s="13" t="n">
        <v>0</v>
      </c>
      <c r="AD55" s="13" t="n">
        <v>0</v>
      </c>
      <c r="AE55" s="16" t="n">
        <f aca="false" ca="false" dt2D="false" dtr="false" t="normal">K55+P55+U55+Z55</f>
        <v>4.76734801</v>
      </c>
      <c r="AF55" s="16" t="n">
        <f aca="false" ca="false" dt2D="false" dtr="false" t="normal">L55+Q55+V55+AA55</f>
        <v>0</v>
      </c>
      <c r="AG55" s="16" t="n">
        <f aca="false" ca="false" dt2D="false" dtr="false" t="normal">M55+R55+W55+AB55</f>
        <v>0</v>
      </c>
      <c r="AH55" s="16" t="n">
        <f aca="false" ca="false" dt2D="false" dtr="false" t="normal">N55+S55+X55+AC55</f>
        <v>3.9727900083333334</v>
      </c>
      <c r="AI55" s="16" t="n">
        <f aca="false" ca="false" dt2D="false" dtr="false" t="normal">O55+T55+Y55+AD55</f>
        <v>0.7945580016666667</v>
      </c>
      <c r="AJ55" s="17" t="n"/>
      <c r="AK55" s="18" t="n"/>
      <c r="AL55" s="18" t="n"/>
      <c r="AM55" s="19" t="n"/>
      <c r="AN55" s="20" t="n"/>
    </row>
    <row customFormat="true" ht="63" outlineLevel="0" r="56" s="0">
      <c r="A56" s="6" t="s">
        <v>45</v>
      </c>
      <c r="B56" s="7" t="s">
        <v>46</v>
      </c>
      <c r="C56" s="8" t="s">
        <v>47</v>
      </c>
      <c r="D56" s="12" t="n">
        <v>2025</v>
      </c>
      <c r="E56" s="12" t="n">
        <v>2025</v>
      </c>
      <c r="F56" s="13" t="s">
        <v>8</v>
      </c>
      <c r="G56" s="13" t="s">
        <v>8</v>
      </c>
      <c r="H56" s="13" t="s">
        <v>8</v>
      </c>
      <c r="I56" s="13" t="n">
        <v>1.97940683</v>
      </c>
      <c r="J56" s="13" t="n">
        <v>1.97940683</v>
      </c>
      <c r="K56" s="13" t="n">
        <v>1.97940683</v>
      </c>
      <c r="L56" s="13" t="n">
        <v>0</v>
      </c>
      <c r="M56" s="13" t="n">
        <v>0</v>
      </c>
      <c r="N56" s="13" t="n">
        <v>1.64950569166667</v>
      </c>
      <c r="O56" s="13" t="n">
        <v>0.329901138333333</v>
      </c>
      <c r="P56" s="13" t="n">
        <v>0</v>
      </c>
      <c r="Q56" s="13" t="n">
        <v>0</v>
      </c>
      <c r="R56" s="13" t="n">
        <v>0</v>
      </c>
      <c r="S56" s="13" t="n">
        <v>0</v>
      </c>
      <c r="T56" s="13" t="n">
        <v>0</v>
      </c>
      <c r="U56" s="13" t="n">
        <v>0</v>
      </c>
      <c r="V56" s="13" t="n">
        <v>0</v>
      </c>
      <c r="W56" s="13" t="n">
        <v>0</v>
      </c>
      <c r="X56" s="13" t="n">
        <v>0</v>
      </c>
      <c r="Y56" s="13" t="n">
        <v>0</v>
      </c>
      <c r="Z56" s="13" t="n">
        <v>0</v>
      </c>
      <c r="AA56" s="13" t="n">
        <v>0</v>
      </c>
      <c r="AB56" s="13" t="n">
        <v>0</v>
      </c>
      <c r="AC56" s="13" t="n">
        <v>0</v>
      </c>
      <c r="AD56" s="13" t="n">
        <v>0</v>
      </c>
      <c r="AE56" s="16" t="n">
        <f aca="false" ca="false" dt2D="false" dtr="false" t="normal">K56+P56+U56+Z56</f>
        <v>1.9794068300000003</v>
      </c>
      <c r="AF56" s="16" t="n">
        <f aca="false" ca="false" dt2D="false" dtr="false" t="normal">L56+Q56+V56+AA56</f>
        <v>0</v>
      </c>
      <c r="AG56" s="16" t="n">
        <f aca="false" ca="false" dt2D="false" dtr="false" t="normal">M56+R56+W56+AB56</f>
        <v>0</v>
      </c>
      <c r="AH56" s="16" t="n">
        <f aca="false" ca="false" dt2D="false" dtr="false" t="normal">N56+S56+X56+AC56</f>
        <v>1.6495056916666668</v>
      </c>
      <c r="AI56" s="16" t="n">
        <f aca="false" ca="false" dt2D="false" dtr="false" t="normal">O56+T56+Y56+AD56</f>
        <v>0.3299011383333334</v>
      </c>
      <c r="AJ56" s="17" t="n"/>
      <c r="AK56" s="18" t="n"/>
      <c r="AL56" s="18" t="n"/>
      <c r="AM56" s="19" t="n"/>
      <c r="AN56" s="20" t="n"/>
    </row>
    <row customFormat="true" ht="47.25" outlineLevel="0" r="57" s="0">
      <c r="A57" s="89" t="s">
        <v>48</v>
      </c>
      <c r="B57" s="94" t="s">
        <v>49</v>
      </c>
      <c r="C57" s="91" t="s">
        <v>44</v>
      </c>
      <c r="D57" s="92" t="s">
        <v>8</v>
      </c>
      <c r="E57" s="92" t="s">
        <v>8</v>
      </c>
      <c r="F57" s="93" t="s">
        <v>8</v>
      </c>
      <c r="G57" s="93" t="s">
        <v>8</v>
      </c>
      <c r="H57" s="93" t="s">
        <v>8</v>
      </c>
      <c r="I57" s="93" t="n">
        <v>0</v>
      </c>
      <c r="J57" s="93" t="n">
        <v>0</v>
      </c>
      <c r="K57" s="93" t="n">
        <v>0</v>
      </c>
      <c r="L57" s="93" t="n">
        <v>0</v>
      </c>
      <c r="M57" s="93" t="n">
        <v>0</v>
      </c>
      <c r="N57" s="93" t="n">
        <v>0</v>
      </c>
      <c r="O57" s="93" t="n">
        <v>0</v>
      </c>
      <c r="P57" s="93" t="n">
        <v>0</v>
      </c>
      <c r="Q57" s="93" t="n">
        <v>0</v>
      </c>
      <c r="R57" s="93" t="n">
        <v>0</v>
      </c>
      <c r="S57" s="93" t="n">
        <v>0</v>
      </c>
      <c r="T57" s="93" t="n">
        <v>0</v>
      </c>
      <c r="U57" s="95" t="n">
        <v>0</v>
      </c>
      <c r="V57" s="93" t="n">
        <v>0</v>
      </c>
      <c r="W57" s="93" t="n">
        <v>0</v>
      </c>
      <c r="X57" s="93" t="n">
        <v>0</v>
      </c>
      <c r="Y57" s="93" t="n">
        <v>0</v>
      </c>
      <c r="Z57" s="95" t="n">
        <v>0</v>
      </c>
      <c r="AA57" s="95" t="n">
        <v>0</v>
      </c>
      <c r="AB57" s="95" t="n">
        <v>0</v>
      </c>
      <c r="AC57" s="95" t="n">
        <v>0</v>
      </c>
      <c r="AD57" s="95" t="n">
        <v>0</v>
      </c>
      <c r="AE57" s="95" t="n">
        <f aca="false" ca="false" dt2D="false" dtr="false" t="normal">K57+P57+U57+Z57</f>
        <v>0</v>
      </c>
      <c r="AF57" s="93" t="n">
        <f aca="false" ca="false" dt2D="false" dtr="false" t="normal">L57+Q57+V57+AA57</f>
        <v>0</v>
      </c>
      <c r="AG57" s="93" t="n">
        <f aca="false" ca="false" dt2D="false" dtr="false" t="normal">M57+R57+W57+AB57</f>
        <v>0</v>
      </c>
      <c r="AH57" s="93" t="n">
        <f aca="false" ca="false" dt2D="false" dtr="false" t="normal">N57+S57+X57+AC57</f>
        <v>0</v>
      </c>
      <c r="AI57" s="93" t="n">
        <f aca="false" ca="false" dt2D="false" dtr="false" t="normal">O57+T57+Y57+AD57</f>
        <v>0</v>
      </c>
      <c r="AJ57" s="17" t="n"/>
      <c r="AK57" s="18" t="n"/>
      <c r="AL57" s="18" t="n"/>
      <c r="AM57" s="19" t="n"/>
      <c r="AN57" s="20" t="n"/>
    </row>
    <row customFormat="true" ht="47.25" outlineLevel="0" r="58" s="0">
      <c r="A58" s="89" t="s">
        <v>50</v>
      </c>
      <c r="B58" s="90" t="s">
        <v>51</v>
      </c>
      <c r="C58" s="91" t="s">
        <v>44</v>
      </c>
      <c r="D58" s="92" t="s">
        <v>8</v>
      </c>
      <c r="E58" s="92" t="s">
        <v>8</v>
      </c>
      <c r="F58" s="93" t="s">
        <v>8</v>
      </c>
      <c r="G58" s="93" t="s">
        <v>8</v>
      </c>
      <c r="H58" s="93" t="s">
        <v>8</v>
      </c>
      <c r="I58" s="93" t="n">
        <v>0</v>
      </c>
      <c r="J58" s="93" t="n">
        <v>0</v>
      </c>
      <c r="K58" s="93" t="n">
        <v>0</v>
      </c>
      <c r="L58" s="93" t="n">
        <v>0</v>
      </c>
      <c r="M58" s="93" t="n">
        <v>0</v>
      </c>
      <c r="N58" s="93" t="n">
        <v>0</v>
      </c>
      <c r="O58" s="93" t="n">
        <v>0</v>
      </c>
      <c r="P58" s="93" t="n">
        <v>0</v>
      </c>
      <c r="Q58" s="93" t="n">
        <v>0</v>
      </c>
      <c r="R58" s="93" t="n">
        <v>0</v>
      </c>
      <c r="S58" s="93" t="n">
        <v>0</v>
      </c>
      <c r="T58" s="93" t="n">
        <v>0</v>
      </c>
      <c r="U58" s="95" t="n">
        <v>0</v>
      </c>
      <c r="V58" s="93" t="n">
        <v>0</v>
      </c>
      <c r="W58" s="93" t="n">
        <v>0</v>
      </c>
      <c r="X58" s="93" t="n">
        <v>0</v>
      </c>
      <c r="Y58" s="93" t="n">
        <v>0</v>
      </c>
      <c r="Z58" s="95" t="n">
        <v>0</v>
      </c>
      <c r="AA58" s="95" t="n">
        <v>0</v>
      </c>
      <c r="AB58" s="95" t="n">
        <v>0</v>
      </c>
      <c r="AC58" s="95" t="n">
        <v>0</v>
      </c>
      <c r="AD58" s="95" t="n">
        <v>0</v>
      </c>
      <c r="AE58" s="95" t="n">
        <f aca="false" ca="false" dt2D="false" dtr="false" t="normal">K58+P58+U58+Z58</f>
        <v>0</v>
      </c>
      <c r="AF58" s="93" t="n">
        <f aca="false" ca="false" dt2D="false" dtr="false" t="normal">L58+Q58+V58+AA58</f>
        <v>0</v>
      </c>
      <c r="AG58" s="93" t="n">
        <f aca="false" ca="false" dt2D="false" dtr="false" t="normal">M58+R58+W58+AB58</f>
        <v>0</v>
      </c>
      <c r="AH58" s="93" t="n">
        <f aca="false" ca="false" dt2D="false" dtr="false" t="normal">N58+S58+X58+AC58</f>
        <v>0</v>
      </c>
      <c r="AI58" s="93" t="n">
        <f aca="false" ca="false" dt2D="false" dtr="false" t="normal">O58+T58+Y58+AD58</f>
        <v>0</v>
      </c>
      <c r="AJ58" s="17" t="n"/>
      <c r="AK58" s="18" t="n"/>
      <c r="AL58" s="18" t="n"/>
      <c r="AM58" s="19" t="n"/>
      <c r="AN58" s="20" t="n"/>
    </row>
    <row customFormat="true" ht="47.25" outlineLevel="0" r="59" s="88">
      <c r="A59" s="89" t="s">
        <v>52</v>
      </c>
      <c r="B59" s="90" t="s">
        <v>53</v>
      </c>
      <c r="C59" s="91" t="s">
        <v>44</v>
      </c>
      <c r="D59" s="92" t="s">
        <v>8</v>
      </c>
      <c r="E59" s="92" t="s">
        <v>8</v>
      </c>
      <c r="F59" s="93" t="s">
        <v>8</v>
      </c>
      <c r="G59" s="93" t="s">
        <v>8</v>
      </c>
      <c r="H59" s="93" t="s">
        <v>8</v>
      </c>
      <c r="I59" s="93" t="n">
        <v>0</v>
      </c>
      <c r="J59" s="93" t="n">
        <v>0</v>
      </c>
      <c r="K59" s="93" t="n">
        <v>0</v>
      </c>
      <c r="L59" s="93" t="n">
        <v>0</v>
      </c>
      <c r="M59" s="93" t="n">
        <v>0</v>
      </c>
      <c r="N59" s="93" t="n">
        <v>0</v>
      </c>
      <c r="O59" s="93" t="n">
        <v>0</v>
      </c>
      <c r="P59" s="93" t="n">
        <v>0</v>
      </c>
      <c r="Q59" s="93" t="n">
        <v>0</v>
      </c>
      <c r="R59" s="93" t="n">
        <v>0</v>
      </c>
      <c r="S59" s="93" t="n">
        <v>0</v>
      </c>
      <c r="T59" s="93" t="n">
        <v>0</v>
      </c>
      <c r="U59" s="93" t="n">
        <v>0</v>
      </c>
      <c r="V59" s="93" t="n">
        <v>0</v>
      </c>
      <c r="W59" s="93" t="n">
        <v>0</v>
      </c>
      <c r="X59" s="93" t="n">
        <v>0</v>
      </c>
      <c r="Y59" s="93" t="n">
        <v>0</v>
      </c>
      <c r="Z59" s="93" t="n">
        <v>0</v>
      </c>
      <c r="AA59" s="93" t="n">
        <v>0</v>
      </c>
      <c r="AB59" s="93" t="n">
        <v>0</v>
      </c>
      <c r="AC59" s="93" t="n">
        <v>0</v>
      </c>
      <c r="AD59" s="93" t="n">
        <v>0</v>
      </c>
      <c r="AE59" s="93" t="n">
        <f aca="false" ca="false" dt2D="false" dtr="false" t="normal">K59+P59+U59+Z59</f>
        <v>0</v>
      </c>
      <c r="AF59" s="93" t="n">
        <f aca="false" ca="false" dt2D="false" dtr="false" t="normal">L59+Q59+V59+AA59</f>
        <v>0</v>
      </c>
      <c r="AG59" s="93" t="n">
        <f aca="false" ca="false" dt2D="false" dtr="false" t="normal">M59+R59+W59+AB59</f>
        <v>0</v>
      </c>
      <c r="AH59" s="93" t="n">
        <f aca="false" ca="false" dt2D="false" dtr="false" t="normal">N59+S59+X59+AC59</f>
        <v>0</v>
      </c>
      <c r="AI59" s="93" t="n">
        <f aca="false" ca="false" dt2D="false" dtr="false" t="normal">O59+T59+Y59+AD59</f>
        <v>0</v>
      </c>
      <c r="AJ59" s="17" t="n"/>
      <c r="AK59" s="18" t="n"/>
      <c r="AL59" s="18" t="n"/>
      <c r="AM59" s="18" t="n"/>
    </row>
    <row customFormat="true" ht="15.75" outlineLevel="0" r="60" s="88">
      <c r="A60" s="102" t="s">
        <v>54</v>
      </c>
      <c r="B60" s="90" t="s">
        <v>55</v>
      </c>
      <c r="C60" s="91" t="s">
        <v>44</v>
      </c>
      <c r="D60" s="92" t="s">
        <v>8</v>
      </c>
      <c r="E60" s="92" t="s">
        <v>8</v>
      </c>
      <c r="F60" s="93" t="s">
        <v>8</v>
      </c>
      <c r="G60" s="93" t="s">
        <v>8</v>
      </c>
      <c r="H60" s="93" t="s">
        <v>8</v>
      </c>
      <c r="I60" s="93" t="n">
        <v>0</v>
      </c>
      <c r="J60" s="93" t="n">
        <v>0</v>
      </c>
      <c r="K60" s="93" t="n">
        <v>0</v>
      </c>
      <c r="L60" s="93" t="n">
        <v>0</v>
      </c>
      <c r="M60" s="93" t="n">
        <v>0</v>
      </c>
      <c r="N60" s="93" t="n">
        <v>0</v>
      </c>
      <c r="O60" s="93" t="n">
        <v>0</v>
      </c>
      <c r="P60" s="93" t="n">
        <v>0</v>
      </c>
      <c r="Q60" s="93" t="n">
        <v>0</v>
      </c>
      <c r="R60" s="93" t="n">
        <v>0</v>
      </c>
      <c r="S60" s="93" t="n">
        <v>0</v>
      </c>
      <c r="T60" s="93" t="n">
        <v>0</v>
      </c>
      <c r="U60" s="93" t="n">
        <v>0</v>
      </c>
      <c r="V60" s="93" t="n">
        <v>0</v>
      </c>
      <c r="W60" s="93" t="n">
        <v>0</v>
      </c>
      <c r="X60" s="93" t="n">
        <v>0</v>
      </c>
      <c r="Y60" s="93" t="n">
        <v>0</v>
      </c>
      <c r="Z60" s="93" t="n">
        <v>0</v>
      </c>
      <c r="AA60" s="93" t="n">
        <v>0</v>
      </c>
      <c r="AB60" s="93" t="n">
        <v>0</v>
      </c>
      <c r="AC60" s="93" t="n">
        <v>0</v>
      </c>
      <c r="AD60" s="93" t="n">
        <v>0</v>
      </c>
      <c r="AE60" s="93" t="n">
        <f aca="false" ca="false" dt2D="false" dtr="false" t="normal">K60+P60+U60+Z60</f>
        <v>0</v>
      </c>
      <c r="AF60" s="93" t="n">
        <f aca="false" ca="false" dt2D="false" dtr="false" t="normal">L60+Q60+V60+AA60</f>
        <v>0</v>
      </c>
      <c r="AG60" s="93" t="n">
        <f aca="false" ca="false" dt2D="false" dtr="false" t="normal">M60+R60+W60+AB60</f>
        <v>0</v>
      </c>
      <c r="AH60" s="93" t="n">
        <f aca="false" ca="false" dt2D="false" dtr="false" t="normal">N60+S60+X60+AC60</f>
        <v>0</v>
      </c>
      <c r="AI60" s="93" t="n">
        <f aca="false" ca="false" dt2D="false" dtr="false" t="normal">O60+T60+Y60+AD60</f>
        <v>0</v>
      </c>
      <c r="AJ60" s="17" t="n"/>
      <c r="AK60" s="18" t="n"/>
      <c r="AL60" s="18" t="n"/>
      <c r="AM60" s="18" t="n"/>
    </row>
    <row customFormat="true" ht="47.25" outlineLevel="0" r="61" s="88">
      <c r="A61" s="89" t="s">
        <v>58</v>
      </c>
      <c r="B61" s="90" t="s">
        <v>51</v>
      </c>
      <c r="C61" s="91" t="s">
        <v>44</v>
      </c>
      <c r="D61" s="92" t="s">
        <v>8</v>
      </c>
      <c r="E61" s="92" t="s">
        <v>8</v>
      </c>
      <c r="F61" s="93" t="s">
        <v>8</v>
      </c>
      <c r="G61" s="93" t="s">
        <v>8</v>
      </c>
      <c r="H61" s="93" t="s">
        <v>8</v>
      </c>
      <c r="I61" s="93" t="n">
        <v>0</v>
      </c>
      <c r="J61" s="93" t="n">
        <v>0</v>
      </c>
      <c r="K61" s="93" t="n">
        <v>0</v>
      </c>
      <c r="L61" s="93" t="n">
        <v>0</v>
      </c>
      <c r="M61" s="93" t="n">
        <v>0</v>
      </c>
      <c r="N61" s="93" t="n">
        <v>0</v>
      </c>
      <c r="O61" s="93" t="n">
        <v>0</v>
      </c>
      <c r="P61" s="93" t="n">
        <v>0</v>
      </c>
      <c r="Q61" s="93" t="n">
        <v>0</v>
      </c>
      <c r="R61" s="93" t="n">
        <v>0</v>
      </c>
      <c r="S61" s="93" t="n">
        <v>0</v>
      </c>
      <c r="T61" s="93" t="n">
        <v>0</v>
      </c>
      <c r="U61" s="93" t="n">
        <v>0</v>
      </c>
      <c r="V61" s="93" t="n">
        <v>0</v>
      </c>
      <c r="W61" s="93" t="n">
        <v>0</v>
      </c>
      <c r="X61" s="93" t="n">
        <v>0</v>
      </c>
      <c r="Y61" s="93" t="n">
        <v>0</v>
      </c>
      <c r="Z61" s="93" t="n">
        <v>0</v>
      </c>
      <c r="AA61" s="93" t="n">
        <v>0</v>
      </c>
      <c r="AB61" s="93" t="n">
        <v>0</v>
      </c>
      <c r="AC61" s="93" t="n">
        <v>0</v>
      </c>
      <c r="AD61" s="93" t="n">
        <v>0</v>
      </c>
      <c r="AE61" s="93" t="n">
        <f aca="false" ca="false" dt2D="false" dtr="false" t="normal">K61+P61+U61+Z61</f>
        <v>0</v>
      </c>
      <c r="AF61" s="93" t="n">
        <f aca="false" ca="false" dt2D="false" dtr="false" t="normal">L61+Q61+V61+AA61</f>
        <v>0</v>
      </c>
      <c r="AG61" s="93" t="n">
        <f aca="false" ca="false" dt2D="false" dtr="false" t="normal">M61+R61+W61+AB61</f>
        <v>0</v>
      </c>
      <c r="AH61" s="93" t="n">
        <f aca="false" ca="false" dt2D="false" dtr="false" t="normal">N61+S61+X61+AC61</f>
        <v>0</v>
      </c>
      <c r="AI61" s="93" t="n">
        <f aca="false" ca="false" dt2D="false" dtr="false" t="normal">O61+T61+Y61+AD61</f>
        <v>0</v>
      </c>
      <c r="AJ61" s="17" t="n"/>
      <c r="AK61" s="18" t="n"/>
      <c r="AL61" s="18" t="n"/>
      <c r="AM61" s="18" t="n"/>
    </row>
    <row customFormat="true" ht="47.25" outlineLevel="0" r="62" s="88">
      <c r="A62" s="103" t="s">
        <v>59</v>
      </c>
      <c r="B62" s="104" t="s">
        <v>53</v>
      </c>
      <c r="C62" s="105" t="s">
        <v>44</v>
      </c>
      <c r="D62" s="92" t="s">
        <v>8</v>
      </c>
      <c r="E62" s="106" t="s">
        <v>8</v>
      </c>
      <c r="F62" s="93" t="s">
        <v>8</v>
      </c>
      <c r="G62" s="93" t="s">
        <v>8</v>
      </c>
      <c r="H62" s="93" t="s">
        <v>8</v>
      </c>
      <c r="I62" s="93" t="n">
        <v>0</v>
      </c>
      <c r="J62" s="93" t="n">
        <v>0</v>
      </c>
      <c r="K62" s="93" t="n">
        <v>0</v>
      </c>
      <c r="L62" s="93" t="n">
        <v>0</v>
      </c>
      <c r="M62" s="93" t="n">
        <v>0</v>
      </c>
      <c r="N62" s="93" t="n">
        <v>0</v>
      </c>
      <c r="O62" s="93" t="n">
        <v>0</v>
      </c>
      <c r="P62" s="93" t="n">
        <v>0</v>
      </c>
      <c r="Q62" s="93" t="n">
        <v>0</v>
      </c>
      <c r="R62" s="93" t="n">
        <v>0</v>
      </c>
      <c r="S62" s="93" t="n">
        <v>0</v>
      </c>
      <c r="T62" s="93" t="n">
        <v>0</v>
      </c>
      <c r="U62" s="93" t="n">
        <v>0</v>
      </c>
      <c r="V62" s="93" t="n">
        <v>0</v>
      </c>
      <c r="W62" s="93" t="n">
        <v>0</v>
      </c>
      <c r="X62" s="93" t="n">
        <v>0</v>
      </c>
      <c r="Y62" s="93" t="n">
        <v>0</v>
      </c>
      <c r="Z62" s="95" t="n">
        <v>0</v>
      </c>
      <c r="AA62" s="95" t="n">
        <v>0</v>
      </c>
      <c r="AB62" s="95" t="n">
        <v>0</v>
      </c>
      <c r="AC62" s="95" t="n">
        <v>0</v>
      </c>
      <c r="AD62" s="95" t="n">
        <v>0</v>
      </c>
      <c r="AE62" s="95" t="n">
        <f aca="false" ca="false" dt2D="false" dtr="false" t="normal">K62+P62+U62+Z62</f>
        <v>0</v>
      </c>
      <c r="AF62" s="93" t="n">
        <f aca="false" ca="false" dt2D="false" dtr="false" t="normal">L62+Q62+V62+AA62</f>
        <v>0</v>
      </c>
      <c r="AG62" s="93" t="n">
        <f aca="false" ca="false" dt2D="false" dtr="false" t="normal">M62+R62+W62+AB62</f>
        <v>0</v>
      </c>
      <c r="AH62" s="93" t="n">
        <f aca="false" ca="false" dt2D="false" dtr="false" t="normal">N62+S62+X62+AC62</f>
        <v>0</v>
      </c>
      <c r="AI62" s="93" t="n">
        <f aca="false" ca="false" dt2D="false" dtr="false" t="normal">O62+T62+Y62+AD62</f>
        <v>0</v>
      </c>
      <c r="AJ62" s="17" t="n"/>
      <c r="AK62" s="18" t="n"/>
      <c r="AL62" s="18" t="n"/>
      <c r="AM62" s="18" t="n"/>
    </row>
    <row customFormat="true" ht="15.75" outlineLevel="0" r="63" s="88">
      <c r="A63" s="89" t="s">
        <v>62</v>
      </c>
      <c r="B63" s="90" t="s">
        <v>63</v>
      </c>
      <c r="C63" s="91" t="s">
        <v>44</v>
      </c>
      <c r="D63" s="92" t="s">
        <v>8</v>
      </c>
      <c r="E63" s="92" t="s">
        <v>8</v>
      </c>
      <c r="F63" s="93" t="s">
        <v>8</v>
      </c>
      <c r="G63" s="93" t="s">
        <v>8</v>
      </c>
      <c r="H63" s="93" t="s">
        <v>8</v>
      </c>
      <c r="I63" s="93" t="n">
        <f aca="false" ca="false" dt2D="false" dtr="false" t="normal">+SUM(I64, I67, I68, I69)</f>
        <v>8497.127626027333</v>
      </c>
      <c r="J63" s="93" t="n">
        <f aca="false" ca="false" dt2D="false" dtr="false" t="normal">+SUM(J64, J67, J68, J69)</f>
        <v>6426.774989963998</v>
      </c>
      <c r="K63" s="93" t="n">
        <f aca="false" ca="false" dt2D="false" dtr="false" t="normal">+SUM(K64, K67, K68, K69)</f>
        <v>2293.659198757632</v>
      </c>
      <c r="L63" s="93" t="n">
        <f aca="false" ca="false" dt2D="false" dtr="false" t="normal">+SUM(L64, L67, L68, L69)</f>
        <v>0</v>
      </c>
      <c r="M63" s="93" t="n">
        <f aca="false" ca="false" dt2D="false" dtr="false" t="normal">+SUM(M64, M67, M68, M69)</f>
        <v>0</v>
      </c>
      <c r="N63" s="93" t="n">
        <f aca="false" ca="false" dt2D="false" dtr="false" t="normal">+SUM(N64, N67, N68, N69)</f>
        <v>1911.38266563136</v>
      </c>
      <c r="O63" s="93" t="n">
        <f aca="false" ca="false" dt2D="false" dtr="false" t="normal">+SUM(O64, O67, O68, O69)</f>
        <v>382.27653312627206</v>
      </c>
      <c r="P63" s="93" t="n">
        <f aca="false" ca="false" dt2D="false" dtr="false" t="normal">+SUM(P64, P67, P68, P69)</f>
        <v>2868.1890902775112</v>
      </c>
      <c r="Q63" s="93" t="n">
        <f aca="false" ca="false" dt2D="false" dtr="false" t="normal">+SUM(Q64, Q67, Q68, Q69)</f>
        <v>0</v>
      </c>
      <c r="R63" s="93" t="n">
        <f aca="false" ca="false" dt2D="false" dtr="false" t="normal">+SUM(R64, R67, R68, R69)</f>
        <v>0</v>
      </c>
      <c r="S63" s="93" t="n">
        <f aca="false" ca="false" dt2D="false" dtr="false" t="normal">+SUM(S64, S67, S68, S69)</f>
        <v>2390.157575231259</v>
      </c>
      <c r="T63" s="93" t="n">
        <f aca="false" ca="false" dt2D="false" dtr="false" t="normal">+SUM(T64, T67, T68, T69)</f>
        <v>478.0315150462519</v>
      </c>
      <c r="U63" s="93" t="n">
        <f aca="false" ca="false" dt2D="false" dtr="false" t="normal">+SUM(U64, U67, U68, U69)</f>
        <v>1264.9267009288558</v>
      </c>
      <c r="V63" s="93" t="n">
        <f aca="false" ca="false" dt2D="false" dtr="false" t="normal">+SUM(V64, V67, V68, V69)</f>
        <v>0</v>
      </c>
      <c r="W63" s="93" t="n">
        <f aca="false" ca="false" dt2D="false" dtr="false" t="normal">+SUM(W64, W67, W68, W69)</f>
        <v>0</v>
      </c>
      <c r="X63" s="93" t="n">
        <f aca="false" ca="false" dt2D="false" dtr="false" t="normal">+SUM(X64, X67, X68, X69)</f>
        <v>1054.1055841073799</v>
      </c>
      <c r="Y63" s="93" t="n">
        <f aca="false" ca="false" dt2D="false" dtr="false" t="normal">+SUM(Y64, Y67, Y68, Y69)</f>
        <v>210.82111682147598</v>
      </c>
      <c r="Z63" s="93" t="n">
        <f aca="false" ca="false" dt2D="false" dtr="false" t="normal">+SUM(Z64, Z67, Z68, Z69)</f>
        <v>0</v>
      </c>
      <c r="AA63" s="93" t="n">
        <f aca="false" ca="false" dt2D="false" dtr="false" t="normal">+SUM(AA64, AA67, AA68, AA69)</f>
        <v>0</v>
      </c>
      <c r="AB63" s="93" t="n">
        <f aca="false" ca="false" dt2D="false" dtr="false" t="normal">+SUM(AB64, AB67, AB68, AB69)</f>
        <v>0</v>
      </c>
      <c r="AC63" s="93" t="n">
        <f aca="false" ca="false" dt2D="false" dtr="false" t="normal">+SUM(AC64, AC67, AC68, AC69)</f>
        <v>0</v>
      </c>
      <c r="AD63" s="93" t="n">
        <f aca="false" ca="false" dt2D="false" dtr="false" t="normal">+SUM(AD64, AD67, AD68, AD69)</f>
        <v>0</v>
      </c>
      <c r="AE63" s="93" t="n">
        <f aca="false" ca="false" dt2D="false" dtr="false" t="normal">+SUM(AE64, AE67, AE68, AE69)</f>
        <v>6426.774989963998</v>
      </c>
      <c r="AF63" s="93" t="n">
        <f aca="false" ca="false" dt2D="false" dtr="false" t="normal">+SUM(AF64, AF67, AF68, AF69)</f>
        <v>0</v>
      </c>
      <c r="AG63" s="93" t="n">
        <f aca="false" ca="false" dt2D="false" dtr="false" t="normal">+SUM(AG64, AG67, AG68, AG69)</f>
        <v>0</v>
      </c>
      <c r="AH63" s="93" t="n">
        <f aca="false" ca="false" dt2D="false" dtr="false" t="normal">+SUM(AH64, AH67, AH68, AH69)</f>
        <v>5355.645824969999</v>
      </c>
      <c r="AI63" s="93" t="n">
        <f aca="false" ca="false" dt2D="false" dtr="false" t="normal">+SUM(AI64, AI67, AI68, AI69)</f>
        <v>1071.129164994</v>
      </c>
      <c r="AJ63" s="17" t="n"/>
      <c r="AK63" s="18" t="n"/>
      <c r="AL63" s="18" t="n"/>
      <c r="AM63" s="18" t="n"/>
    </row>
    <row customFormat="true" ht="31.5" outlineLevel="0" r="64" s="88">
      <c r="A64" s="110" t="s">
        <v>68</v>
      </c>
      <c r="B64" s="111" t="s">
        <v>69</v>
      </c>
      <c r="C64" s="112" t="s">
        <v>44</v>
      </c>
      <c r="D64" s="92" t="s">
        <v>8</v>
      </c>
      <c r="E64" s="113" t="s">
        <v>8</v>
      </c>
      <c r="F64" s="93" t="s">
        <v>8</v>
      </c>
      <c r="G64" s="93" t="s">
        <v>8</v>
      </c>
      <c r="H64" s="93" t="s">
        <v>8</v>
      </c>
      <c r="I64" s="93" t="n">
        <f aca="false" ca="false" dt2D="false" dtr="false" t="normal">+SUM(I65:I66)</f>
        <v>4984.433542479999</v>
      </c>
      <c r="J64" s="93" t="n">
        <f aca="false" ca="false" dt2D="false" dtr="false" t="normal">+SUM(J65:J66)</f>
        <v>4799.084742839998</v>
      </c>
      <c r="K64" s="93" t="n">
        <f aca="false" ca="false" dt2D="false" dtr="false" t="normal">+SUM(K65:K66)</f>
        <v>1606.297715</v>
      </c>
      <c r="L64" s="93" t="n">
        <f aca="false" ca="false" dt2D="false" dtr="false" t="normal">+SUM(L65:L66)</f>
        <v>0</v>
      </c>
      <c r="M64" s="93" t="n">
        <f aca="false" ca="false" dt2D="false" dtr="false" t="normal">+SUM(M65:M66)</f>
        <v>0</v>
      </c>
      <c r="N64" s="93" t="n">
        <f aca="false" ca="false" dt2D="false" dtr="false" t="normal">+SUM(N65:N66)</f>
        <v>1338.5814291666666</v>
      </c>
      <c r="O64" s="93" t="n">
        <f aca="false" ca="false" dt2D="false" dtr="false" t="normal">+SUM(O65:O66)</f>
        <v>267.71628583333336</v>
      </c>
      <c r="P64" s="93" t="n">
        <f aca="false" ca="false" dt2D="false" dtr="false" t="normal">+SUM(P65:P66)</f>
        <v>1927.8603269111431</v>
      </c>
      <c r="Q64" s="93" t="n">
        <f aca="false" ca="false" dt2D="false" dtr="false" t="normal">+SUM(Q65:Q66)</f>
        <v>0</v>
      </c>
      <c r="R64" s="93" t="n">
        <f aca="false" ca="false" dt2D="false" dtr="false" t="normal">+SUM(R65:R66)</f>
        <v>0</v>
      </c>
      <c r="S64" s="93" t="n">
        <f aca="false" ca="false" dt2D="false" dtr="false" t="normal">+SUM(S65:S66)</f>
        <v>1606.5502724259527</v>
      </c>
      <c r="T64" s="93" t="n">
        <f aca="false" ca="false" dt2D="false" dtr="false" t="normal">+SUM(T65:T66)</f>
        <v>321.31005448519056</v>
      </c>
      <c r="U64" s="93" t="n">
        <f aca="false" ca="false" dt2D="false" dtr="false" t="normal">+SUM(U65:U66)</f>
        <v>1264.9267009288558</v>
      </c>
      <c r="V64" s="93" t="n">
        <f aca="false" ca="false" dt2D="false" dtr="false" t="normal">+SUM(V65:V66)</f>
        <v>0</v>
      </c>
      <c r="W64" s="93" t="n">
        <f aca="false" ca="false" dt2D="false" dtr="false" t="normal">+SUM(W65:W66)</f>
        <v>0</v>
      </c>
      <c r="X64" s="93" t="n">
        <f aca="false" ca="false" dt2D="false" dtr="false" t="normal">+SUM(X65:X66)</f>
        <v>1054.1055841073799</v>
      </c>
      <c r="Y64" s="93" t="n">
        <f aca="false" ca="false" dt2D="false" dtr="false" t="normal">+SUM(Y65:Y66)</f>
        <v>210.82111682147598</v>
      </c>
      <c r="Z64" s="93" t="n">
        <f aca="false" ca="false" dt2D="false" dtr="false" t="normal">+SUM(Z65:Z66)</f>
        <v>0</v>
      </c>
      <c r="AA64" s="93" t="n">
        <f aca="false" ca="false" dt2D="false" dtr="false" t="normal">+SUM(AA65:AA66)</f>
        <v>0</v>
      </c>
      <c r="AB64" s="93" t="n">
        <f aca="false" ca="false" dt2D="false" dtr="false" t="normal">+SUM(AB65:AB66)</f>
        <v>0</v>
      </c>
      <c r="AC64" s="93" t="n">
        <f aca="false" ca="false" dt2D="false" dtr="false" t="normal">+SUM(AC65:AC66)</f>
        <v>0</v>
      </c>
      <c r="AD64" s="93" t="n">
        <f aca="false" ca="false" dt2D="false" dtr="false" t="normal">+SUM(AD65:AD66)</f>
        <v>0</v>
      </c>
      <c r="AE64" s="93" t="n">
        <f aca="false" ca="false" dt2D="false" dtr="false" t="normal">+SUM(AE65:AE66)</f>
        <v>4799.084742839998</v>
      </c>
      <c r="AF64" s="93" t="n">
        <f aca="false" ca="false" dt2D="false" dtr="false" t="normal">+SUM(AF65:AF66)</f>
        <v>0</v>
      </c>
      <c r="AG64" s="93" t="n">
        <f aca="false" ca="false" dt2D="false" dtr="false" t="normal">+SUM(AG65:AG66)</f>
        <v>0</v>
      </c>
      <c r="AH64" s="93" t="n">
        <f aca="false" ca="false" dt2D="false" dtr="false" t="normal">+SUM(AH65:AH66)</f>
        <v>3999.237285699999</v>
      </c>
      <c r="AI64" s="93" t="n">
        <f aca="false" ca="false" dt2D="false" dtr="false" t="normal">+SUM(AI65:AI66)</f>
        <v>799.8474571399997</v>
      </c>
      <c r="AJ64" s="17" t="n"/>
      <c r="AK64" s="18" t="n"/>
      <c r="AL64" s="18" t="n"/>
      <c r="AM64" s="18" t="n"/>
    </row>
    <row customFormat="true" ht="47.25" outlineLevel="0" r="65" s="88">
      <c r="A65" s="114" t="s">
        <v>72</v>
      </c>
      <c r="B65" s="7" t="s">
        <v>73</v>
      </c>
      <c r="C65" s="115" t="s">
        <v>74</v>
      </c>
      <c r="D65" s="116" t="n">
        <v>2022</v>
      </c>
      <c r="E65" s="117" t="n">
        <v>2027</v>
      </c>
      <c r="F65" s="13" t="s">
        <v>8</v>
      </c>
      <c r="G65" s="13" t="s">
        <v>8</v>
      </c>
      <c r="H65" s="13" t="s">
        <v>8</v>
      </c>
      <c r="I65" s="13" t="n">
        <v>3304.80929938</v>
      </c>
      <c r="J65" s="13" t="n">
        <v>3297.9996133</v>
      </c>
      <c r="K65" s="13" t="n">
        <v>867.504</v>
      </c>
      <c r="L65" s="13" t="n">
        <v>0</v>
      </c>
      <c r="M65" s="13" t="n">
        <v>0</v>
      </c>
      <c r="N65" s="13" t="n">
        <v>722.92</v>
      </c>
      <c r="O65" s="13" t="n">
        <v>144.584</v>
      </c>
      <c r="P65" s="13" t="n">
        <v>1165.56891237114</v>
      </c>
      <c r="Q65" s="13" t="n">
        <v>0</v>
      </c>
      <c r="R65" s="13" t="n">
        <v>0</v>
      </c>
      <c r="S65" s="13" t="n">
        <v>971.307426975953</v>
      </c>
      <c r="T65" s="13" t="n">
        <v>194.261485395191</v>
      </c>
      <c r="U65" s="13" t="n">
        <v>1264.92670092886</v>
      </c>
      <c r="V65" s="13" t="n">
        <v>0</v>
      </c>
      <c r="W65" s="13" t="n">
        <v>0</v>
      </c>
      <c r="X65" s="13" t="n">
        <v>1054.10558410738</v>
      </c>
      <c r="Y65" s="13" t="n">
        <v>210.821116821476</v>
      </c>
      <c r="Z65" s="13" t="n">
        <v>0</v>
      </c>
      <c r="AA65" s="13" t="n">
        <v>0</v>
      </c>
      <c r="AB65" s="13" t="n">
        <v>0</v>
      </c>
      <c r="AC65" s="13" t="n">
        <v>0</v>
      </c>
      <c r="AD65" s="13" t="n">
        <v>0</v>
      </c>
      <c r="AE65" s="16" t="n">
        <f aca="false" ca="false" dt2D="false" dtr="false" t="normal">K65+P65+U65+Z65</f>
        <v>3297.9996132999986</v>
      </c>
      <c r="AF65" s="16" t="n">
        <f aca="false" ca="false" dt2D="false" dtr="false" t="normal">L65+Q65+V65+AA65</f>
        <v>0</v>
      </c>
      <c r="AG65" s="16" t="n">
        <f aca="false" ca="false" dt2D="false" dtr="false" t="normal">M65+R65+W65+AB65</f>
        <v>0</v>
      </c>
      <c r="AH65" s="16" t="n">
        <f aca="false" ca="false" dt2D="false" dtr="false" t="normal">N65+S65+X65+AC65</f>
        <v>2748.333011083332</v>
      </c>
      <c r="AI65" s="16" t="n">
        <f aca="false" ca="false" dt2D="false" dtr="false" t="normal">O65+T65+Y65+AD65</f>
        <v>549.6666022166664</v>
      </c>
      <c r="AJ65" s="17" t="n"/>
      <c r="AK65" s="18" t="n"/>
      <c r="AL65" s="18" t="n"/>
      <c r="AM65" s="18" t="n"/>
    </row>
    <row customFormat="true" ht="31.5" outlineLevel="0" r="66" s="88">
      <c r="A66" s="114" t="s">
        <v>75</v>
      </c>
      <c r="B66" s="118" t="s">
        <v>76</v>
      </c>
      <c r="C66" s="115" t="s">
        <v>77</v>
      </c>
      <c r="D66" s="116" t="n">
        <v>2022</v>
      </c>
      <c r="E66" s="12" t="n">
        <v>2026</v>
      </c>
      <c r="F66" s="13" t="s">
        <v>8</v>
      </c>
      <c r="G66" s="13" t="s">
        <v>8</v>
      </c>
      <c r="H66" s="13" t="s">
        <v>8</v>
      </c>
      <c r="I66" s="13" t="n">
        <v>1679.6242431</v>
      </c>
      <c r="J66" s="13" t="n">
        <v>1501.08512954</v>
      </c>
      <c r="K66" s="13" t="n">
        <v>738.793715</v>
      </c>
      <c r="L66" s="13" t="n">
        <v>0</v>
      </c>
      <c r="M66" s="13" t="n">
        <v>0</v>
      </c>
      <c r="N66" s="13" t="n">
        <v>615.661429166667</v>
      </c>
      <c r="O66" s="13" t="n">
        <v>123.132285833333</v>
      </c>
      <c r="P66" s="13" t="n">
        <v>762.29141454</v>
      </c>
      <c r="Q66" s="13" t="n">
        <v>0</v>
      </c>
      <c r="R66" s="13" t="n">
        <v>0</v>
      </c>
      <c r="S66" s="13" t="n">
        <v>635.24284545</v>
      </c>
      <c r="T66" s="13" t="n">
        <v>127.04856909</v>
      </c>
      <c r="U66" s="13" t="n">
        <v>0</v>
      </c>
      <c r="V66" s="13" t="n">
        <v>0</v>
      </c>
      <c r="W66" s="13" t="n">
        <v>0</v>
      </c>
      <c r="X66" s="13" t="n">
        <v>0</v>
      </c>
      <c r="Y66" s="13" t="n">
        <v>0</v>
      </c>
      <c r="Z66" s="13" t="n">
        <v>0</v>
      </c>
      <c r="AA66" s="13" t="n">
        <v>0</v>
      </c>
      <c r="AB66" s="13" t="n">
        <v>0</v>
      </c>
      <c r="AC66" s="13" t="n">
        <v>0</v>
      </c>
      <c r="AD66" s="13" t="n">
        <v>0</v>
      </c>
      <c r="AE66" s="16" t="n">
        <f aca="false" ca="false" dt2D="false" dtr="false" t="normal">K66+P66+U66+Z66</f>
        <v>1501.08512954</v>
      </c>
      <c r="AF66" s="16" t="n">
        <f aca="false" ca="false" dt2D="false" dtr="false" t="normal">L66+Q66+V66+AA66</f>
        <v>0</v>
      </c>
      <c r="AG66" s="16" t="n">
        <f aca="false" ca="false" dt2D="false" dtr="false" t="normal">M66+R66+W66+AB66</f>
        <v>0</v>
      </c>
      <c r="AH66" s="16" t="n">
        <f aca="false" ca="false" dt2D="false" dtr="false" t="normal">N66+S66+X66+AC66</f>
        <v>1250.9042746166667</v>
      </c>
      <c r="AI66" s="16" t="n">
        <f aca="false" ca="false" dt2D="false" dtr="false" t="normal">O66+T66+Y66+AD66</f>
        <v>250.18085492333336</v>
      </c>
      <c r="AJ66" s="17" t="n"/>
      <c r="AK66" s="18" t="n"/>
      <c r="AL66" s="18" t="n"/>
      <c r="AM66" s="18" t="n"/>
    </row>
    <row customFormat="true" ht="15.75" outlineLevel="0" r="67" s="88">
      <c r="A67" s="89" t="s">
        <v>80</v>
      </c>
      <c r="B67" s="90" t="s">
        <v>81</v>
      </c>
      <c r="C67" s="91" t="s">
        <v>44</v>
      </c>
      <c r="D67" s="113" t="s">
        <v>8</v>
      </c>
      <c r="E67" s="92" t="s">
        <v>8</v>
      </c>
      <c r="F67" s="95" t="s">
        <v>8</v>
      </c>
      <c r="G67" s="95" t="s">
        <v>8</v>
      </c>
      <c r="H67" s="95" t="s">
        <v>8</v>
      </c>
      <c r="I67" s="95" t="n">
        <v>0</v>
      </c>
      <c r="J67" s="95" t="n">
        <v>0</v>
      </c>
      <c r="K67" s="95" t="n">
        <v>0</v>
      </c>
      <c r="L67" s="95" t="n">
        <v>0</v>
      </c>
      <c r="M67" s="95" t="n">
        <v>0</v>
      </c>
      <c r="N67" s="95" t="n">
        <v>0</v>
      </c>
      <c r="O67" s="95" t="n">
        <v>0</v>
      </c>
      <c r="P67" s="95" t="n">
        <v>0</v>
      </c>
      <c r="Q67" s="95" t="n">
        <v>0</v>
      </c>
      <c r="R67" s="95" t="n">
        <v>0</v>
      </c>
      <c r="S67" s="95" t="n">
        <v>0</v>
      </c>
      <c r="T67" s="95" t="n">
        <v>0</v>
      </c>
      <c r="U67" s="95" t="n">
        <v>0</v>
      </c>
      <c r="V67" s="95" t="n">
        <v>0</v>
      </c>
      <c r="W67" s="95" t="n">
        <v>0</v>
      </c>
      <c r="X67" s="95" t="n">
        <v>0</v>
      </c>
      <c r="Y67" s="95" t="n">
        <v>0</v>
      </c>
      <c r="Z67" s="95" t="n">
        <v>0</v>
      </c>
      <c r="AA67" s="95" t="n">
        <v>0</v>
      </c>
      <c r="AB67" s="95" t="n">
        <v>0</v>
      </c>
      <c r="AC67" s="95" t="n">
        <v>0</v>
      </c>
      <c r="AD67" s="95" t="n">
        <v>0</v>
      </c>
      <c r="AE67" s="95" t="n">
        <f aca="false" ca="false" dt2D="false" dtr="false" t="normal">K67+P67+U67+Z67</f>
        <v>0</v>
      </c>
      <c r="AF67" s="95" t="n">
        <f aca="false" ca="false" dt2D="false" dtr="false" t="normal">L67+Q67+V67+AA67</f>
        <v>0</v>
      </c>
      <c r="AG67" s="95" t="n">
        <f aca="false" ca="false" dt2D="false" dtr="false" t="normal">M67+R67+W67+AB67</f>
        <v>0</v>
      </c>
      <c r="AH67" s="95" t="n">
        <f aca="false" ca="false" dt2D="false" dtr="false" t="normal">N67+S67+X67+AC67</f>
        <v>0</v>
      </c>
      <c r="AI67" s="95" t="n">
        <f aca="false" ca="false" dt2D="false" dtr="false" t="normal">O67+T67+Y67+AD67</f>
        <v>0</v>
      </c>
      <c r="AJ67" s="17" t="n"/>
      <c r="AK67" s="18" t="n"/>
      <c r="AL67" s="18" t="n"/>
      <c r="AM67" s="18" t="n"/>
    </row>
    <row customFormat="true" ht="15.75" outlineLevel="0" r="68" s="0">
      <c r="A68" s="89" t="s">
        <v>84</v>
      </c>
      <c r="B68" s="90" t="s">
        <v>85</v>
      </c>
      <c r="C68" s="91" t="s">
        <v>44</v>
      </c>
      <c r="D68" s="92" t="s">
        <v>8</v>
      </c>
      <c r="E68" s="92" t="s">
        <v>8</v>
      </c>
      <c r="F68" s="93" t="s">
        <v>8</v>
      </c>
      <c r="G68" s="93" t="s">
        <v>8</v>
      </c>
      <c r="H68" s="93" t="s">
        <v>8</v>
      </c>
      <c r="I68" s="95" t="n">
        <v>0</v>
      </c>
      <c r="J68" s="95" t="n">
        <v>0</v>
      </c>
      <c r="K68" s="95" t="n">
        <v>0</v>
      </c>
      <c r="L68" s="95" t="n">
        <v>0</v>
      </c>
      <c r="M68" s="95" t="n">
        <v>0</v>
      </c>
      <c r="N68" s="95" t="n">
        <v>0</v>
      </c>
      <c r="O68" s="95" t="n">
        <v>0</v>
      </c>
      <c r="P68" s="95" t="n">
        <v>0</v>
      </c>
      <c r="Q68" s="95" t="n">
        <v>0</v>
      </c>
      <c r="R68" s="95" t="n">
        <v>0</v>
      </c>
      <c r="S68" s="95" t="n">
        <v>0</v>
      </c>
      <c r="T68" s="95" t="n">
        <v>0</v>
      </c>
      <c r="U68" s="95" t="n">
        <v>0</v>
      </c>
      <c r="V68" s="95" t="n">
        <v>0</v>
      </c>
      <c r="W68" s="95" t="n">
        <v>0</v>
      </c>
      <c r="X68" s="95" t="n">
        <v>0</v>
      </c>
      <c r="Y68" s="95" t="n">
        <v>0</v>
      </c>
      <c r="Z68" s="95" t="n">
        <v>0</v>
      </c>
      <c r="AA68" s="95" t="n">
        <v>0</v>
      </c>
      <c r="AB68" s="95" t="n">
        <v>0</v>
      </c>
      <c r="AC68" s="95" t="n">
        <v>0</v>
      </c>
      <c r="AD68" s="95" t="n">
        <v>0</v>
      </c>
      <c r="AE68" s="95" t="n">
        <f aca="false" ca="false" dt2D="false" dtr="false" t="normal">K68+P68+U68+Z68</f>
        <v>0</v>
      </c>
      <c r="AF68" s="93" t="n">
        <f aca="false" ca="false" dt2D="false" dtr="false" t="normal">L68+Q68+V68+AA68</f>
        <v>0</v>
      </c>
      <c r="AG68" s="93" t="n">
        <f aca="false" ca="false" dt2D="false" dtr="false" t="normal">M68+R68+W68+AB68</f>
        <v>0</v>
      </c>
      <c r="AH68" s="93" t="n">
        <f aca="false" ca="false" dt2D="false" dtr="false" t="normal">N68+S68+X68+AC68</f>
        <v>0</v>
      </c>
      <c r="AI68" s="93" t="n">
        <f aca="false" ca="false" dt2D="false" dtr="false" t="normal">O68+T68+Y68+AD68</f>
        <v>0</v>
      </c>
      <c r="AJ68" s="17" t="n"/>
      <c r="AK68" s="18" t="n"/>
      <c r="AL68" s="18" t="n"/>
      <c r="AM68" s="119" t="n"/>
    </row>
    <row customFormat="true" ht="15.75" outlineLevel="0" r="69" s="0">
      <c r="A69" s="89" t="s">
        <v>86</v>
      </c>
      <c r="B69" s="90" t="s">
        <v>87</v>
      </c>
      <c r="C69" s="91" t="s">
        <v>44</v>
      </c>
      <c r="D69" s="92" t="s">
        <v>8</v>
      </c>
      <c r="E69" s="92" t="s">
        <v>8</v>
      </c>
      <c r="F69" s="93" t="s">
        <v>8</v>
      </c>
      <c r="G69" s="93" t="s">
        <v>8</v>
      </c>
      <c r="H69" s="93" t="s">
        <v>8</v>
      </c>
      <c r="I69" s="95" t="n">
        <f aca="false" ca="false" dt2D="false" dtr="false" t="normal">+I70</f>
        <v>3512.6940835473333</v>
      </c>
      <c r="J69" s="95" t="n">
        <f aca="false" ca="false" dt2D="false" dtr="false" t="normal">+J70</f>
        <v>1627.690247124</v>
      </c>
      <c r="K69" s="95" t="n">
        <f aca="false" ca="false" dt2D="false" dtr="false" t="normal">+K70</f>
        <v>687.3614837576321</v>
      </c>
      <c r="L69" s="95" t="n">
        <f aca="false" ca="false" dt2D="false" dtr="false" t="normal">+L70</f>
        <v>0</v>
      </c>
      <c r="M69" s="95" t="n">
        <f aca="false" ca="false" dt2D="false" dtr="false" t="normal">+M70</f>
        <v>0</v>
      </c>
      <c r="N69" s="95" t="n">
        <f aca="false" ca="false" dt2D="false" dtr="false" t="normal">+N70</f>
        <v>572.8012364646934</v>
      </c>
      <c r="O69" s="95" t="n">
        <f aca="false" ca="false" dt2D="false" dtr="false" t="normal">+O70</f>
        <v>114.56024729293868</v>
      </c>
      <c r="P69" s="95" t="n">
        <f aca="false" ca="false" dt2D="false" dtr="false" t="normal">+P70</f>
        <v>940.3287633663681</v>
      </c>
      <c r="Q69" s="95" t="n">
        <f aca="false" ca="false" dt2D="false" dtr="false" t="normal">+Q70</f>
        <v>0</v>
      </c>
      <c r="R69" s="95" t="n">
        <f aca="false" ca="false" dt2D="false" dtr="false" t="normal">+R70</f>
        <v>0</v>
      </c>
      <c r="S69" s="95" t="n">
        <f aca="false" ca="false" dt2D="false" dtr="false" t="normal">+S70</f>
        <v>783.6073028053067</v>
      </c>
      <c r="T69" s="95" t="n">
        <f aca="false" ca="false" dt2D="false" dtr="false" t="normal">+T70</f>
        <v>156.72146056106135</v>
      </c>
      <c r="U69" s="95" t="n">
        <f aca="false" ca="false" dt2D="false" dtr="false" t="normal">+U70</f>
        <v>0</v>
      </c>
      <c r="V69" s="95" t="n">
        <f aca="false" ca="false" dt2D="false" dtr="false" t="normal">+V70</f>
        <v>0</v>
      </c>
      <c r="W69" s="95" t="n">
        <f aca="false" ca="false" dt2D="false" dtr="false" t="normal">+W70</f>
        <v>0</v>
      </c>
      <c r="X69" s="95" t="n">
        <f aca="false" ca="false" dt2D="false" dtr="false" t="normal">+X70</f>
        <v>0</v>
      </c>
      <c r="Y69" s="95" t="n">
        <f aca="false" ca="false" dt2D="false" dtr="false" t="normal">+Y70</f>
        <v>0</v>
      </c>
      <c r="Z69" s="95" t="n">
        <f aca="false" ca="false" dt2D="false" dtr="false" t="normal">+Z70</f>
        <v>0</v>
      </c>
      <c r="AA69" s="95" t="n">
        <f aca="false" ca="false" dt2D="false" dtr="false" t="normal">+AA70</f>
        <v>0</v>
      </c>
      <c r="AB69" s="95" t="n">
        <f aca="false" ca="false" dt2D="false" dtr="false" t="normal">+AB70</f>
        <v>0</v>
      </c>
      <c r="AC69" s="95" t="n">
        <f aca="false" ca="false" dt2D="false" dtr="false" t="normal">+AC70</f>
        <v>0</v>
      </c>
      <c r="AD69" s="95" t="n">
        <f aca="false" ca="false" dt2D="false" dtr="false" t="normal">+AD70</f>
        <v>0</v>
      </c>
      <c r="AE69" s="95" t="n">
        <f aca="false" ca="false" dt2D="false" dtr="false" t="normal">+AE70</f>
        <v>1627.690247124</v>
      </c>
      <c r="AF69" s="95" t="n">
        <f aca="false" ca="false" dt2D="false" dtr="false" t="normal">+AF70</f>
        <v>0</v>
      </c>
      <c r="AG69" s="95" t="n">
        <f aca="false" ca="false" dt2D="false" dtr="false" t="normal">+AG70</f>
        <v>0</v>
      </c>
      <c r="AH69" s="95" t="n">
        <f aca="false" ca="false" dt2D="false" dtr="false" t="normal">+AH70</f>
        <v>1356.4085392700001</v>
      </c>
      <c r="AI69" s="95" t="n">
        <f aca="false" ca="false" dt2D="false" dtr="false" t="normal">+AI70</f>
        <v>271.28170785400005</v>
      </c>
      <c r="AJ69" s="17" t="n"/>
      <c r="AK69" s="18" t="n"/>
      <c r="AL69" s="18" t="n"/>
      <c r="AM69" s="119" t="n"/>
    </row>
    <row customFormat="true" ht="31.5" outlineLevel="0" r="70" s="0">
      <c r="A70" s="114" t="s">
        <v>90</v>
      </c>
      <c r="B70" s="118" t="s">
        <v>91</v>
      </c>
      <c r="C70" s="115" t="s">
        <v>92</v>
      </c>
      <c r="D70" s="116" t="n">
        <v>2021</v>
      </c>
      <c r="E70" s="117" t="n">
        <v>2026</v>
      </c>
      <c r="F70" s="13" t="s">
        <v>8</v>
      </c>
      <c r="G70" s="13" t="s">
        <v>8</v>
      </c>
      <c r="H70" s="13" t="s">
        <v>8</v>
      </c>
      <c r="I70" s="16" t="n">
        <v>3512.69408354733</v>
      </c>
      <c r="J70" s="16" t="n">
        <v>1627.690247124</v>
      </c>
      <c r="K70" s="16" t="n">
        <v>687.361483757632</v>
      </c>
      <c r="L70" s="16" t="n">
        <v>0</v>
      </c>
      <c r="M70" s="16" t="n">
        <v>0</v>
      </c>
      <c r="N70" s="16" t="n">
        <v>572.801236464693</v>
      </c>
      <c r="O70" s="16" t="n">
        <v>114.560247292939</v>
      </c>
      <c r="P70" s="16" t="n">
        <v>940.328763366368</v>
      </c>
      <c r="Q70" s="16" t="n">
        <v>0</v>
      </c>
      <c r="R70" s="16" t="n">
        <v>0</v>
      </c>
      <c r="S70" s="16" t="n">
        <v>783.607302805307</v>
      </c>
      <c r="T70" s="16" t="n">
        <v>156.721460561061</v>
      </c>
      <c r="U70" s="16" t="n">
        <v>0</v>
      </c>
      <c r="V70" s="16" t="n">
        <v>0</v>
      </c>
      <c r="W70" s="16" t="n">
        <v>0</v>
      </c>
      <c r="X70" s="16" t="n">
        <v>0</v>
      </c>
      <c r="Y70" s="16" t="n">
        <v>0</v>
      </c>
      <c r="Z70" s="16" t="n">
        <v>0</v>
      </c>
      <c r="AA70" s="16" t="n">
        <v>0</v>
      </c>
      <c r="AB70" s="16" t="n">
        <v>0</v>
      </c>
      <c r="AC70" s="16" t="n">
        <v>0</v>
      </c>
      <c r="AD70" s="16" t="n">
        <v>0</v>
      </c>
      <c r="AE70" s="16" t="n">
        <f aca="false" ca="false" dt2D="false" dtr="false" t="normal">K70+P70+U70+Z70</f>
        <v>1627.690247124</v>
      </c>
      <c r="AF70" s="16" t="n">
        <f aca="false" ca="false" dt2D="false" dtr="false" t="normal">L70+Q70+V70+AA70</f>
        <v>0</v>
      </c>
      <c r="AG70" s="16" t="n">
        <f aca="false" ca="false" dt2D="false" dtr="false" t="normal">M70+R70+W70+AB70</f>
        <v>0</v>
      </c>
      <c r="AH70" s="16" t="n">
        <f aca="false" ca="false" dt2D="false" dtr="false" t="normal">N70+S70+X70+AC70</f>
        <v>1356.4085392700001</v>
      </c>
      <c r="AI70" s="16" t="n">
        <f aca="false" ca="false" dt2D="false" dtr="false" t="normal">O70+T70+Y70+AD70</f>
        <v>271.28170785400005</v>
      </c>
      <c r="AJ70" s="17" t="n"/>
      <c r="AK70" s="18" t="n"/>
      <c r="AL70" s="18" t="n"/>
      <c r="AM70" s="119" t="n"/>
    </row>
    <row customFormat="true" ht="31.5" outlineLevel="0" r="71" s="0">
      <c r="A71" s="103" t="s">
        <v>93</v>
      </c>
      <c r="B71" s="120" t="s">
        <v>94</v>
      </c>
      <c r="C71" s="105" t="s">
        <v>44</v>
      </c>
      <c r="D71" s="92" t="s">
        <v>8</v>
      </c>
      <c r="E71" s="106" t="s">
        <v>8</v>
      </c>
      <c r="F71" s="93" t="s">
        <v>8</v>
      </c>
      <c r="G71" s="93" t="s">
        <v>8</v>
      </c>
      <c r="H71" s="93" t="s">
        <v>8</v>
      </c>
      <c r="I71" s="95" t="n">
        <v>0</v>
      </c>
      <c r="J71" s="95" t="n">
        <v>0</v>
      </c>
      <c r="K71" s="95" t="n">
        <v>0</v>
      </c>
      <c r="L71" s="95" t="n">
        <v>0</v>
      </c>
      <c r="M71" s="95" t="n">
        <v>0</v>
      </c>
      <c r="N71" s="95" t="n">
        <v>0</v>
      </c>
      <c r="O71" s="95" t="n">
        <v>0</v>
      </c>
      <c r="P71" s="95" t="n">
        <v>0</v>
      </c>
      <c r="Q71" s="95" t="n">
        <v>0</v>
      </c>
      <c r="R71" s="95" t="n">
        <v>0</v>
      </c>
      <c r="S71" s="95" t="n">
        <v>0</v>
      </c>
      <c r="T71" s="95" t="n">
        <v>0</v>
      </c>
      <c r="U71" s="95" t="n">
        <v>0</v>
      </c>
      <c r="V71" s="95" t="n">
        <v>0</v>
      </c>
      <c r="W71" s="95" t="n">
        <v>0</v>
      </c>
      <c r="X71" s="95" t="n">
        <v>0</v>
      </c>
      <c r="Y71" s="95" t="n">
        <v>0</v>
      </c>
      <c r="Z71" s="95" t="n">
        <v>0</v>
      </c>
      <c r="AA71" s="95" t="n">
        <v>0</v>
      </c>
      <c r="AB71" s="95" t="n">
        <v>0</v>
      </c>
      <c r="AC71" s="95" t="n">
        <v>0</v>
      </c>
      <c r="AD71" s="95" t="n">
        <v>0</v>
      </c>
      <c r="AE71" s="95" t="n">
        <f aca="false" ca="false" dt2D="false" dtr="false" t="normal">K71+P71+U71+Z71</f>
        <v>0</v>
      </c>
      <c r="AF71" s="93" t="n">
        <f aca="false" ca="false" dt2D="false" dtr="false" t="normal">L71+Q71+V71+AA71</f>
        <v>0</v>
      </c>
      <c r="AG71" s="93" t="n">
        <f aca="false" ca="false" dt2D="false" dtr="false" t="normal">M71+R71+W71+AB71</f>
        <v>0</v>
      </c>
      <c r="AH71" s="93" t="n">
        <f aca="false" ca="false" dt2D="false" dtr="false" t="normal">N71+S71+X71+AC71</f>
        <v>0</v>
      </c>
      <c r="AI71" s="93" t="n">
        <f aca="false" ca="false" dt2D="false" dtr="false" t="normal">O71+T71+Y71+AD71</f>
        <v>0</v>
      </c>
      <c r="AJ71" s="17" t="n"/>
      <c r="AK71" s="18" t="n"/>
      <c r="AL71" s="18" t="n"/>
      <c r="AM71" s="119" t="n"/>
    </row>
    <row customFormat="true" ht="15.75" outlineLevel="0" r="72" s="88">
      <c r="A72" s="89" t="s">
        <v>97</v>
      </c>
      <c r="B72" s="104" t="s">
        <v>98</v>
      </c>
      <c r="C72" s="91" t="s">
        <v>44</v>
      </c>
      <c r="D72" s="92" t="s">
        <v>8</v>
      </c>
      <c r="E72" s="92" t="s">
        <v>8</v>
      </c>
      <c r="F72" s="93" t="s">
        <v>8</v>
      </c>
      <c r="G72" s="93" t="s">
        <v>8</v>
      </c>
      <c r="H72" s="93" t="s">
        <v>8</v>
      </c>
      <c r="I72" s="93" t="n">
        <f aca="false" ca="false" dt2D="false" dtr="false" t="normal">+SUM(I73:I102)</f>
        <v>244.58495955354755</v>
      </c>
      <c r="J72" s="93" t="n">
        <f aca="false" ca="false" dt2D="false" dtr="false" t="normal">+SUM(J73:J102)</f>
        <v>194.89015336354748</v>
      </c>
      <c r="K72" s="93" t="n">
        <f aca="false" ca="false" dt2D="false" dtr="false" t="normal">+SUM(K73:K102)</f>
        <v>139.5648206538905</v>
      </c>
      <c r="L72" s="93" t="n">
        <f aca="false" ca="false" dt2D="false" dtr="false" t="normal">+SUM(L73:L102)</f>
        <v>0</v>
      </c>
      <c r="M72" s="93" t="n">
        <f aca="false" ca="false" dt2D="false" dtr="false" t="normal">+SUM(M73:M102)</f>
        <v>0</v>
      </c>
      <c r="N72" s="93" t="n">
        <f aca="false" ca="false" dt2D="false" dtr="false" t="normal">+SUM(N73:N102)</f>
        <v>116.3040172115754</v>
      </c>
      <c r="O72" s="93" t="n">
        <f aca="false" ca="false" dt2D="false" dtr="false" t="normal">+SUM(O73:O102)</f>
        <v>23.260803442315087</v>
      </c>
      <c r="P72" s="93" t="n">
        <f aca="false" ca="false" dt2D="false" dtr="false" t="normal">+SUM(P73:P102)</f>
        <v>55.32533270965703</v>
      </c>
      <c r="Q72" s="93" t="n">
        <f aca="false" ca="false" dt2D="false" dtr="false" t="normal">+SUM(Q73:Q102)</f>
        <v>0</v>
      </c>
      <c r="R72" s="93" t="n">
        <f aca="false" ca="false" dt2D="false" dtr="false" t="normal">+SUM(R73:R102)</f>
        <v>0</v>
      </c>
      <c r="S72" s="93" t="n">
        <f aca="false" ca="false" dt2D="false" dtr="false" t="normal">+SUM(S73:S102)</f>
        <v>46.1044439247142</v>
      </c>
      <c r="T72" s="93" t="n">
        <f aca="false" ca="false" dt2D="false" dtr="false" t="normal">+SUM(T73:T102)</f>
        <v>9.22088878494284</v>
      </c>
      <c r="U72" s="93" t="n">
        <f aca="false" ca="false" dt2D="false" dtr="false" t="normal">+SUM(U73:U99)</f>
        <v>0</v>
      </c>
      <c r="V72" s="93" t="n">
        <f aca="false" ca="false" dt2D="false" dtr="false" t="normal">+SUM(V73:V99)</f>
        <v>0</v>
      </c>
      <c r="W72" s="93" t="n">
        <f aca="false" ca="false" dt2D="false" dtr="false" t="normal">+SUM(W73:W99)</f>
        <v>0</v>
      </c>
      <c r="X72" s="93" t="n">
        <f aca="false" ca="false" dt2D="false" dtr="false" t="normal">+SUM(X73:X99)</f>
        <v>0</v>
      </c>
      <c r="Y72" s="93" t="n">
        <f aca="false" ca="false" dt2D="false" dtr="false" t="normal">+SUM(Y73:Y99)</f>
        <v>0</v>
      </c>
      <c r="Z72" s="93" t="n">
        <f aca="false" ca="false" dt2D="false" dtr="false" t="normal">+SUM(Z73:Z102)</f>
        <v>0</v>
      </c>
      <c r="AA72" s="93" t="n">
        <f aca="false" ca="false" dt2D="false" dtr="false" t="normal">+SUM(AA73:AA102)</f>
        <v>0</v>
      </c>
      <c r="AB72" s="93" t="n">
        <f aca="false" ca="false" dt2D="false" dtr="false" t="normal">+SUM(AB73:AB102)</f>
        <v>0</v>
      </c>
      <c r="AC72" s="93" t="n">
        <f aca="false" ca="false" dt2D="false" dtr="false" t="normal">+SUM(AC73:AC102)</f>
        <v>0</v>
      </c>
      <c r="AD72" s="93" t="n">
        <f aca="false" ca="false" dt2D="false" dtr="false" t="normal">+SUM(AD73:AD102)</f>
        <v>0</v>
      </c>
      <c r="AE72" s="93" t="n">
        <f aca="false" ca="false" dt2D="false" dtr="false" t="normal">+SUM(AE73:AE102)</f>
        <v>194.89015336354748</v>
      </c>
      <c r="AF72" s="93" t="n">
        <f aca="false" ca="false" dt2D="false" dtr="false" t="normal">+SUM(AF73:AF102)</f>
        <v>0</v>
      </c>
      <c r="AG72" s="93" t="n">
        <f aca="false" ca="false" dt2D="false" dtr="false" t="normal">+SUM(AG73:AG102)</f>
        <v>0</v>
      </c>
      <c r="AH72" s="93" t="n">
        <f aca="false" ca="false" dt2D="false" dtr="false" t="normal">+SUM(AH73:AH102)</f>
        <v>162.4084611362896</v>
      </c>
      <c r="AI72" s="93" t="n">
        <f aca="false" ca="false" dt2D="false" dtr="false" t="normal">+SUM(AI73:AI102)</f>
        <v>32.48169222725793</v>
      </c>
      <c r="AJ72" s="17" t="n"/>
      <c r="AK72" s="18" t="n"/>
      <c r="AL72" s="18" t="n"/>
      <c r="AM72" s="119" t="n"/>
    </row>
    <row customFormat="true" ht="31.5" outlineLevel="0" r="73" s="88">
      <c r="A73" s="6" t="s">
        <v>105</v>
      </c>
      <c r="B73" s="7" t="s">
        <v>106</v>
      </c>
      <c r="C73" s="8" t="s">
        <v>107</v>
      </c>
      <c r="D73" s="12" t="n">
        <v>2022</v>
      </c>
      <c r="E73" s="12" t="n">
        <v>2024</v>
      </c>
      <c r="F73" s="13" t="s">
        <v>8</v>
      </c>
      <c r="G73" s="13" t="s">
        <v>8</v>
      </c>
      <c r="H73" s="13" t="s">
        <v>8</v>
      </c>
      <c r="I73" s="13" t="n">
        <v>7.584</v>
      </c>
      <c r="J73" s="13" t="n">
        <v>0</v>
      </c>
      <c r="K73" s="13" t="n">
        <v>0</v>
      </c>
      <c r="L73" s="13" t="n">
        <v>0</v>
      </c>
      <c r="M73" s="13" t="n">
        <v>0</v>
      </c>
      <c r="N73" s="13" t="n">
        <v>0</v>
      </c>
      <c r="O73" s="13" t="n">
        <v>0</v>
      </c>
      <c r="P73" s="13" t="n">
        <v>0</v>
      </c>
      <c r="Q73" s="13" t="n">
        <v>0</v>
      </c>
      <c r="R73" s="13" t="n">
        <v>0</v>
      </c>
      <c r="S73" s="13" t="n">
        <v>0</v>
      </c>
      <c r="T73" s="13" t="n">
        <v>0</v>
      </c>
      <c r="U73" s="13" t="n">
        <v>0</v>
      </c>
      <c r="V73" s="13" t="n">
        <v>0</v>
      </c>
      <c r="W73" s="13" t="n">
        <v>0</v>
      </c>
      <c r="X73" s="13" t="n">
        <v>0</v>
      </c>
      <c r="Y73" s="13" t="n">
        <v>0</v>
      </c>
      <c r="Z73" s="13" t="n">
        <v>0</v>
      </c>
      <c r="AA73" s="13" t="n">
        <v>0</v>
      </c>
      <c r="AB73" s="13" t="n">
        <v>0</v>
      </c>
      <c r="AC73" s="13" t="n">
        <v>0</v>
      </c>
      <c r="AD73" s="13" t="n">
        <v>0</v>
      </c>
      <c r="AE73" s="16" t="n">
        <f aca="false" ca="false" dt2D="false" dtr="false" t="normal">K73+P73+U73+Z73</f>
        <v>0</v>
      </c>
      <c r="AF73" s="16" t="n">
        <f aca="false" ca="false" dt2D="false" dtr="false" t="normal">L73+Q73+V73+AA73</f>
        <v>0</v>
      </c>
      <c r="AG73" s="16" t="n">
        <f aca="false" ca="false" dt2D="false" dtr="false" t="normal">M73+R73+W73+AB73</f>
        <v>0</v>
      </c>
      <c r="AH73" s="16" t="n">
        <f aca="false" ca="false" dt2D="false" dtr="false" t="normal">N73+S73+X73+AC73</f>
        <v>0</v>
      </c>
      <c r="AI73" s="16" t="n">
        <f aca="false" ca="false" dt2D="false" dtr="false" t="normal">O73+T73+Y73+AD73</f>
        <v>0</v>
      </c>
      <c r="AJ73" s="17" t="n"/>
      <c r="AK73" s="18" t="n"/>
      <c r="AL73" s="18" t="n"/>
      <c r="AM73" s="119" t="n"/>
    </row>
    <row customFormat="true" ht="15.75" outlineLevel="0" r="74" s="88">
      <c r="A74" s="6" t="s">
        <v>110</v>
      </c>
      <c r="B74" s="7" t="s">
        <v>111</v>
      </c>
      <c r="C74" s="8" t="s">
        <v>112</v>
      </c>
      <c r="D74" s="12" t="n">
        <v>2022</v>
      </c>
      <c r="E74" s="12" t="n">
        <v>2026</v>
      </c>
      <c r="F74" s="13" t="s">
        <v>8</v>
      </c>
      <c r="G74" s="13" t="s">
        <v>8</v>
      </c>
      <c r="H74" s="13" t="s">
        <v>8</v>
      </c>
      <c r="I74" s="13" t="n">
        <v>12.218226118</v>
      </c>
      <c r="J74" s="13" t="n">
        <v>4.16184114</v>
      </c>
      <c r="K74" s="13" t="n">
        <v>4.16184114</v>
      </c>
      <c r="L74" s="13" t="n">
        <v>0</v>
      </c>
      <c r="M74" s="13" t="n">
        <v>0</v>
      </c>
      <c r="N74" s="13" t="n">
        <v>3.46820095</v>
      </c>
      <c r="O74" s="13" t="n">
        <v>0.69364019</v>
      </c>
      <c r="P74" s="13" t="n">
        <v>0</v>
      </c>
      <c r="Q74" s="13" t="n">
        <v>0</v>
      </c>
      <c r="R74" s="13" t="n">
        <v>0</v>
      </c>
      <c r="S74" s="13" t="n">
        <v>0</v>
      </c>
      <c r="T74" s="13" t="n">
        <v>0</v>
      </c>
      <c r="U74" s="13" t="n">
        <v>0</v>
      </c>
      <c r="V74" s="13" t="n">
        <v>0</v>
      </c>
      <c r="W74" s="13" t="n">
        <v>0</v>
      </c>
      <c r="X74" s="13" t="n">
        <v>0</v>
      </c>
      <c r="Y74" s="13" t="n">
        <v>0</v>
      </c>
      <c r="Z74" s="13" t="n">
        <v>0</v>
      </c>
      <c r="AA74" s="13" t="n">
        <v>0</v>
      </c>
      <c r="AB74" s="13" t="n">
        <v>0</v>
      </c>
      <c r="AC74" s="13" t="n">
        <v>0</v>
      </c>
      <c r="AD74" s="13" t="n">
        <v>0</v>
      </c>
      <c r="AE74" s="16" t="n">
        <f aca="false" ca="false" dt2D="false" dtr="false" t="normal">K74+P74+U74+Z74</f>
        <v>4.16184114</v>
      </c>
      <c r="AF74" s="16" t="n">
        <f aca="false" ca="false" dt2D="false" dtr="false" t="normal">L74+Q74+V74+AA74</f>
        <v>0</v>
      </c>
      <c r="AG74" s="16" t="n">
        <f aca="false" ca="false" dt2D="false" dtr="false" t="normal">M74+R74+W74+AB74</f>
        <v>0</v>
      </c>
      <c r="AH74" s="16" t="n">
        <f aca="false" ca="false" dt2D="false" dtr="false" t="normal">N74+S74+X74+AC74</f>
        <v>3.46820095</v>
      </c>
      <c r="AI74" s="16" t="n">
        <f aca="false" ca="false" dt2D="false" dtr="false" t="normal">O74+T74+Y74+AD74</f>
        <v>0.69364019</v>
      </c>
      <c r="AJ74" s="17" t="n"/>
      <c r="AK74" s="18" t="n"/>
      <c r="AL74" s="18" t="n"/>
      <c r="AM74" s="119" t="n"/>
    </row>
    <row customFormat="true" ht="15.75" outlineLevel="0" r="75" s="88">
      <c r="A75" s="6" t="s">
        <v>117</v>
      </c>
      <c r="B75" s="7" t="s">
        <v>118</v>
      </c>
      <c r="C75" s="8" t="s">
        <v>119</v>
      </c>
      <c r="D75" s="12" t="n">
        <v>2023</v>
      </c>
      <c r="E75" s="12" t="n">
        <v>2024</v>
      </c>
      <c r="F75" s="121" t="s">
        <v>8</v>
      </c>
      <c r="G75" s="121" t="s">
        <v>8</v>
      </c>
      <c r="H75" s="121" t="s">
        <v>8</v>
      </c>
      <c r="I75" s="121" t="n">
        <v>6.129374436</v>
      </c>
      <c r="J75" s="121" t="n">
        <v>0</v>
      </c>
      <c r="K75" s="13" t="n">
        <v>0</v>
      </c>
      <c r="L75" s="121" t="n">
        <v>0</v>
      </c>
      <c r="M75" s="121" t="n">
        <v>0</v>
      </c>
      <c r="N75" s="121" t="n">
        <v>0</v>
      </c>
      <c r="O75" s="121" t="n">
        <v>0</v>
      </c>
      <c r="P75" s="121" t="n">
        <v>0</v>
      </c>
      <c r="Q75" s="121" t="n">
        <v>0</v>
      </c>
      <c r="R75" s="121" t="n">
        <v>0</v>
      </c>
      <c r="S75" s="121" t="n">
        <v>0</v>
      </c>
      <c r="T75" s="121" t="n">
        <v>0</v>
      </c>
      <c r="U75" s="13" t="n">
        <v>0</v>
      </c>
      <c r="V75" s="13" t="n">
        <v>0</v>
      </c>
      <c r="W75" s="13" t="n">
        <v>0</v>
      </c>
      <c r="X75" s="13" t="n">
        <v>0</v>
      </c>
      <c r="Y75" s="13" t="n">
        <v>0</v>
      </c>
      <c r="Z75" s="13" t="n">
        <v>0</v>
      </c>
      <c r="AA75" s="13" t="n">
        <v>0</v>
      </c>
      <c r="AB75" s="13" t="n">
        <v>0</v>
      </c>
      <c r="AC75" s="13" t="n">
        <v>0</v>
      </c>
      <c r="AD75" s="13" t="n">
        <v>0</v>
      </c>
      <c r="AE75" s="16" t="n">
        <f aca="false" ca="false" dt2D="false" dtr="false" t="normal">K75+P75+U75+Z75</f>
        <v>0</v>
      </c>
      <c r="AF75" s="16" t="n">
        <f aca="false" ca="false" dt2D="false" dtr="false" t="normal">L75+Q75+V75+AA75</f>
        <v>0</v>
      </c>
      <c r="AG75" s="16" t="n">
        <f aca="false" ca="false" dt2D="false" dtr="false" t="normal">M75+R75+W75+AB75</f>
        <v>0</v>
      </c>
      <c r="AH75" s="16" t="n">
        <f aca="false" ca="false" dt2D="false" dtr="false" t="normal">N75+S75+X75+AC75</f>
        <v>0</v>
      </c>
      <c r="AI75" s="16" t="n">
        <f aca="false" ca="false" dt2D="false" dtr="false" t="normal">O75+T75+Y75+AD75</f>
        <v>0</v>
      </c>
      <c r="AJ75" s="17" t="n"/>
      <c r="AK75" s="18" t="n"/>
      <c r="AL75" s="18" t="n"/>
      <c r="AM75" s="119" t="n"/>
    </row>
    <row customFormat="true" ht="15.75" outlineLevel="0" r="76" s="88">
      <c r="A76" s="6" t="s">
        <v>122</v>
      </c>
      <c r="B76" s="7" t="s">
        <v>123</v>
      </c>
      <c r="C76" s="8" t="s">
        <v>124</v>
      </c>
      <c r="D76" s="12" t="n">
        <v>2024</v>
      </c>
      <c r="E76" s="12" t="n">
        <v>2026</v>
      </c>
      <c r="F76" s="13" t="s">
        <v>8</v>
      </c>
      <c r="G76" s="13" t="s">
        <v>8</v>
      </c>
      <c r="H76" s="13" t="s">
        <v>8</v>
      </c>
      <c r="I76" s="13" t="n">
        <v>11.21839387</v>
      </c>
      <c r="J76" s="13" t="n">
        <v>5.5087272</v>
      </c>
      <c r="K76" s="13" t="n">
        <v>5.076576</v>
      </c>
      <c r="L76" s="13" t="n">
        <v>0</v>
      </c>
      <c r="M76" s="13" t="n">
        <v>0</v>
      </c>
      <c r="N76" s="13" t="n">
        <v>4.23048</v>
      </c>
      <c r="O76" s="13" t="n">
        <v>0.846096</v>
      </c>
      <c r="P76" s="13" t="n">
        <v>0.4321512</v>
      </c>
      <c r="Q76" s="13" t="n">
        <v>0</v>
      </c>
      <c r="R76" s="13" t="n">
        <v>0</v>
      </c>
      <c r="S76" s="13" t="n">
        <v>0.360126</v>
      </c>
      <c r="T76" s="13" t="n">
        <v>0.0720252</v>
      </c>
      <c r="U76" s="13" t="n">
        <v>0</v>
      </c>
      <c r="V76" s="13" t="n">
        <v>0</v>
      </c>
      <c r="W76" s="13" t="n">
        <v>0</v>
      </c>
      <c r="X76" s="13" t="n">
        <v>0</v>
      </c>
      <c r="Y76" s="13" t="n">
        <v>0</v>
      </c>
      <c r="Z76" s="13" t="n">
        <v>0</v>
      </c>
      <c r="AA76" s="13" t="n">
        <v>0</v>
      </c>
      <c r="AB76" s="13" t="n">
        <v>0</v>
      </c>
      <c r="AC76" s="13" t="n">
        <v>0</v>
      </c>
      <c r="AD76" s="13" t="n">
        <v>0</v>
      </c>
      <c r="AE76" s="16" t="n">
        <f aca="false" ca="false" dt2D="false" dtr="false" t="normal">K76+P76+U76+Z76</f>
        <v>5.5087272</v>
      </c>
      <c r="AF76" s="16" t="n">
        <f aca="false" ca="false" dt2D="false" dtr="false" t="normal">L76+Q76+V76+AA76</f>
        <v>0</v>
      </c>
      <c r="AG76" s="16" t="n">
        <f aca="false" ca="false" dt2D="false" dtr="false" t="normal">M76+R76+W76+AB76</f>
        <v>0</v>
      </c>
      <c r="AH76" s="16" t="n">
        <f aca="false" ca="false" dt2D="false" dtr="false" t="normal">N76+S76+X76+AC76</f>
        <v>4.590606</v>
      </c>
      <c r="AI76" s="16" t="n">
        <f aca="false" ca="false" dt2D="false" dtr="false" t="normal">O76+T76+Y76+AD76</f>
        <v>0.9181212000000001</v>
      </c>
      <c r="AJ76" s="17" t="n"/>
      <c r="AK76" s="18" t="n"/>
      <c r="AL76" s="18" t="n"/>
      <c r="AM76" s="119" t="n"/>
      <c r="AN76" s="96" t="n"/>
      <c r="AO76" s="96" t="n"/>
      <c r="AP76" s="96" t="n"/>
      <c r="AQ76" s="96" t="n"/>
      <c r="AR76" s="96" t="n"/>
      <c r="AS76" s="97" t="n"/>
      <c r="AT76" s="98" t="n"/>
      <c r="AU76" s="99" t="n"/>
      <c r="AV76" s="100" t="n"/>
      <c r="AW76" s="100" t="n"/>
      <c r="AX76" s="101" t="n"/>
      <c r="AY76" s="101" t="n"/>
      <c r="AZ76" s="96" t="n"/>
      <c r="BA76" s="96" t="n"/>
      <c r="BB76" s="96" t="n"/>
      <c r="BC76" s="96" t="n"/>
      <c r="BD76" s="96" t="n"/>
      <c r="BE76" s="96" t="n"/>
      <c r="BF76" s="96" t="n"/>
      <c r="BG76" s="96" t="n"/>
      <c r="BH76" s="96" t="n"/>
      <c r="BI76" s="96" t="n"/>
      <c r="BJ76" s="96" t="n"/>
      <c r="BK76" s="96" t="n"/>
      <c r="BL76" s="96" t="n"/>
      <c r="BM76" s="96" t="n"/>
      <c r="BN76" s="96" t="n"/>
      <c r="BO76" s="96" t="n"/>
      <c r="BP76" s="96" t="n"/>
      <c r="BQ76" s="96" t="n"/>
      <c r="BR76" s="96" t="n"/>
      <c r="BS76" s="96" t="n"/>
      <c r="BT76" s="96" t="n"/>
      <c r="BU76" s="96" t="n"/>
      <c r="BV76" s="96" t="n"/>
      <c r="BW76" s="96" t="n"/>
      <c r="BX76" s="96" t="n"/>
      <c r="BY76" s="96" t="n"/>
      <c r="BZ76" s="96" t="n"/>
      <c r="CA76" s="96" t="n"/>
      <c r="CB76" s="96" t="n"/>
      <c r="CC76" s="96" t="n"/>
      <c r="CD76" s="96" t="n"/>
      <c r="CE76" s="96" t="n"/>
      <c r="CF76" s="96" t="n"/>
      <c r="CG76" s="96" t="n"/>
      <c r="CH76" s="96" t="n"/>
      <c r="CI76" s="96" t="n"/>
      <c r="CJ76" s="96" t="n"/>
      <c r="CK76" s="96" t="n"/>
      <c r="CL76" s="96" t="n"/>
      <c r="CM76" s="96" t="n"/>
      <c r="CN76" s="96" t="n"/>
      <c r="CO76" s="96" t="n"/>
      <c r="CP76" s="96" t="n"/>
      <c r="CQ76" s="96" t="n"/>
      <c r="CR76" s="96" t="n"/>
      <c r="CS76" s="96" t="n"/>
      <c r="CT76" s="96" t="n"/>
      <c r="CU76" s="96" t="n"/>
      <c r="CV76" s="96" t="n"/>
      <c r="CW76" s="96" t="n"/>
      <c r="CX76" s="96" t="n"/>
      <c r="CY76" s="96" t="n"/>
      <c r="CZ76" s="96" t="n"/>
      <c r="DA76" s="96" t="n"/>
      <c r="DB76" s="97" t="n"/>
      <c r="DC76" s="98" t="n"/>
      <c r="DD76" s="99" t="n"/>
      <c r="DE76" s="100" t="n"/>
      <c r="DF76" s="100" t="n"/>
      <c r="DG76" s="101" t="n"/>
      <c r="DH76" s="101" t="n"/>
      <c r="DI76" s="96" t="n"/>
      <c r="DJ76" s="96" t="n"/>
      <c r="DK76" s="96" t="n"/>
      <c r="DL76" s="96" t="n"/>
      <c r="DM76" s="96" t="n"/>
      <c r="DN76" s="96" t="n"/>
      <c r="DO76" s="96" t="n"/>
      <c r="DP76" s="96" t="n"/>
      <c r="DQ76" s="96" t="n"/>
      <c r="DR76" s="96" t="n"/>
      <c r="DS76" s="96" t="n"/>
      <c r="DT76" s="96" t="n"/>
      <c r="DU76" s="96" t="n"/>
      <c r="DV76" s="96" t="n"/>
      <c r="DW76" s="96" t="n"/>
      <c r="DX76" s="96" t="n"/>
      <c r="DY76" s="96" t="n"/>
      <c r="DZ76" s="96" t="n"/>
      <c r="EA76" s="96" t="n"/>
      <c r="EB76" s="96" t="n"/>
      <c r="EC76" s="96" t="n"/>
      <c r="ED76" s="96" t="n"/>
      <c r="EE76" s="96" t="n"/>
      <c r="EF76" s="96" t="n"/>
      <c r="EG76" s="96" t="n"/>
      <c r="EH76" s="96" t="n"/>
      <c r="EI76" s="96" t="n"/>
      <c r="EJ76" s="96" t="n"/>
      <c r="EK76" s="96" t="n"/>
      <c r="EL76" s="96" t="n"/>
      <c r="EM76" s="96" t="n"/>
      <c r="EN76" s="96" t="n"/>
      <c r="EO76" s="96" t="n"/>
      <c r="EP76" s="96" t="n"/>
      <c r="EQ76" s="96" t="n"/>
      <c r="ER76" s="96" t="n"/>
      <c r="ES76" s="96" t="n"/>
      <c r="ET76" s="96" t="n"/>
      <c r="EU76" s="96" t="n"/>
      <c r="EV76" s="96" t="n"/>
      <c r="EW76" s="96" t="n"/>
      <c r="EX76" s="96" t="n"/>
      <c r="EY76" s="96" t="n"/>
      <c r="EZ76" s="96" t="n"/>
      <c r="FA76" s="96" t="n"/>
      <c r="FB76" s="96" t="n"/>
      <c r="FC76" s="96" t="n"/>
      <c r="FD76" s="96" t="n"/>
      <c r="FE76" s="96" t="n"/>
      <c r="FF76" s="96" t="n"/>
      <c r="FG76" s="96" t="n"/>
      <c r="FH76" s="96" t="n"/>
      <c r="FI76" s="96" t="n"/>
      <c r="FJ76" s="96" t="n"/>
      <c r="FK76" s="97" t="n"/>
      <c r="FL76" s="98" t="n"/>
      <c r="FM76" s="99" t="n"/>
      <c r="FN76" s="100" t="n"/>
      <c r="FO76" s="100" t="n"/>
      <c r="FP76" s="101" t="n"/>
      <c r="FQ76" s="101" t="n"/>
      <c r="FR76" s="96" t="n"/>
      <c r="FS76" s="96" t="n"/>
      <c r="FT76" s="96" t="n"/>
      <c r="FU76" s="96" t="n"/>
      <c r="FV76" s="96" t="n"/>
      <c r="FW76" s="96" t="n"/>
      <c r="FX76" s="96" t="n"/>
      <c r="FY76" s="96" t="n"/>
      <c r="FZ76" s="96" t="n"/>
      <c r="GA76" s="96" t="n"/>
      <c r="GB76" s="96" t="n"/>
      <c r="GC76" s="96" t="n"/>
      <c r="GD76" s="96" t="n"/>
      <c r="GE76" s="96" t="n"/>
      <c r="GF76" s="96" t="n"/>
      <c r="GG76" s="96" t="n"/>
      <c r="GH76" s="96" t="n"/>
      <c r="GI76" s="96" t="n"/>
      <c r="GJ76" s="96" t="n"/>
      <c r="GK76" s="96" t="n"/>
      <c r="GL76" s="96" t="n"/>
      <c r="GM76" s="96" t="n"/>
      <c r="GN76" s="96" t="n"/>
      <c r="GO76" s="96" t="n"/>
      <c r="GP76" s="96" t="n"/>
      <c r="GQ76" s="96" t="n"/>
      <c r="GR76" s="96" t="n"/>
      <c r="GS76" s="96" t="n"/>
      <c r="GT76" s="96" t="n"/>
      <c r="GU76" s="96" t="n"/>
      <c r="GV76" s="96" t="n"/>
      <c r="GW76" s="96" t="n"/>
      <c r="GX76" s="96" t="n"/>
      <c r="GY76" s="96" t="n"/>
      <c r="GZ76" s="96" t="n"/>
      <c r="HA76" s="96" t="n"/>
      <c r="HB76" s="96" t="n"/>
      <c r="HC76" s="96" t="n"/>
      <c r="HD76" s="96" t="n"/>
      <c r="HE76" s="96" t="n"/>
      <c r="HF76" s="96" t="n"/>
      <c r="HG76" s="96" t="n"/>
      <c r="HH76" s="96" t="n"/>
      <c r="HI76" s="96" t="n"/>
      <c r="HJ76" s="96" t="n"/>
      <c r="HK76" s="96" t="n"/>
      <c r="HL76" s="96" t="n"/>
      <c r="HM76" s="96" t="n"/>
      <c r="HN76" s="96" t="n"/>
      <c r="HO76" s="96" t="n"/>
      <c r="HP76" s="96" t="n"/>
      <c r="HQ76" s="96" t="n"/>
      <c r="HR76" s="96" t="n"/>
      <c r="HS76" s="96" t="n"/>
      <c r="HT76" s="97" t="n"/>
      <c r="HU76" s="98" t="n"/>
      <c r="HV76" s="99" t="n"/>
      <c r="HW76" s="100" t="n"/>
      <c r="HX76" s="100" t="n"/>
      <c r="HY76" s="101" t="n"/>
      <c r="HZ76" s="101" t="n"/>
      <c r="IA76" s="96" t="n"/>
      <c r="IB76" s="96" t="n"/>
      <c r="IC76" s="96" t="n"/>
      <c r="ID76" s="96" t="n"/>
      <c r="IE76" s="96" t="n"/>
      <c r="IF76" s="96" t="n"/>
      <c r="IG76" s="96" t="n"/>
      <c r="IH76" s="96" t="n"/>
      <c r="II76" s="96" t="n"/>
      <c r="IJ76" s="96" t="n"/>
      <c r="IK76" s="96" t="n"/>
      <c r="IL76" s="96" t="n"/>
    </row>
    <row customFormat="true" ht="15.75" outlineLevel="0" r="77" s="88">
      <c r="A77" s="6" t="s">
        <v>133</v>
      </c>
      <c r="B77" s="7" t="s">
        <v>134</v>
      </c>
      <c r="C77" s="8" t="s">
        <v>135</v>
      </c>
      <c r="D77" s="12" t="n">
        <v>2024</v>
      </c>
      <c r="E77" s="12" t="n">
        <v>2025</v>
      </c>
      <c r="F77" s="13" t="s">
        <v>8</v>
      </c>
      <c r="G77" s="13" t="s">
        <v>8</v>
      </c>
      <c r="H77" s="13" t="s">
        <v>8</v>
      </c>
      <c r="I77" s="13" t="n">
        <v>6.19969159</v>
      </c>
      <c r="J77" s="13" t="n">
        <v>0.49002492</v>
      </c>
      <c r="K77" s="13" t="n">
        <v>0.49002492</v>
      </c>
      <c r="L77" s="13" t="n">
        <v>0</v>
      </c>
      <c r="M77" s="13" t="n">
        <v>0</v>
      </c>
      <c r="N77" s="13" t="n">
        <v>0.4083541</v>
      </c>
      <c r="O77" s="13" t="n">
        <v>0.08167082</v>
      </c>
      <c r="P77" s="13" t="n">
        <v>0</v>
      </c>
      <c r="Q77" s="13" t="n">
        <v>0</v>
      </c>
      <c r="R77" s="13" t="n">
        <v>0</v>
      </c>
      <c r="S77" s="13" t="n">
        <v>0</v>
      </c>
      <c r="T77" s="13" t="n">
        <v>0</v>
      </c>
      <c r="U77" s="13" t="n">
        <v>0</v>
      </c>
      <c r="V77" s="13" t="n">
        <v>0</v>
      </c>
      <c r="W77" s="13" t="n">
        <v>0</v>
      </c>
      <c r="X77" s="13" t="n">
        <v>0</v>
      </c>
      <c r="Y77" s="13" t="n">
        <v>0</v>
      </c>
      <c r="Z77" s="13" t="n">
        <v>0</v>
      </c>
      <c r="AA77" s="13" t="n">
        <v>0</v>
      </c>
      <c r="AB77" s="13" t="n">
        <v>0</v>
      </c>
      <c r="AC77" s="13" t="n">
        <v>0</v>
      </c>
      <c r="AD77" s="13" t="n">
        <v>0</v>
      </c>
      <c r="AE77" s="16" t="n">
        <f aca="false" ca="false" dt2D="false" dtr="false" t="normal">K77+P77+U77+Z77</f>
        <v>0.49002492</v>
      </c>
      <c r="AF77" s="16" t="n">
        <f aca="false" ca="false" dt2D="false" dtr="false" t="normal">L77+Q77+V77+AA77</f>
        <v>0</v>
      </c>
      <c r="AG77" s="16" t="n">
        <f aca="false" ca="false" dt2D="false" dtr="false" t="normal">M77+R77+W77+AB77</f>
        <v>0</v>
      </c>
      <c r="AH77" s="16" t="n">
        <f aca="false" ca="false" dt2D="false" dtr="false" t="normal">N77+S77+X77+AC77</f>
        <v>0.4083541</v>
      </c>
      <c r="AI77" s="16" t="n">
        <f aca="false" ca="false" dt2D="false" dtr="false" t="normal">O77+T77+Y77+AD77</f>
        <v>0.08167082</v>
      </c>
      <c r="AJ77" s="17" t="n"/>
      <c r="AK77" s="18" t="n"/>
      <c r="AL77" s="18" t="n"/>
      <c r="AM77" s="119" t="n"/>
      <c r="AN77" s="96" t="n"/>
      <c r="AO77" s="96" t="n"/>
      <c r="AP77" s="96" t="n"/>
      <c r="AQ77" s="96" t="n"/>
      <c r="AR77" s="96" t="n"/>
      <c r="AS77" s="97" t="n"/>
      <c r="AT77" s="98" t="n"/>
      <c r="AU77" s="99" t="n"/>
      <c r="AV77" s="100" t="n"/>
      <c r="AW77" s="100" t="n"/>
      <c r="AX77" s="101" t="n"/>
      <c r="AY77" s="101" t="n"/>
      <c r="AZ77" s="96" t="n"/>
      <c r="BA77" s="96" t="n"/>
      <c r="BB77" s="96" t="n"/>
      <c r="BC77" s="96" t="n"/>
      <c r="BD77" s="96" t="n"/>
      <c r="BE77" s="96" t="n"/>
      <c r="BF77" s="96" t="n"/>
      <c r="BG77" s="96" t="n"/>
      <c r="BH77" s="96" t="n"/>
      <c r="BI77" s="96" t="n"/>
      <c r="BJ77" s="96" t="n"/>
      <c r="BK77" s="96" t="n"/>
      <c r="BL77" s="96" t="n"/>
      <c r="BM77" s="96" t="n"/>
      <c r="BN77" s="96" t="n"/>
      <c r="BO77" s="96" t="n"/>
      <c r="BP77" s="96" t="n"/>
      <c r="BQ77" s="96" t="n"/>
      <c r="BR77" s="96" t="n"/>
      <c r="BS77" s="96" t="n"/>
      <c r="BT77" s="96" t="n"/>
      <c r="BU77" s="96" t="n"/>
      <c r="BV77" s="96" t="n"/>
      <c r="BW77" s="96" t="n"/>
      <c r="BX77" s="96" t="n"/>
      <c r="BY77" s="96" t="n"/>
      <c r="BZ77" s="96" t="n"/>
      <c r="CA77" s="96" t="n"/>
      <c r="CB77" s="96" t="n"/>
      <c r="CC77" s="96" t="n"/>
      <c r="CD77" s="96" t="n"/>
      <c r="CE77" s="96" t="n"/>
      <c r="CF77" s="96" t="n"/>
      <c r="CG77" s="96" t="n"/>
      <c r="CH77" s="96" t="n"/>
      <c r="CI77" s="96" t="n"/>
      <c r="CJ77" s="96" t="n"/>
      <c r="CK77" s="96" t="n"/>
      <c r="CL77" s="96" t="n"/>
      <c r="CM77" s="96" t="n"/>
      <c r="CN77" s="96" t="n"/>
      <c r="CO77" s="96" t="n"/>
      <c r="CP77" s="96" t="n"/>
      <c r="CQ77" s="96" t="n"/>
      <c r="CR77" s="96" t="n"/>
      <c r="CS77" s="96" t="n"/>
      <c r="CT77" s="96" t="n"/>
      <c r="CU77" s="96" t="n"/>
      <c r="CV77" s="96" t="n"/>
      <c r="CW77" s="96" t="n"/>
      <c r="CX77" s="96" t="n"/>
      <c r="CY77" s="96" t="n"/>
      <c r="CZ77" s="96" t="n"/>
      <c r="DA77" s="96" t="n"/>
      <c r="DB77" s="97" t="n"/>
      <c r="DC77" s="98" t="n"/>
      <c r="DD77" s="99" t="n"/>
      <c r="DE77" s="100" t="n"/>
      <c r="DF77" s="100" t="n"/>
      <c r="DG77" s="101" t="n"/>
      <c r="DH77" s="101" t="n"/>
      <c r="DI77" s="96" t="n"/>
      <c r="DJ77" s="96" t="n"/>
      <c r="DK77" s="96" t="n"/>
      <c r="DL77" s="96" t="n"/>
      <c r="DM77" s="96" t="n"/>
      <c r="DN77" s="96" t="n"/>
      <c r="DO77" s="96" t="n"/>
      <c r="DP77" s="96" t="n"/>
      <c r="DQ77" s="96" t="n"/>
      <c r="DR77" s="96" t="n"/>
      <c r="DS77" s="96" t="n"/>
      <c r="DT77" s="96" t="n"/>
      <c r="DU77" s="96" t="n"/>
      <c r="DV77" s="96" t="n"/>
      <c r="DW77" s="96" t="n"/>
      <c r="DX77" s="96" t="n"/>
      <c r="DY77" s="96" t="n"/>
      <c r="DZ77" s="96" t="n"/>
      <c r="EA77" s="96" t="n"/>
      <c r="EB77" s="96" t="n"/>
      <c r="EC77" s="96" t="n"/>
      <c r="ED77" s="96" t="n"/>
      <c r="EE77" s="96" t="n"/>
      <c r="EF77" s="96" t="n"/>
      <c r="EG77" s="96" t="n"/>
      <c r="EH77" s="96" t="n"/>
      <c r="EI77" s="96" t="n"/>
      <c r="EJ77" s="96" t="n"/>
      <c r="EK77" s="96" t="n"/>
      <c r="EL77" s="96" t="n"/>
      <c r="EM77" s="96" t="n"/>
      <c r="EN77" s="96" t="n"/>
      <c r="EO77" s="96" t="n"/>
      <c r="EP77" s="96" t="n"/>
      <c r="EQ77" s="96" t="n"/>
      <c r="ER77" s="96" t="n"/>
      <c r="ES77" s="96" t="n"/>
      <c r="ET77" s="96" t="n"/>
      <c r="EU77" s="96" t="n"/>
      <c r="EV77" s="96" t="n"/>
      <c r="EW77" s="96" t="n"/>
      <c r="EX77" s="96" t="n"/>
      <c r="EY77" s="96" t="n"/>
      <c r="EZ77" s="96" t="n"/>
      <c r="FA77" s="96" t="n"/>
      <c r="FB77" s="96" t="n"/>
      <c r="FC77" s="96" t="n"/>
      <c r="FD77" s="96" t="n"/>
      <c r="FE77" s="96" t="n"/>
      <c r="FF77" s="96" t="n"/>
      <c r="FG77" s="96" t="n"/>
      <c r="FH77" s="96" t="n"/>
      <c r="FI77" s="96" t="n"/>
      <c r="FJ77" s="96" t="n"/>
      <c r="FK77" s="97" t="n"/>
      <c r="FL77" s="98" t="n"/>
      <c r="FM77" s="99" t="n"/>
      <c r="FN77" s="100" t="n"/>
      <c r="FO77" s="100" t="n"/>
      <c r="FP77" s="101" t="n"/>
      <c r="FQ77" s="101" t="n"/>
      <c r="FR77" s="96" t="n"/>
      <c r="FS77" s="96" t="n"/>
      <c r="FT77" s="96" t="n"/>
      <c r="FU77" s="96" t="n"/>
      <c r="FV77" s="96" t="n"/>
      <c r="FW77" s="96" t="n"/>
      <c r="FX77" s="96" t="n"/>
      <c r="FY77" s="96" t="n"/>
      <c r="FZ77" s="96" t="n"/>
      <c r="GA77" s="96" t="n"/>
      <c r="GB77" s="96" t="n"/>
      <c r="GC77" s="96" t="n"/>
      <c r="GD77" s="96" t="n"/>
      <c r="GE77" s="96" t="n"/>
      <c r="GF77" s="96" t="n"/>
      <c r="GG77" s="96" t="n"/>
      <c r="GH77" s="96" t="n"/>
      <c r="GI77" s="96" t="n"/>
      <c r="GJ77" s="96" t="n"/>
      <c r="GK77" s="96" t="n"/>
      <c r="GL77" s="96" t="n"/>
      <c r="GM77" s="96" t="n"/>
      <c r="GN77" s="96" t="n"/>
      <c r="GO77" s="96" t="n"/>
      <c r="GP77" s="96" t="n"/>
      <c r="GQ77" s="96" t="n"/>
      <c r="GR77" s="96" t="n"/>
      <c r="GS77" s="96" t="n"/>
      <c r="GT77" s="96" t="n"/>
      <c r="GU77" s="96" t="n"/>
      <c r="GV77" s="96" t="n"/>
      <c r="GW77" s="96" t="n"/>
      <c r="GX77" s="96" t="n"/>
      <c r="GY77" s="96" t="n"/>
      <c r="GZ77" s="96" t="n"/>
      <c r="HA77" s="96" t="n"/>
      <c r="HB77" s="96" t="n"/>
      <c r="HC77" s="96" t="n"/>
      <c r="HD77" s="96" t="n"/>
      <c r="HE77" s="96" t="n"/>
      <c r="HF77" s="96" t="n"/>
      <c r="HG77" s="96" t="n"/>
      <c r="HH77" s="96" t="n"/>
      <c r="HI77" s="96" t="n"/>
      <c r="HJ77" s="96" t="n"/>
      <c r="HK77" s="96" t="n"/>
      <c r="HL77" s="96" t="n"/>
      <c r="HM77" s="96" t="n"/>
      <c r="HN77" s="96" t="n"/>
      <c r="HO77" s="96" t="n"/>
      <c r="HP77" s="96" t="n"/>
      <c r="HQ77" s="96" t="n"/>
      <c r="HR77" s="96" t="n"/>
      <c r="HS77" s="96" t="n"/>
      <c r="HT77" s="97" t="n"/>
      <c r="HU77" s="98" t="n"/>
      <c r="HV77" s="99" t="n"/>
      <c r="HW77" s="100" t="n"/>
      <c r="HX77" s="100" t="n"/>
      <c r="HY77" s="101" t="n"/>
      <c r="HZ77" s="101" t="n"/>
      <c r="IA77" s="96" t="n"/>
      <c r="IB77" s="96" t="n"/>
      <c r="IC77" s="96" t="n"/>
      <c r="ID77" s="96" t="n"/>
      <c r="IE77" s="96" t="n"/>
      <c r="IF77" s="96" t="n"/>
      <c r="IG77" s="96" t="n"/>
      <c r="IH77" s="96" t="n"/>
      <c r="II77" s="96" t="n"/>
      <c r="IJ77" s="96" t="n"/>
      <c r="IK77" s="96" t="n"/>
      <c r="IL77" s="96" t="n"/>
    </row>
    <row customFormat="true" ht="15.75" outlineLevel="0" r="78" s="88">
      <c r="A78" s="6" t="s">
        <v>144</v>
      </c>
      <c r="B78" s="7" t="s">
        <v>145</v>
      </c>
      <c r="C78" s="8" t="s">
        <v>146</v>
      </c>
      <c r="D78" s="12" t="n">
        <v>2025</v>
      </c>
      <c r="E78" s="12" t="n">
        <v>2025</v>
      </c>
      <c r="F78" s="13" t="s">
        <v>8</v>
      </c>
      <c r="G78" s="13" t="s">
        <v>8</v>
      </c>
      <c r="H78" s="13" t="s">
        <v>8</v>
      </c>
      <c r="I78" s="13" t="n">
        <v>9.36</v>
      </c>
      <c r="J78" s="13" t="n">
        <v>9.36</v>
      </c>
      <c r="K78" s="13" t="n">
        <v>9.36</v>
      </c>
      <c r="L78" s="13" t="n">
        <v>0</v>
      </c>
      <c r="M78" s="13" t="n">
        <v>0</v>
      </c>
      <c r="N78" s="13" t="n">
        <v>7.8</v>
      </c>
      <c r="O78" s="13" t="n">
        <v>1.56</v>
      </c>
      <c r="P78" s="13" t="n">
        <v>0</v>
      </c>
      <c r="Q78" s="13" t="n">
        <v>0</v>
      </c>
      <c r="R78" s="13" t="n">
        <v>0</v>
      </c>
      <c r="S78" s="13" t="n">
        <v>0</v>
      </c>
      <c r="T78" s="13" t="n">
        <v>0</v>
      </c>
      <c r="U78" s="13" t="n">
        <v>0</v>
      </c>
      <c r="V78" s="13" t="n">
        <v>0</v>
      </c>
      <c r="W78" s="13" t="n">
        <v>0</v>
      </c>
      <c r="X78" s="13" t="n">
        <v>0</v>
      </c>
      <c r="Y78" s="13" t="n">
        <v>0</v>
      </c>
      <c r="Z78" s="13" t="n">
        <v>0</v>
      </c>
      <c r="AA78" s="13" t="n">
        <v>0</v>
      </c>
      <c r="AB78" s="13" t="n">
        <v>0</v>
      </c>
      <c r="AC78" s="13" t="n">
        <v>0</v>
      </c>
      <c r="AD78" s="13" t="n">
        <v>0</v>
      </c>
      <c r="AE78" s="16" t="n">
        <f aca="false" ca="false" dt2D="false" dtr="false" t="normal">K78+P78+U78+Z78</f>
        <v>9.36</v>
      </c>
      <c r="AF78" s="16" t="n">
        <f aca="false" ca="false" dt2D="false" dtr="false" t="normal">L78+Q78+V78+AA78</f>
        <v>0</v>
      </c>
      <c r="AG78" s="16" t="n">
        <f aca="false" ca="false" dt2D="false" dtr="false" t="normal">M78+R78+W78+AB78</f>
        <v>0</v>
      </c>
      <c r="AH78" s="16" t="n">
        <f aca="false" ca="false" dt2D="false" dtr="false" t="normal">N78+S78+X78+AC78</f>
        <v>7.8</v>
      </c>
      <c r="AI78" s="16" t="n">
        <f aca="false" ca="false" dt2D="false" dtr="false" t="normal">O78+T78+Y78+AD78</f>
        <v>1.56</v>
      </c>
      <c r="AJ78" s="17" t="n"/>
      <c r="AK78" s="18" t="n"/>
      <c r="AL78" s="18" t="n"/>
      <c r="AM78" s="119" t="n"/>
      <c r="AN78" s="96" t="n"/>
      <c r="AO78" s="96" t="n"/>
      <c r="AP78" s="96" t="n"/>
      <c r="AQ78" s="96" t="n"/>
      <c r="AR78" s="96" t="n"/>
      <c r="AS78" s="97" t="n"/>
      <c r="AT78" s="98" t="n"/>
      <c r="AU78" s="99" t="n"/>
      <c r="AV78" s="100" t="n"/>
      <c r="AW78" s="100" t="n"/>
      <c r="AX78" s="101" t="n"/>
      <c r="AY78" s="101" t="n"/>
      <c r="AZ78" s="96" t="n"/>
      <c r="BA78" s="96" t="n"/>
      <c r="BB78" s="96" t="n"/>
      <c r="BC78" s="96" t="n"/>
      <c r="BD78" s="96" t="n"/>
      <c r="BE78" s="96" t="n"/>
      <c r="BF78" s="96" t="n"/>
      <c r="BG78" s="96" t="n"/>
      <c r="BH78" s="96" t="n"/>
      <c r="BI78" s="96" t="n"/>
      <c r="BJ78" s="96" t="n"/>
      <c r="BK78" s="96" t="n"/>
      <c r="BL78" s="96" t="n"/>
      <c r="BM78" s="96" t="n"/>
      <c r="BN78" s="96" t="n"/>
      <c r="BO78" s="96" t="n"/>
      <c r="BP78" s="96" t="n"/>
      <c r="BQ78" s="96" t="n"/>
      <c r="BR78" s="96" t="n"/>
      <c r="BS78" s="96" t="n"/>
      <c r="BT78" s="96" t="n"/>
      <c r="BU78" s="96" t="n"/>
      <c r="BV78" s="96" t="n"/>
      <c r="BW78" s="96" t="n"/>
      <c r="BX78" s="96" t="n"/>
      <c r="BY78" s="96" t="n"/>
      <c r="BZ78" s="96" t="n"/>
      <c r="CA78" s="96" t="n"/>
      <c r="CB78" s="96" t="n"/>
      <c r="CC78" s="96" t="n"/>
      <c r="CD78" s="96" t="n"/>
      <c r="CE78" s="96" t="n"/>
      <c r="CF78" s="96" t="n"/>
      <c r="CG78" s="96" t="n"/>
      <c r="CH78" s="96" t="n"/>
      <c r="CI78" s="96" t="n"/>
      <c r="CJ78" s="96" t="n"/>
      <c r="CK78" s="96" t="n"/>
      <c r="CL78" s="96" t="n"/>
      <c r="CM78" s="96" t="n"/>
      <c r="CN78" s="96" t="n"/>
      <c r="CO78" s="96" t="n"/>
      <c r="CP78" s="96" t="n"/>
      <c r="CQ78" s="96" t="n"/>
      <c r="CR78" s="96" t="n"/>
      <c r="CS78" s="96" t="n"/>
      <c r="CT78" s="96" t="n"/>
      <c r="CU78" s="96" t="n"/>
      <c r="CV78" s="96" t="n"/>
      <c r="CW78" s="96" t="n"/>
      <c r="CX78" s="96" t="n"/>
      <c r="CY78" s="96" t="n"/>
      <c r="CZ78" s="96" t="n"/>
      <c r="DA78" s="96" t="n"/>
      <c r="DB78" s="97" t="n"/>
      <c r="DC78" s="98" t="n"/>
      <c r="DD78" s="99" t="n"/>
      <c r="DE78" s="100" t="n"/>
      <c r="DF78" s="100" t="n"/>
      <c r="DG78" s="101" t="n"/>
      <c r="DH78" s="101" t="n"/>
      <c r="DI78" s="96" t="n"/>
      <c r="DJ78" s="96" t="n"/>
      <c r="DK78" s="96" t="n"/>
      <c r="DL78" s="96" t="n"/>
      <c r="DM78" s="96" t="n"/>
      <c r="DN78" s="96" t="n"/>
      <c r="DO78" s="96" t="n"/>
      <c r="DP78" s="96" t="n"/>
      <c r="DQ78" s="96" t="n"/>
      <c r="DR78" s="96" t="n"/>
      <c r="DS78" s="96" t="n"/>
      <c r="DT78" s="96" t="n"/>
      <c r="DU78" s="96" t="n"/>
      <c r="DV78" s="96" t="n"/>
      <c r="DW78" s="96" t="n"/>
      <c r="DX78" s="96" t="n"/>
      <c r="DY78" s="96" t="n"/>
      <c r="DZ78" s="96" t="n"/>
      <c r="EA78" s="96" t="n"/>
      <c r="EB78" s="96" t="n"/>
      <c r="EC78" s="96" t="n"/>
      <c r="ED78" s="96" t="n"/>
      <c r="EE78" s="96" t="n"/>
      <c r="EF78" s="96" t="n"/>
      <c r="EG78" s="96" t="n"/>
      <c r="EH78" s="96" t="n"/>
      <c r="EI78" s="96" t="n"/>
      <c r="EJ78" s="96" t="n"/>
      <c r="EK78" s="96" t="n"/>
      <c r="EL78" s="96" t="n"/>
      <c r="EM78" s="96" t="n"/>
      <c r="EN78" s="96" t="n"/>
      <c r="EO78" s="96" t="n"/>
      <c r="EP78" s="96" t="n"/>
      <c r="EQ78" s="96" t="n"/>
      <c r="ER78" s="96" t="n"/>
      <c r="ES78" s="96" t="n"/>
      <c r="ET78" s="96" t="n"/>
      <c r="EU78" s="96" t="n"/>
      <c r="EV78" s="96" t="n"/>
      <c r="EW78" s="96" t="n"/>
      <c r="EX78" s="96" t="n"/>
      <c r="EY78" s="96" t="n"/>
      <c r="EZ78" s="96" t="n"/>
      <c r="FA78" s="96" t="n"/>
      <c r="FB78" s="96" t="n"/>
      <c r="FC78" s="96" t="n"/>
      <c r="FD78" s="96" t="n"/>
      <c r="FE78" s="96" t="n"/>
      <c r="FF78" s="96" t="n"/>
      <c r="FG78" s="96" t="n"/>
      <c r="FH78" s="96" t="n"/>
      <c r="FI78" s="96" t="n"/>
      <c r="FJ78" s="96" t="n"/>
      <c r="FK78" s="97" t="n"/>
      <c r="FL78" s="98" t="n"/>
      <c r="FM78" s="99" t="n"/>
      <c r="FN78" s="100" t="n"/>
      <c r="FO78" s="100" t="n"/>
      <c r="FP78" s="101" t="n"/>
      <c r="FQ78" s="101" t="n"/>
      <c r="FR78" s="96" t="n"/>
      <c r="FS78" s="96" t="n"/>
      <c r="FT78" s="96" t="n"/>
      <c r="FU78" s="96" t="n"/>
      <c r="FV78" s="96" t="n"/>
      <c r="FW78" s="96" t="n"/>
      <c r="FX78" s="96" t="n"/>
      <c r="FY78" s="96" t="n"/>
      <c r="FZ78" s="96" t="n"/>
      <c r="GA78" s="96" t="n"/>
      <c r="GB78" s="96" t="n"/>
      <c r="GC78" s="96" t="n"/>
      <c r="GD78" s="96" t="n"/>
      <c r="GE78" s="96" t="n"/>
      <c r="GF78" s="96" t="n"/>
      <c r="GG78" s="96" t="n"/>
      <c r="GH78" s="96" t="n"/>
      <c r="GI78" s="96" t="n"/>
      <c r="GJ78" s="96" t="n"/>
      <c r="GK78" s="96" t="n"/>
      <c r="GL78" s="96" t="n"/>
      <c r="GM78" s="96" t="n"/>
      <c r="GN78" s="96" t="n"/>
      <c r="GO78" s="96" t="n"/>
      <c r="GP78" s="96" t="n"/>
      <c r="GQ78" s="96" t="n"/>
      <c r="GR78" s="96" t="n"/>
      <c r="GS78" s="96" t="n"/>
      <c r="GT78" s="96" t="n"/>
      <c r="GU78" s="96" t="n"/>
      <c r="GV78" s="96" t="n"/>
      <c r="GW78" s="96" t="n"/>
      <c r="GX78" s="96" t="n"/>
      <c r="GY78" s="96" t="n"/>
      <c r="GZ78" s="96" t="n"/>
      <c r="HA78" s="96" t="n"/>
      <c r="HB78" s="96" t="n"/>
      <c r="HC78" s="96" t="n"/>
      <c r="HD78" s="96" t="n"/>
      <c r="HE78" s="96" t="n"/>
      <c r="HF78" s="96" t="n"/>
      <c r="HG78" s="96" t="n"/>
      <c r="HH78" s="96" t="n"/>
      <c r="HI78" s="96" t="n"/>
      <c r="HJ78" s="96" t="n"/>
      <c r="HK78" s="96" t="n"/>
      <c r="HL78" s="96" t="n"/>
      <c r="HM78" s="96" t="n"/>
      <c r="HN78" s="96" t="n"/>
      <c r="HO78" s="96" t="n"/>
      <c r="HP78" s="96" t="n"/>
      <c r="HQ78" s="96" t="n"/>
      <c r="HR78" s="96" t="n"/>
      <c r="HS78" s="96" t="n"/>
      <c r="HT78" s="97" t="n"/>
      <c r="HU78" s="98" t="n"/>
      <c r="HV78" s="99" t="n"/>
      <c r="HW78" s="100" t="n"/>
      <c r="HX78" s="100" t="n"/>
      <c r="HY78" s="101" t="n"/>
      <c r="HZ78" s="101" t="n"/>
      <c r="IA78" s="96" t="n"/>
      <c r="IB78" s="96" t="n"/>
      <c r="IC78" s="96" t="n"/>
      <c r="ID78" s="96" t="n"/>
      <c r="IE78" s="96" t="n"/>
      <c r="IF78" s="96" t="n"/>
      <c r="IG78" s="96" t="n"/>
      <c r="IH78" s="96" t="n"/>
      <c r="II78" s="96" t="n"/>
      <c r="IJ78" s="96" t="n"/>
      <c r="IK78" s="96" t="n"/>
      <c r="IL78" s="96" t="n"/>
    </row>
    <row customFormat="true" ht="15.75" outlineLevel="0" r="79" s="0">
      <c r="A79" s="6" t="s">
        <v>149</v>
      </c>
      <c r="B79" s="7" t="s">
        <v>150</v>
      </c>
      <c r="C79" s="8" t="s">
        <v>151</v>
      </c>
      <c r="D79" s="12" t="n">
        <v>2024</v>
      </c>
      <c r="E79" s="12" t="n">
        <v>2026</v>
      </c>
      <c r="F79" s="13" t="s">
        <v>8</v>
      </c>
      <c r="G79" s="13" t="s">
        <v>8</v>
      </c>
      <c r="H79" s="13" t="s">
        <v>8</v>
      </c>
      <c r="I79" s="13" t="n">
        <v>2.095321596</v>
      </c>
      <c r="J79" s="13" t="n">
        <v>1.772600796</v>
      </c>
      <c r="K79" s="13" t="n">
        <v>1.772600796</v>
      </c>
      <c r="L79" s="13" t="n">
        <v>0</v>
      </c>
      <c r="M79" s="13" t="n">
        <v>0</v>
      </c>
      <c r="N79" s="13" t="n">
        <v>1.47716733</v>
      </c>
      <c r="O79" s="13" t="n">
        <v>0.295433466</v>
      </c>
      <c r="P79" s="13" t="n">
        <v>0</v>
      </c>
      <c r="Q79" s="13" t="n">
        <v>0</v>
      </c>
      <c r="R79" s="13" t="n">
        <v>0</v>
      </c>
      <c r="S79" s="13" t="n">
        <v>0</v>
      </c>
      <c r="T79" s="13" t="n">
        <v>0</v>
      </c>
      <c r="U79" s="13" t="n">
        <v>0</v>
      </c>
      <c r="V79" s="13" t="n">
        <v>0</v>
      </c>
      <c r="W79" s="13" t="n">
        <v>0</v>
      </c>
      <c r="X79" s="13" t="n">
        <v>0</v>
      </c>
      <c r="Y79" s="13" t="n">
        <v>0</v>
      </c>
      <c r="Z79" s="13" t="n">
        <v>0</v>
      </c>
      <c r="AA79" s="13" t="n">
        <v>0</v>
      </c>
      <c r="AB79" s="13" t="n">
        <v>0</v>
      </c>
      <c r="AC79" s="13" t="n">
        <v>0</v>
      </c>
      <c r="AD79" s="13" t="n">
        <v>0</v>
      </c>
      <c r="AE79" s="16" t="n">
        <f aca="false" ca="false" dt2D="false" dtr="false" t="normal">K79+P79+U79+Z79</f>
        <v>1.772600796</v>
      </c>
      <c r="AF79" s="16" t="n">
        <f aca="false" ca="false" dt2D="false" dtr="false" t="normal">L79+Q79+V79+AA79</f>
        <v>0</v>
      </c>
      <c r="AG79" s="16" t="n">
        <f aca="false" ca="false" dt2D="false" dtr="false" t="normal">M79+R79+W79+AB79</f>
        <v>0</v>
      </c>
      <c r="AH79" s="16" t="n">
        <f aca="false" ca="false" dt2D="false" dtr="false" t="normal">N79+S79+X79+AC79</f>
        <v>1.4771673300000001</v>
      </c>
      <c r="AI79" s="16" t="n">
        <f aca="false" ca="false" dt2D="false" dtr="false" t="normal">O79+T79+Y79+AD79</f>
        <v>0.29543346600000003</v>
      </c>
      <c r="AJ79" s="17" t="n"/>
      <c r="AK79" s="18" t="n"/>
      <c r="AL79" s="18" t="n"/>
      <c r="AM79" s="122" t="n"/>
    </row>
    <row customFormat="true" ht="15.75" outlineLevel="0" r="80" s="0">
      <c r="A80" s="6" t="s">
        <v>152</v>
      </c>
      <c r="B80" s="7" t="s">
        <v>153</v>
      </c>
      <c r="C80" s="8" t="s">
        <v>154</v>
      </c>
      <c r="D80" s="12" t="n">
        <v>2024</v>
      </c>
      <c r="E80" s="12" t="n">
        <v>2025</v>
      </c>
      <c r="F80" s="13" t="s">
        <v>8</v>
      </c>
      <c r="G80" s="13" t="s">
        <v>8</v>
      </c>
      <c r="H80" s="13" t="s">
        <v>8</v>
      </c>
      <c r="I80" s="13" t="n">
        <v>3.821748964</v>
      </c>
      <c r="J80" s="13" t="n">
        <v>2.951000004</v>
      </c>
      <c r="K80" s="13" t="n">
        <v>2.951000004</v>
      </c>
      <c r="L80" s="13" t="n">
        <v>0</v>
      </c>
      <c r="M80" s="13" t="n">
        <v>0</v>
      </c>
      <c r="N80" s="13" t="n">
        <v>2.45916667</v>
      </c>
      <c r="O80" s="13" t="n">
        <v>0.491833334</v>
      </c>
      <c r="P80" s="13" t="n">
        <v>0</v>
      </c>
      <c r="Q80" s="13" t="n">
        <v>0</v>
      </c>
      <c r="R80" s="13" t="n">
        <v>0</v>
      </c>
      <c r="S80" s="13" t="n">
        <v>0</v>
      </c>
      <c r="T80" s="13" t="n">
        <v>0</v>
      </c>
      <c r="U80" s="13" t="n">
        <v>0</v>
      </c>
      <c r="V80" s="13" t="n">
        <v>0</v>
      </c>
      <c r="W80" s="13" t="n">
        <v>0</v>
      </c>
      <c r="X80" s="13" t="n">
        <v>0</v>
      </c>
      <c r="Y80" s="13" t="n">
        <v>0</v>
      </c>
      <c r="Z80" s="13" t="n">
        <v>0</v>
      </c>
      <c r="AA80" s="13" t="n">
        <v>0</v>
      </c>
      <c r="AB80" s="13" t="n">
        <v>0</v>
      </c>
      <c r="AC80" s="13" t="n">
        <v>0</v>
      </c>
      <c r="AD80" s="13" t="n">
        <v>0</v>
      </c>
      <c r="AE80" s="16" t="n">
        <f aca="false" ca="false" dt2D="false" dtr="false" t="normal">K80+P80+U80+Z80</f>
        <v>2.951000004</v>
      </c>
      <c r="AF80" s="16" t="n">
        <f aca="false" ca="false" dt2D="false" dtr="false" t="normal">L80+Q80+V80+AA80</f>
        <v>0</v>
      </c>
      <c r="AG80" s="16" t="n">
        <f aca="false" ca="false" dt2D="false" dtr="false" t="normal">M80+R80+W80+AB80</f>
        <v>0</v>
      </c>
      <c r="AH80" s="16" t="n">
        <f aca="false" ca="false" dt2D="false" dtr="false" t="normal">N80+S80+X80+AC80</f>
        <v>2.45916667</v>
      </c>
      <c r="AI80" s="16" t="n">
        <f aca="false" ca="false" dt2D="false" dtr="false" t="normal">O80+T80+Y80+AD80</f>
        <v>0.49183333400000007</v>
      </c>
      <c r="AJ80" s="17" t="n"/>
      <c r="AK80" s="18" t="n"/>
      <c r="AL80" s="18" t="n"/>
      <c r="AM80" s="122" t="n"/>
    </row>
    <row customFormat="true" ht="15.75" outlineLevel="0" r="81" s="0">
      <c r="A81" s="6" t="s">
        <v>155</v>
      </c>
      <c r="B81" s="7" t="s">
        <v>156</v>
      </c>
      <c r="C81" s="8" t="s">
        <v>157</v>
      </c>
      <c r="D81" s="12" t="n">
        <v>2025</v>
      </c>
      <c r="E81" s="12" t="n">
        <v>2025</v>
      </c>
      <c r="F81" s="13" t="s">
        <v>8</v>
      </c>
      <c r="G81" s="13" t="s">
        <v>8</v>
      </c>
      <c r="H81" s="13" t="s">
        <v>8</v>
      </c>
      <c r="I81" s="13" t="n">
        <v>5.9134068</v>
      </c>
      <c r="J81" s="13" t="n">
        <v>5.9134068</v>
      </c>
      <c r="K81" s="13" t="n">
        <v>5.9134068</v>
      </c>
      <c r="L81" s="13" t="n">
        <v>0</v>
      </c>
      <c r="M81" s="13" t="n">
        <v>0</v>
      </c>
      <c r="N81" s="13" t="n">
        <v>4.927839</v>
      </c>
      <c r="O81" s="13" t="n">
        <v>0.9855678</v>
      </c>
      <c r="P81" s="13" t="n">
        <v>0</v>
      </c>
      <c r="Q81" s="13" t="n">
        <v>0</v>
      </c>
      <c r="R81" s="13" t="n">
        <v>0</v>
      </c>
      <c r="S81" s="13" t="n">
        <v>0</v>
      </c>
      <c r="T81" s="13" t="n">
        <v>0</v>
      </c>
      <c r="U81" s="13" t="n">
        <v>0</v>
      </c>
      <c r="V81" s="13" t="n">
        <v>0</v>
      </c>
      <c r="W81" s="13" t="n">
        <v>0</v>
      </c>
      <c r="X81" s="13" t="n">
        <v>0</v>
      </c>
      <c r="Y81" s="13" t="n">
        <v>0</v>
      </c>
      <c r="Z81" s="13" t="n">
        <v>0</v>
      </c>
      <c r="AA81" s="13" t="n">
        <v>0</v>
      </c>
      <c r="AB81" s="13" t="n">
        <v>0</v>
      </c>
      <c r="AC81" s="13" t="n">
        <v>0</v>
      </c>
      <c r="AD81" s="13" t="n">
        <v>0</v>
      </c>
      <c r="AE81" s="16" t="n">
        <f aca="false" ca="false" dt2D="false" dtr="false" t="normal">K81+P81+U81+Z81</f>
        <v>5.913406800000001</v>
      </c>
      <c r="AF81" s="16" t="n">
        <f aca="false" ca="false" dt2D="false" dtr="false" t="normal">L81+Q81+V81+AA81</f>
        <v>0</v>
      </c>
      <c r="AG81" s="16" t="n">
        <f aca="false" ca="false" dt2D="false" dtr="false" t="normal">M81+R81+W81+AB81</f>
        <v>0</v>
      </c>
      <c r="AH81" s="16" t="n">
        <f aca="false" ca="false" dt2D="false" dtr="false" t="normal">N81+S81+X81+AC81</f>
        <v>4.9278390000000005</v>
      </c>
      <c r="AI81" s="16" t="n">
        <f aca="false" ca="false" dt2D="false" dtr="false" t="normal">O81+T81+Y81+AD81</f>
        <v>0.9855678000000001</v>
      </c>
      <c r="AJ81" s="17" t="n"/>
      <c r="AK81" s="18" t="n"/>
      <c r="AL81" s="18" t="n"/>
      <c r="AM81" s="122" t="n"/>
    </row>
    <row customFormat="true" ht="15.75" outlineLevel="0" r="82" s="0">
      <c r="A82" s="6" t="s">
        <v>161</v>
      </c>
      <c r="B82" s="7" t="s">
        <v>162</v>
      </c>
      <c r="C82" s="8" t="s">
        <v>163</v>
      </c>
      <c r="D82" s="12" t="n">
        <v>2024</v>
      </c>
      <c r="E82" s="12" t="n">
        <v>2025</v>
      </c>
      <c r="F82" s="13" t="s">
        <v>8</v>
      </c>
      <c r="G82" s="13" t="s">
        <v>8</v>
      </c>
      <c r="H82" s="13" t="s">
        <v>8</v>
      </c>
      <c r="I82" s="13" t="n">
        <v>10.7415768</v>
      </c>
      <c r="J82" s="13" t="n">
        <v>10.7415768</v>
      </c>
      <c r="K82" s="13" t="n">
        <v>10.7415768</v>
      </c>
      <c r="L82" s="13" t="n">
        <v>0</v>
      </c>
      <c r="M82" s="13" t="n">
        <v>0</v>
      </c>
      <c r="N82" s="13" t="n">
        <v>8.951314</v>
      </c>
      <c r="O82" s="13" t="n">
        <v>1.7902628</v>
      </c>
      <c r="P82" s="13" t="n">
        <v>0</v>
      </c>
      <c r="Q82" s="13" t="n">
        <v>0</v>
      </c>
      <c r="R82" s="13" t="n">
        <v>0</v>
      </c>
      <c r="S82" s="13" t="n">
        <v>0</v>
      </c>
      <c r="T82" s="13" t="n">
        <v>0</v>
      </c>
      <c r="U82" s="13" t="n">
        <v>0</v>
      </c>
      <c r="V82" s="13" t="n">
        <v>0</v>
      </c>
      <c r="W82" s="13" t="n">
        <v>0</v>
      </c>
      <c r="X82" s="13" t="n">
        <v>0</v>
      </c>
      <c r="Y82" s="13" t="n">
        <v>0</v>
      </c>
      <c r="Z82" s="13" t="n">
        <v>0</v>
      </c>
      <c r="AA82" s="13" t="n">
        <v>0</v>
      </c>
      <c r="AB82" s="13" t="n">
        <v>0</v>
      </c>
      <c r="AC82" s="13" t="n">
        <v>0</v>
      </c>
      <c r="AD82" s="13" t="n">
        <v>0</v>
      </c>
      <c r="AE82" s="16" t="n">
        <f aca="false" ca="false" dt2D="false" dtr="false" t="normal">K82+P82+U82+Z82</f>
        <v>10.7415768</v>
      </c>
      <c r="AF82" s="16" t="n">
        <f aca="false" ca="false" dt2D="false" dtr="false" t="normal">L82+Q82+V82+AA82</f>
        <v>0</v>
      </c>
      <c r="AG82" s="16" t="n">
        <f aca="false" ca="false" dt2D="false" dtr="false" t="normal">M82+R82+W82+AB82</f>
        <v>0</v>
      </c>
      <c r="AH82" s="16" t="n">
        <f aca="false" ca="false" dt2D="false" dtr="false" t="normal">N82+S82+X82+AC82</f>
        <v>8.951314</v>
      </c>
      <c r="AI82" s="16" t="n">
        <f aca="false" ca="false" dt2D="false" dtr="false" t="normal">O82+T82+Y82+AD82</f>
        <v>1.7902628</v>
      </c>
      <c r="AJ82" s="17" t="n"/>
      <c r="AK82" s="18" t="n"/>
      <c r="AL82" s="18" t="n"/>
      <c r="AM82" s="122" t="n"/>
    </row>
    <row customFormat="true" ht="15.75" outlineLevel="0" r="83" s="0">
      <c r="A83" s="6" t="s">
        <v>167</v>
      </c>
      <c r="B83" s="7" t="s">
        <v>168</v>
      </c>
      <c r="C83" s="8" t="s">
        <v>169</v>
      </c>
      <c r="D83" s="12" t="n">
        <v>2024</v>
      </c>
      <c r="E83" s="12" t="n">
        <v>2024</v>
      </c>
      <c r="F83" s="13" t="s">
        <v>8</v>
      </c>
      <c r="G83" s="13" t="s">
        <v>8</v>
      </c>
      <c r="H83" s="13" t="s">
        <v>8</v>
      </c>
      <c r="I83" s="13" t="n">
        <v>1.730112</v>
      </c>
      <c r="J83" s="13" t="n">
        <v>0</v>
      </c>
      <c r="K83" s="13" t="n">
        <v>0</v>
      </c>
      <c r="L83" s="13" t="n">
        <v>0</v>
      </c>
      <c r="M83" s="13" t="n">
        <v>0</v>
      </c>
      <c r="N83" s="13" t="n">
        <v>0</v>
      </c>
      <c r="O83" s="13" t="n">
        <v>0</v>
      </c>
      <c r="P83" s="13" t="n">
        <v>0</v>
      </c>
      <c r="Q83" s="13" t="n">
        <v>0</v>
      </c>
      <c r="R83" s="13" t="n">
        <v>0</v>
      </c>
      <c r="S83" s="13" t="n">
        <v>0</v>
      </c>
      <c r="T83" s="13" t="n">
        <v>0</v>
      </c>
      <c r="U83" s="13" t="n">
        <v>0</v>
      </c>
      <c r="V83" s="13" t="n">
        <v>0</v>
      </c>
      <c r="W83" s="13" t="n">
        <v>0</v>
      </c>
      <c r="X83" s="13" t="n">
        <v>0</v>
      </c>
      <c r="Y83" s="13" t="n">
        <v>0</v>
      </c>
      <c r="Z83" s="13" t="n">
        <v>0</v>
      </c>
      <c r="AA83" s="13" t="n">
        <v>0</v>
      </c>
      <c r="AB83" s="13" t="n">
        <v>0</v>
      </c>
      <c r="AC83" s="13" t="n">
        <v>0</v>
      </c>
      <c r="AD83" s="13" t="n">
        <v>0</v>
      </c>
      <c r="AE83" s="16" t="n">
        <f aca="false" ca="false" dt2D="false" dtr="false" t="normal">K83+P83+U83+Z83</f>
        <v>0</v>
      </c>
      <c r="AF83" s="16" t="n">
        <f aca="false" ca="false" dt2D="false" dtr="false" t="normal">L83+Q83+V83+AA83</f>
        <v>0</v>
      </c>
      <c r="AG83" s="16" t="n">
        <f aca="false" ca="false" dt2D="false" dtr="false" t="normal">M83+R83+W83+AB83</f>
        <v>0</v>
      </c>
      <c r="AH83" s="16" t="n">
        <f aca="false" ca="false" dt2D="false" dtr="false" t="normal">N83+S83+X83+AC83</f>
        <v>0</v>
      </c>
      <c r="AI83" s="16" t="n">
        <f aca="false" ca="false" dt2D="false" dtr="false" t="normal">O83+T83+Y83+AD83</f>
        <v>0</v>
      </c>
      <c r="AJ83" s="17" t="n"/>
      <c r="AK83" s="18" t="n"/>
      <c r="AL83" s="18" t="n"/>
      <c r="AM83" s="122" t="n"/>
    </row>
    <row customFormat="true" ht="31.5" outlineLevel="0" r="84" s="0">
      <c r="A84" s="6" t="s">
        <v>173</v>
      </c>
      <c r="B84" s="7" t="s">
        <v>174</v>
      </c>
      <c r="C84" s="8" t="s">
        <v>175</v>
      </c>
      <c r="D84" s="12" t="n">
        <v>2024</v>
      </c>
      <c r="E84" s="12" t="n">
        <v>2024</v>
      </c>
      <c r="F84" s="13" t="s">
        <v>8</v>
      </c>
      <c r="G84" s="13" t="s">
        <v>8</v>
      </c>
      <c r="H84" s="13" t="s">
        <v>8</v>
      </c>
      <c r="I84" s="13" t="n">
        <v>4.44</v>
      </c>
      <c r="J84" s="13" t="n">
        <v>0</v>
      </c>
      <c r="K84" s="13" t="n">
        <v>0</v>
      </c>
      <c r="L84" s="13" t="n">
        <v>0</v>
      </c>
      <c r="M84" s="13" t="n">
        <v>0</v>
      </c>
      <c r="N84" s="13" t="n">
        <v>0</v>
      </c>
      <c r="O84" s="13" t="n">
        <v>0</v>
      </c>
      <c r="P84" s="13" t="n">
        <v>0</v>
      </c>
      <c r="Q84" s="13" t="n">
        <v>0</v>
      </c>
      <c r="R84" s="13" t="n">
        <v>0</v>
      </c>
      <c r="S84" s="13" t="n">
        <v>0</v>
      </c>
      <c r="T84" s="13" t="n">
        <v>0</v>
      </c>
      <c r="U84" s="13" t="n">
        <v>0</v>
      </c>
      <c r="V84" s="13" t="n">
        <v>0</v>
      </c>
      <c r="W84" s="13" t="n">
        <v>0</v>
      </c>
      <c r="X84" s="13" t="n">
        <v>0</v>
      </c>
      <c r="Y84" s="13" t="n">
        <v>0</v>
      </c>
      <c r="Z84" s="13" t="n">
        <v>0</v>
      </c>
      <c r="AA84" s="13" t="n">
        <v>0</v>
      </c>
      <c r="AB84" s="13" t="n">
        <v>0</v>
      </c>
      <c r="AC84" s="13" t="n">
        <v>0</v>
      </c>
      <c r="AD84" s="13" t="n">
        <v>0</v>
      </c>
      <c r="AE84" s="16" t="n">
        <f aca="false" ca="false" dt2D="false" dtr="false" t="normal">K84+P84+U84+Z84</f>
        <v>0</v>
      </c>
      <c r="AF84" s="16" t="n">
        <f aca="false" ca="false" dt2D="false" dtr="false" t="normal">L84+Q84+V84+AA84</f>
        <v>0</v>
      </c>
      <c r="AG84" s="16" t="n">
        <f aca="false" ca="false" dt2D="false" dtr="false" t="normal">M84+R84+W84+AB84</f>
        <v>0</v>
      </c>
      <c r="AH84" s="16" t="n">
        <f aca="false" ca="false" dt2D="false" dtr="false" t="normal">N84+S84+X84+AC84</f>
        <v>0</v>
      </c>
      <c r="AI84" s="16" t="n">
        <f aca="false" ca="false" dt2D="false" dtr="false" t="normal">O84+T84+Y84+AD84</f>
        <v>0</v>
      </c>
      <c r="AJ84" s="17" t="n"/>
      <c r="AK84" s="18" t="n"/>
      <c r="AL84" s="18" t="n"/>
      <c r="AM84" s="122" t="n"/>
    </row>
    <row customFormat="true" ht="15.75" outlineLevel="0" r="85" s="0">
      <c r="A85" s="6" t="s">
        <v>179</v>
      </c>
      <c r="B85" s="7" t="s">
        <v>180</v>
      </c>
      <c r="C85" s="8" t="s">
        <v>181</v>
      </c>
      <c r="D85" s="12" t="n">
        <v>2024</v>
      </c>
      <c r="E85" s="12" t="n">
        <v>2025</v>
      </c>
      <c r="F85" s="13" t="s">
        <v>8</v>
      </c>
      <c r="G85" s="13" t="s">
        <v>8</v>
      </c>
      <c r="H85" s="13" t="s">
        <v>8</v>
      </c>
      <c r="I85" s="13" t="n">
        <v>12.84</v>
      </c>
      <c r="J85" s="13" t="n">
        <v>12.84</v>
      </c>
      <c r="K85" s="13" t="n">
        <v>12.84</v>
      </c>
      <c r="L85" s="13" t="n">
        <v>0</v>
      </c>
      <c r="M85" s="13" t="n">
        <v>0</v>
      </c>
      <c r="N85" s="13" t="n">
        <v>10.7</v>
      </c>
      <c r="O85" s="13" t="n">
        <v>2.14</v>
      </c>
      <c r="P85" s="13" t="n">
        <v>0</v>
      </c>
      <c r="Q85" s="13" t="n">
        <v>0</v>
      </c>
      <c r="R85" s="13" t="n">
        <v>0</v>
      </c>
      <c r="S85" s="13" t="n">
        <v>0</v>
      </c>
      <c r="T85" s="13" t="n">
        <v>0</v>
      </c>
      <c r="U85" s="13" t="n">
        <v>0</v>
      </c>
      <c r="V85" s="13" t="n">
        <v>0</v>
      </c>
      <c r="W85" s="13" t="n">
        <v>0</v>
      </c>
      <c r="X85" s="13" t="n">
        <v>0</v>
      </c>
      <c r="Y85" s="13" t="n">
        <v>0</v>
      </c>
      <c r="Z85" s="13" t="n">
        <v>0</v>
      </c>
      <c r="AA85" s="13" t="n">
        <v>0</v>
      </c>
      <c r="AB85" s="13" t="n">
        <v>0</v>
      </c>
      <c r="AC85" s="13" t="n">
        <v>0</v>
      </c>
      <c r="AD85" s="13" t="n">
        <v>0</v>
      </c>
      <c r="AE85" s="16" t="n">
        <f aca="false" ca="false" dt2D="false" dtr="false" t="normal">K85+P85+U85+Z85</f>
        <v>12.84</v>
      </c>
      <c r="AF85" s="16" t="n">
        <f aca="false" ca="false" dt2D="false" dtr="false" t="normal">L85+Q85+V85+AA85</f>
        <v>0</v>
      </c>
      <c r="AG85" s="16" t="n">
        <f aca="false" ca="false" dt2D="false" dtr="false" t="normal">M85+R85+W85+AB85</f>
        <v>0</v>
      </c>
      <c r="AH85" s="16" t="n">
        <f aca="false" ca="false" dt2D="false" dtr="false" t="normal">N85+S85+X85+AC85</f>
        <v>10.7</v>
      </c>
      <c r="AI85" s="16" t="n">
        <f aca="false" ca="false" dt2D="false" dtr="false" t="normal">O85+T85+Y85+AD85</f>
        <v>2.14</v>
      </c>
      <c r="AJ85" s="17" t="n"/>
      <c r="AK85" s="18" t="n"/>
      <c r="AL85" s="18" t="n"/>
      <c r="AM85" s="122" t="n"/>
    </row>
    <row customFormat="true" ht="31.5" outlineLevel="0" r="86" s="0">
      <c r="A86" s="6" t="s">
        <v>182</v>
      </c>
      <c r="B86" s="7" t="s">
        <v>183</v>
      </c>
      <c r="C86" s="8" t="s">
        <v>184</v>
      </c>
      <c r="D86" s="12" t="n">
        <v>2024</v>
      </c>
      <c r="E86" s="12" t="n">
        <v>2024</v>
      </c>
      <c r="F86" s="13" t="s">
        <v>8</v>
      </c>
      <c r="G86" s="13" t="s">
        <v>8</v>
      </c>
      <c r="H86" s="13" t="s">
        <v>8</v>
      </c>
      <c r="I86" s="13" t="n">
        <v>1.866</v>
      </c>
      <c r="J86" s="13" t="n">
        <v>0</v>
      </c>
      <c r="K86" s="13" t="n">
        <v>0</v>
      </c>
      <c r="L86" s="13" t="n">
        <v>0</v>
      </c>
      <c r="M86" s="13" t="n">
        <v>0</v>
      </c>
      <c r="N86" s="13" t="n">
        <v>0</v>
      </c>
      <c r="O86" s="13" t="n">
        <v>0</v>
      </c>
      <c r="P86" s="13" t="n">
        <v>0</v>
      </c>
      <c r="Q86" s="13" t="n">
        <v>0</v>
      </c>
      <c r="R86" s="13" t="n">
        <v>0</v>
      </c>
      <c r="S86" s="13" t="n">
        <v>0</v>
      </c>
      <c r="T86" s="13" t="n">
        <v>0</v>
      </c>
      <c r="U86" s="13" t="n">
        <v>0</v>
      </c>
      <c r="V86" s="13" t="n">
        <v>0</v>
      </c>
      <c r="W86" s="13" t="n">
        <v>0</v>
      </c>
      <c r="X86" s="13" t="n">
        <v>0</v>
      </c>
      <c r="Y86" s="13" t="n">
        <v>0</v>
      </c>
      <c r="Z86" s="13" t="n">
        <v>0</v>
      </c>
      <c r="AA86" s="13" t="n">
        <v>0</v>
      </c>
      <c r="AB86" s="13" t="n">
        <v>0</v>
      </c>
      <c r="AC86" s="13" t="n">
        <v>0</v>
      </c>
      <c r="AD86" s="13" t="n">
        <v>0</v>
      </c>
      <c r="AE86" s="16" t="n">
        <f aca="false" ca="false" dt2D="false" dtr="false" t="normal">K86+P86+U86+Z86</f>
        <v>0</v>
      </c>
      <c r="AF86" s="16" t="n">
        <f aca="false" ca="false" dt2D="false" dtr="false" t="normal">L86+Q86+V86+AA86</f>
        <v>0</v>
      </c>
      <c r="AG86" s="16" t="n">
        <f aca="false" ca="false" dt2D="false" dtr="false" t="normal">M86+R86+W86+AB86</f>
        <v>0</v>
      </c>
      <c r="AH86" s="16" t="n">
        <f aca="false" ca="false" dt2D="false" dtr="false" t="normal">N86+S86+X86+AC86</f>
        <v>0</v>
      </c>
      <c r="AI86" s="16" t="n">
        <f aca="false" ca="false" dt2D="false" dtr="false" t="normal">O86+T86+Y86+AD86</f>
        <v>0</v>
      </c>
      <c r="AJ86" s="17" t="n"/>
      <c r="AK86" s="18" t="n"/>
      <c r="AL86" s="18" t="n"/>
      <c r="AM86" s="122" t="n"/>
    </row>
    <row customFormat="true" ht="31.5" outlineLevel="0" r="87" s="0">
      <c r="A87" s="6" t="s">
        <v>188</v>
      </c>
      <c r="B87" s="7" t="s">
        <v>189</v>
      </c>
      <c r="C87" s="8" t="s">
        <v>190</v>
      </c>
      <c r="D87" s="12" t="n">
        <v>2024</v>
      </c>
      <c r="E87" s="12" t="n">
        <v>2025</v>
      </c>
      <c r="F87" s="13" t="s">
        <v>8</v>
      </c>
      <c r="G87" s="13" t="s">
        <v>8</v>
      </c>
      <c r="H87" s="13" t="s">
        <v>8</v>
      </c>
      <c r="I87" s="13" t="n">
        <v>2.963199996</v>
      </c>
      <c r="J87" s="13" t="n">
        <v>2.963199996</v>
      </c>
      <c r="K87" s="13" t="n">
        <v>2.963199996</v>
      </c>
      <c r="L87" s="13" t="n">
        <v>0</v>
      </c>
      <c r="M87" s="13" t="n">
        <v>0</v>
      </c>
      <c r="N87" s="13" t="n">
        <v>2.46933333</v>
      </c>
      <c r="O87" s="13" t="n">
        <v>0.493866666</v>
      </c>
      <c r="P87" s="13" t="n">
        <v>0</v>
      </c>
      <c r="Q87" s="13" t="n">
        <v>0</v>
      </c>
      <c r="R87" s="13" t="n">
        <v>0</v>
      </c>
      <c r="S87" s="13" t="n">
        <v>0</v>
      </c>
      <c r="T87" s="13" t="n">
        <v>0</v>
      </c>
      <c r="U87" s="13" t="n">
        <v>0</v>
      </c>
      <c r="V87" s="13" t="n">
        <v>0</v>
      </c>
      <c r="W87" s="13" t="n">
        <v>0</v>
      </c>
      <c r="X87" s="13" t="n">
        <v>0</v>
      </c>
      <c r="Y87" s="13" t="n">
        <v>0</v>
      </c>
      <c r="Z87" s="13" t="n">
        <v>0</v>
      </c>
      <c r="AA87" s="13" t="n">
        <v>0</v>
      </c>
      <c r="AB87" s="13" t="n">
        <v>0</v>
      </c>
      <c r="AC87" s="13" t="n">
        <v>0</v>
      </c>
      <c r="AD87" s="13" t="n">
        <v>0</v>
      </c>
      <c r="AE87" s="16" t="n">
        <f aca="false" ca="false" dt2D="false" dtr="false" t="normal">K87+P87+U87+Z87</f>
        <v>2.963199996</v>
      </c>
      <c r="AF87" s="16" t="n">
        <f aca="false" ca="false" dt2D="false" dtr="false" t="normal">L87+Q87+V87+AA87</f>
        <v>0</v>
      </c>
      <c r="AG87" s="16" t="n">
        <f aca="false" ca="false" dt2D="false" dtr="false" t="normal">M87+R87+W87+AB87</f>
        <v>0</v>
      </c>
      <c r="AH87" s="16" t="n">
        <f aca="false" ca="false" dt2D="false" dtr="false" t="normal">N87+S87+X87+AC87</f>
        <v>2.46933333</v>
      </c>
      <c r="AI87" s="16" t="n">
        <f aca="false" ca="false" dt2D="false" dtr="false" t="normal">O87+T87+Y87+AD87</f>
        <v>0.493866666</v>
      </c>
      <c r="AJ87" s="17" t="n"/>
      <c r="AK87" s="18" t="n"/>
      <c r="AL87" s="18" t="n"/>
      <c r="AM87" s="122" t="n"/>
    </row>
    <row customFormat="true" ht="31.5" outlineLevel="0" r="88" s="0">
      <c r="A88" s="6" t="s">
        <v>193</v>
      </c>
      <c r="B88" s="7" t="s">
        <v>194</v>
      </c>
      <c r="C88" s="8" t="s">
        <v>195</v>
      </c>
      <c r="D88" s="12" t="n">
        <v>2024</v>
      </c>
      <c r="E88" s="12" t="n">
        <v>2026</v>
      </c>
      <c r="F88" s="13" t="s">
        <v>8</v>
      </c>
      <c r="G88" s="13" t="s">
        <v>8</v>
      </c>
      <c r="H88" s="13" t="s">
        <v>8</v>
      </c>
      <c r="I88" s="13" t="n">
        <v>4.5627024</v>
      </c>
      <c r="J88" s="13" t="n">
        <v>4.5627024</v>
      </c>
      <c r="K88" s="13" t="n">
        <v>3.6984</v>
      </c>
      <c r="L88" s="13" t="n">
        <v>0</v>
      </c>
      <c r="M88" s="13" t="n">
        <v>0</v>
      </c>
      <c r="N88" s="13" t="n">
        <v>3.082</v>
      </c>
      <c r="O88" s="13" t="n">
        <v>0.6164</v>
      </c>
      <c r="P88" s="13" t="n">
        <v>0.8643024</v>
      </c>
      <c r="Q88" s="13" t="n">
        <v>0</v>
      </c>
      <c r="R88" s="13" t="n">
        <v>0</v>
      </c>
      <c r="S88" s="13" t="n">
        <v>0.720252</v>
      </c>
      <c r="T88" s="13" t="n">
        <v>0.1440504</v>
      </c>
      <c r="U88" s="13" t="n">
        <v>0</v>
      </c>
      <c r="V88" s="13" t="n">
        <v>0</v>
      </c>
      <c r="W88" s="13" t="n">
        <v>0</v>
      </c>
      <c r="X88" s="13" t="n">
        <v>0</v>
      </c>
      <c r="Y88" s="13" t="n">
        <v>0</v>
      </c>
      <c r="Z88" s="13" t="n">
        <v>0</v>
      </c>
      <c r="AA88" s="13" t="n">
        <v>0</v>
      </c>
      <c r="AB88" s="13" t="n">
        <v>0</v>
      </c>
      <c r="AC88" s="13" t="n">
        <v>0</v>
      </c>
      <c r="AD88" s="13" t="n">
        <v>0</v>
      </c>
      <c r="AE88" s="16" t="n">
        <f aca="false" ca="false" dt2D="false" dtr="false" t="normal">K88+P88+U88+Z88</f>
        <v>4.5627024</v>
      </c>
      <c r="AF88" s="16" t="n">
        <f aca="false" ca="false" dt2D="false" dtr="false" t="normal">L88+Q88+V88+AA88</f>
        <v>0</v>
      </c>
      <c r="AG88" s="16" t="n">
        <f aca="false" ca="false" dt2D="false" dtr="false" t="normal">M88+R88+W88+AB88</f>
        <v>0</v>
      </c>
      <c r="AH88" s="16" t="n">
        <f aca="false" ca="false" dt2D="false" dtr="false" t="normal">N88+S88+X88+AC88</f>
        <v>3.8022519999999997</v>
      </c>
      <c r="AI88" s="16" t="n">
        <f aca="false" ca="false" dt2D="false" dtr="false" t="normal">O88+T88+Y88+AD88</f>
        <v>0.7604504000000001</v>
      </c>
      <c r="AJ88" s="17" t="n"/>
      <c r="AK88" s="18" t="n"/>
      <c r="AL88" s="18" t="n"/>
      <c r="AM88" s="122" t="n"/>
    </row>
    <row customFormat="true" ht="15.75" outlineLevel="0" r="89" s="0">
      <c r="A89" s="6" t="s">
        <v>198</v>
      </c>
      <c r="B89" s="7" t="s">
        <v>199</v>
      </c>
      <c r="C89" s="8" t="s">
        <v>200</v>
      </c>
      <c r="D89" s="12" t="n">
        <v>2024</v>
      </c>
      <c r="E89" s="12" t="n">
        <v>2025</v>
      </c>
      <c r="F89" s="13" t="s">
        <v>8</v>
      </c>
      <c r="G89" s="13" t="s">
        <v>8</v>
      </c>
      <c r="H89" s="13" t="s">
        <v>8</v>
      </c>
      <c r="I89" s="13" t="n">
        <v>19.4436</v>
      </c>
      <c r="J89" s="13" t="n">
        <v>19.4436</v>
      </c>
      <c r="K89" s="13" t="n">
        <v>19.4436</v>
      </c>
      <c r="L89" s="13" t="n">
        <v>0</v>
      </c>
      <c r="M89" s="13" t="n">
        <v>0</v>
      </c>
      <c r="N89" s="13" t="n">
        <v>16.203</v>
      </c>
      <c r="O89" s="13" t="n">
        <v>3.2406</v>
      </c>
      <c r="P89" s="13" t="n">
        <v>0</v>
      </c>
      <c r="Q89" s="13" t="n">
        <v>0</v>
      </c>
      <c r="R89" s="13" t="n">
        <v>0</v>
      </c>
      <c r="S89" s="13" t="n">
        <v>0</v>
      </c>
      <c r="T89" s="13" t="n">
        <v>0</v>
      </c>
      <c r="U89" s="13" t="n">
        <v>0</v>
      </c>
      <c r="V89" s="13" t="n">
        <v>0</v>
      </c>
      <c r="W89" s="13" t="n">
        <v>0</v>
      </c>
      <c r="X89" s="13" t="n">
        <v>0</v>
      </c>
      <c r="Y89" s="13" t="n">
        <v>0</v>
      </c>
      <c r="Z89" s="13" t="n">
        <v>0</v>
      </c>
      <c r="AA89" s="13" t="n">
        <v>0</v>
      </c>
      <c r="AB89" s="13" t="n">
        <v>0</v>
      </c>
      <c r="AC89" s="13" t="n">
        <v>0</v>
      </c>
      <c r="AD89" s="13" t="n">
        <v>0</v>
      </c>
      <c r="AE89" s="16" t="n">
        <f aca="false" ca="false" dt2D="false" dtr="false" t="normal">K89+P89+U89+Z89</f>
        <v>19.4436</v>
      </c>
      <c r="AF89" s="16" t="n">
        <f aca="false" ca="false" dt2D="false" dtr="false" t="normal">L89+Q89+V89+AA89</f>
        <v>0</v>
      </c>
      <c r="AG89" s="16" t="n">
        <f aca="false" ca="false" dt2D="false" dtr="false" t="normal">M89+R89+W89+AB89</f>
        <v>0</v>
      </c>
      <c r="AH89" s="16" t="n">
        <f aca="false" ca="false" dt2D="false" dtr="false" t="normal">N89+S89+X89+AC89</f>
        <v>16.203</v>
      </c>
      <c r="AI89" s="16" t="n">
        <f aca="false" ca="false" dt2D="false" dtr="false" t="normal">O89+T89+Y89+AD89</f>
        <v>3.2406</v>
      </c>
      <c r="AJ89" s="17" t="n"/>
      <c r="AK89" s="18" t="n"/>
      <c r="AL89" s="18" t="n"/>
      <c r="AM89" s="122" t="n"/>
    </row>
    <row customFormat="true" ht="31.5" outlineLevel="0" r="90" s="0">
      <c r="A90" s="6" t="s">
        <v>203</v>
      </c>
      <c r="B90" s="7" t="s">
        <v>204</v>
      </c>
      <c r="C90" s="8" t="s">
        <v>205</v>
      </c>
      <c r="D90" s="12" t="n">
        <v>2024</v>
      </c>
      <c r="E90" s="12" t="n">
        <v>2025</v>
      </c>
      <c r="F90" s="13" t="s">
        <v>8</v>
      </c>
      <c r="G90" s="13" t="s">
        <v>8</v>
      </c>
      <c r="H90" s="13" t="s">
        <v>8</v>
      </c>
      <c r="I90" s="13" t="n">
        <v>2.7336</v>
      </c>
      <c r="J90" s="13" t="n">
        <v>2.7336</v>
      </c>
      <c r="K90" s="13" t="n">
        <v>2.7336</v>
      </c>
      <c r="L90" s="13" t="n">
        <v>0</v>
      </c>
      <c r="M90" s="13" t="n">
        <v>0</v>
      </c>
      <c r="N90" s="13" t="n">
        <v>2.278</v>
      </c>
      <c r="O90" s="13" t="n">
        <v>0.4556</v>
      </c>
      <c r="P90" s="13" t="n">
        <v>0</v>
      </c>
      <c r="Q90" s="13" t="n">
        <v>0</v>
      </c>
      <c r="R90" s="13" t="n">
        <v>0</v>
      </c>
      <c r="S90" s="13" t="n">
        <v>0</v>
      </c>
      <c r="T90" s="13" t="n">
        <v>0</v>
      </c>
      <c r="U90" s="13" t="n">
        <v>0</v>
      </c>
      <c r="V90" s="13" t="n">
        <v>0</v>
      </c>
      <c r="W90" s="13" t="n">
        <v>0</v>
      </c>
      <c r="X90" s="13" t="n">
        <v>0</v>
      </c>
      <c r="Y90" s="13" t="n">
        <v>0</v>
      </c>
      <c r="Z90" s="13" t="n">
        <v>0</v>
      </c>
      <c r="AA90" s="13" t="n">
        <v>0</v>
      </c>
      <c r="AB90" s="13" t="n">
        <v>0</v>
      </c>
      <c r="AC90" s="13" t="n">
        <v>0</v>
      </c>
      <c r="AD90" s="13" t="n">
        <v>0</v>
      </c>
      <c r="AE90" s="16" t="n">
        <f aca="false" ca="false" dt2D="false" dtr="false" t="normal">K90+P90+U90+Z90</f>
        <v>2.7336</v>
      </c>
      <c r="AF90" s="16" t="n">
        <f aca="false" ca="false" dt2D="false" dtr="false" t="normal">L90+Q90+V90+AA90</f>
        <v>0</v>
      </c>
      <c r="AG90" s="16" t="n">
        <f aca="false" ca="false" dt2D="false" dtr="false" t="normal">M90+R90+W90+AB90</f>
        <v>0</v>
      </c>
      <c r="AH90" s="16" t="n">
        <f aca="false" ca="false" dt2D="false" dtr="false" t="normal">N90+S90+X90+AC90</f>
        <v>2.278</v>
      </c>
      <c r="AI90" s="16" t="n">
        <f aca="false" ca="false" dt2D="false" dtr="false" t="normal">O90+T90+Y90+AD90</f>
        <v>0.4556</v>
      </c>
      <c r="AJ90" s="17" t="n"/>
      <c r="AK90" s="18" t="n"/>
      <c r="AL90" s="18" t="n"/>
      <c r="AM90" s="122" t="n"/>
    </row>
    <row outlineLevel="0" r="91">
      <c r="A91" s="6" t="s">
        <v>206</v>
      </c>
      <c r="B91" s="7" t="s">
        <v>207</v>
      </c>
      <c r="C91" s="8" t="s">
        <v>208</v>
      </c>
      <c r="D91" s="12" t="n">
        <v>2024</v>
      </c>
      <c r="E91" s="12" t="n">
        <v>2024</v>
      </c>
      <c r="F91" s="13" t="s">
        <v>8</v>
      </c>
      <c r="G91" s="13" t="s">
        <v>8</v>
      </c>
      <c r="H91" s="13" t="s">
        <v>8</v>
      </c>
      <c r="I91" s="13" t="n">
        <v>0.16</v>
      </c>
      <c r="J91" s="13" t="n">
        <v>0</v>
      </c>
      <c r="K91" s="13" t="n">
        <v>0</v>
      </c>
      <c r="L91" s="13" t="n">
        <v>0</v>
      </c>
      <c r="M91" s="13" t="n">
        <v>0</v>
      </c>
      <c r="N91" s="13" t="n">
        <v>0</v>
      </c>
      <c r="O91" s="13" t="n">
        <v>0</v>
      </c>
      <c r="P91" s="13" t="n">
        <v>0</v>
      </c>
      <c r="Q91" s="13" t="n">
        <v>0</v>
      </c>
      <c r="R91" s="13" t="n">
        <v>0</v>
      </c>
      <c r="S91" s="13" t="n">
        <v>0</v>
      </c>
      <c r="T91" s="13" t="n">
        <v>0</v>
      </c>
      <c r="U91" s="13" t="n">
        <v>0</v>
      </c>
      <c r="V91" s="13" t="n">
        <v>0</v>
      </c>
      <c r="W91" s="13" t="n">
        <v>0</v>
      </c>
      <c r="X91" s="13" t="n">
        <v>0</v>
      </c>
      <c r="Y91" s="13" t="n">
        <v>0</v>
      </c>
      <c r="Z91" s="13" t="n">
        <v>0</v>
      </c>
      <c r="AA91" s="13" t="n">
        <v>0</v>
      </c>
      <c r="AB91" s="13" t="n">
        <v>0</v>
      </c>
      <c r="AC91" s="13" t="n">
        <v>0</v>
      </c>
      <c r="AD91" s="13" t="n">
        <v>0</v>
      </c>
      <c r="AE91" s="16" t="n">
        <f aca="false" ca="false" dt2D="false" dtr="false" t="normal">K91+P91+U91+Z91</f>
        <v>0</v>
      </c>
      <c r="AF91" s="16" t="n">
        <f aca="false" ca="false" dt2D="false" dtr="false" t="normal">L91+Q91+V91+AA91</f>
        <v>0</v>
      </c>
      <c r="AG91" s="16" t="n">
        <f aca="false" ca="false" dt2D="false" dtr="false" t="normal">M91+R91+W91+AB91</f>
        <v>0</v>
      </c>
      <c r="AH91" s="16" t="n">
        <f aca="false" ca="false" dt2D="false" dtr="false" t="normal">N91+S91+X91+AC91</f>
        <v>0</v>
      </c>
      <c r="AI91" s="16" t="n">
        <f aca="false" ca="false" dt2D="false" dtr="false" t="normal">O91+T91+Y91+AD91</f>
        <v>0</v>
      </c>
      <c r="AJ91" s="17" t="n"/>
      <c r="AK91" s="18" t="n"/>
    </row>
    <row outlineLevel="0" r="92">
      <c r="A92" s="6" t="s">
        <v>212</v>
      </c>
      <c r="B92" s="7" t="s">
        <v>213</v>
      </c>
      <c r="C92" s="8" t="s">
        <v>214</v>
      </c>
      <c r="D92" s="12" t="n">
        <v>2025</v>
      </c>
      <c r="E92" s="12" t="n">
        <v>2026</v>
      </c>
      <c r="F92" s="13" t="s">
        <v>8</v>
      </c>
      <c r="G92" s="13" t="s">
        <v>8</v>
      </c>
      <c r="H92" s="13" t="s">
        <v>8</v>
      </c>
      <c r="I92" s="13" t="n">
        <v>11.896679877657</v>
      </c>
      <c r="J92" s="13" t="n">
        <v>11.896679877657</v>
      </c>
      <c r="K92" s="13" t="n">
        <v>0.216</v>
      </c>
      <c r="L92" s="13" t="n">
        <v>0</v>
      </c>
      <c r="M92" s="13" t="n">
        <v>0</v>
      </c>
      <c r="N92" s="13" t="n">
        <v>0.18</v>
      </c>
      <c r="O92" s="13" t="n">
        <v>0.036</v>
      </c>
      <c r="P92" s="13" t="n">
        <v>11.680679877657</v>
      </c>
      <c r="Q92" s="13" t="n">
        <v>0</v>
      </c>
      <c r="R92" s="13" t="n">
        <v>0</v>
      </c>
      <c r="S92" s="13" t="n">
        <v>9.7338998980475</v>
      </c>
      <c r="T92" s="13" t="n">
        <v>1.9467799796095</v>
      </c>
      <c r="U92" s="13" t="n">
        <v>0</v>
      </c>
      <c r="V92" s="13" t="n">
        <v>0</v>
      </c>
      <c r="W92" s="13" t="n">
        <v>0</v>
      </c>
      <c r="X92" s="13" t="n">
        <v>0</v>
      </c>
      <c r="Y92" s="13" t="n">
        <v>0</v>
      </c>
      <c r="Z92" s="13" t="n">
        <v>0</v>
      </c>
      <c r="AA92" s="13" t="n">
        <v>0</v>
      </c>
      <c r="AB92" s="13" t="n">
        <v>0</v>
      </c>
      <c r="AC92" s="13" t="n">
        <v>0</v>
      </c>
      <c r="AD92" s="13" t="n">
        <v>0</v>
      </c>
      <c r="AE92" s="16" t="n">
        <f aca="false" ca="false" dt2D="false" dtr="false" t="normal">K92+P92+U92+Z92</f>
        <v>11.896679877657</v>
      </c>
      <c r="AF92" s="16" t="n">
        <f aca="false" ca="false" dt2D="false" dtr="false" t="normal">L92+Q92+V92+AA92</f>
        <v>0</v>
      </c>
      <c r="AG92" s="16" t="n">
        <f aca="false" ca="false" dt2D="false" dtr="false" t="normal">M92+R92+W92+AB92</f>
        <v>0</v>
      </c>
      <c r="AH92" s="16" t="n">
        <f aca="false" ca="false" dt2D="false" dtr="false" t="normal">N92+S92+X92+AC92</f>
        <v>9.9138998980475</v>
      </c>
      <c r="AI92" s="16" t="n">
        <f aca="false" ca="false" dt2D="false" dtr="false" t="normal">O92+T92+Y92+AD92</f>
        <v>1.9827799796095003</v>
      </c>
      <c r="AJ92" s="17" t="n"/>
      <c r="AK92" s="18" t="n"/>
    </row>
    <row ht="31.5" outlineLevel="0" r="93">
      <c r="A93" s="6" t="s">
        <v>218</v>
      </c>
      <c r="B93" s="7" t="s">
        <v>219</v>
      </c>
      <c r="C93" s="8" t="s">
        <v>220</v>
      </c>
      <c r="D93" s="12" t="n">
        <v>2024</v>
      </c>
      <c r="E93" s="12" t="n">
        <v>2025</v>
      </c>
      <c r="F93" s="13" t="s">
        <v>8</v>
      </c>
      <c r="G93" s="13" t="s">
        <v>8</v>
      </c>
      <c r="H93" s="13" t="s">
        <v>8</v>
      </c>
      <c r="I93" s="13" t="n">
        <v>7.78234833038467</v>
      </c>
      <c r="J93" s="13" t="n">
        <v>0.666216654384672</v>
      </c>
      <c r="K93" s="13" t="n">
        <v>0.666216654384672</v>
      </c>
      <c r="L93" s="13" t="n">
        <v>0</v>
      </c>
      <c r="M93" s="13" t="n">
        <v>0</v>
      </c>
      <c r="N93" s="13" t="n">
        <v>0.55518054532056</v>
      </c>
      <c r="O93" s="13" t="n">
        <v>0.111036109064112</v>
      </c>
      <c r="P93" s="13" t="n">
        <v>0</v>
      </c>
      <c r="Q93" s="13" t="n">
        <v>0</v>
      </c>
      <c r="R93" s="13" t="n">
        <v>0</v>
      </c>
      <c r="S93" s="13" t="n">
        <v>0</v>
      </c>
      <c r="T93" s="13" t="n">
        <v>0</v>
      </c>
      <c r="U93" s="13" t="n">
        <v>0</v>
      </c>
      <c r="V93" s="13" t="n">
        <v>0</v>
      </c>
      <c r="W93" s="13" t="n">
        <v>0</v>
      </c>
      <c r="X93" s="13" t="n">
        <v>0</v>
      </c>
      <c r="Y93" s="13" t="n">
        <v>0</v>
      </c>
      <c r="Z93" s="13" t="n">
        <v>0</v>
      </c>
      <c r="AA93" s="13" t="n">
        <v>0</v>
      </c>
      <c r="AB93" s="13" t="n">
        <v>0</v>
      </c>
      <c r="AC93" s="13" t="n">
        <v>0</v>
      </c>
      <c r="AD93" s="13" t="n">
        <v>0</v>
      </c>
      <c r="AE93" s="16" t="n">
        <f aca="false" ca="false" dt2D="false" dtr="false" t="normal">K93+P93+U93+Z93</f>
        <v>0.666216654384672</v>
      </c>
      <c r="AF93" s="16" t="n">
        <f aca="false" ca="false" dt2D="false" dtr="false" t="normal">L93+Q93+V93+AA93</f>
        <v>0</v>
      </c>
      <c r="AG93" s="16" t="n">
        <f aca="false" ca="false" dt2D="false" dtr="false" t="normal">M93+R93+W93+AB93</f>
        <v>0</v>
      </c>
      <c r="AH93" s="16" t="n">
        <f aca="false" ca="false" dt2D="false" dtr="false" t="normal">N93+S93+X93+AC93</f>
        <v>0.55518054532056</v>
      </c>
      <c r="AI93" s="16" t="n">
        <f aca="false" ca="false" dt2D="false" dtr="false" t="normal">O93+T93+Y93+AD93</f>
        <v>0.11103610906411202</v>
      </c>
      <c r="AJ93" s="17" t="n"/>
      <c r="AK93" s="18" t="n"/>
    </row>
    <row outlineLevel="0" r="94">
      <c r="A94" s="6" t="s">
        <v>224</v>
      </c>
      <c r="B94" s="7" t="s">
        <v>225</v>
      </c>
      <c r="C94" s="8" t="s">
        <v>226</v>
      </c>
      <c r="D94" s="12" t="n">
        <v>2025</v>
      </c>
      <c r="E94" s="12" t="n">
        <v>2025</v>
      </c>
      <c r="F94" s="13" t="s">
        <v>8</v>
      </c>
      <c r="G94" s="13" t="s">
        <v>8</v>
      </c>
      <c r="H94" s="13" t="s">
        <v>8</v>
      </c>
      <c r="I94" s="13" t="n">
        <v>16.6533010124255</v>
      </c>
      <c r="J94" s="13" t="n">
        <v>16.6533010124255</v>
      </c>
      <c r="K94" s="13" t="n">
        <v>16.6533010124255</v>
      </c>
      <c r="L94" s="13" t="n">
        <v>0</v>
      </c>
      <c r="M94" s="13" t="n">
        <v>0</v>
      </c>
      <c r="N94" s="13" t="n">
        <v>13.8777508436879</v>
      </c>
      <c r="O94" s="13" t="n">
        <v>2.77555016873758</v>
      </c>
      <c r="P94" s="13" t="n">
        <v>0</v>
      </c>
      <c r="Q94" s="13" t="n">
        <v>0</v>
      </c>
      <c r="R94" s="13" t="n">
        <v>0</v>
      </c>
      <c r="S94" s="13" t="n">
        <v>0</v>
      </c>
      <c r="T94" s="13" t="n">
        <v>0</v>
      </c>
      <c r="U94" s="13" t="n">
        <v>0</v>
      </c>
      <c r="V94" s="13" t="n">
        <v>0</v>
      </c>
      <c r="W94" s="13" t="n">
        <v>0</v>
      </c>
      <c r="X94" s="13" t="n">
        <v>0</v>
      </c>
      <c r="Y94" s="13" t="n">
        <v>0</v>
      </c>
      <c r="Z94" s="13" t="n">
        <v>0</v>
      </c>
      <c r="AA94" s="13" t="n">
        <v>0</v>
      </c>
      <c r="AB94" s="13" t="n">
        <v>0</v>
      </c>
      <c r="AC94" s="13" t="n">
        <v>0</v>
      </c>
      <c r="AD94" s="13" t="n">
        <v>0</v>
      </c>
      <c r="AE94" s="16" t="n">
        <f aca="false" ca="false" dt2D="false" dtr="false" t="normal">K94+P94+U94+Z94</f>
        <v>16.653301012425477</v>
      </c>
      <c r="AF94" s="16" t="n">
        <f aca="false" ca="false" dt2D="false" dtr="false" t="normal">L94+Q94+V94+AA94</f>
        <v>0</v>
      </c>
      <c r="AG94" s="16" t="n">
        <f aca="false" ca="false" dt2D="false" dtr="false" t="normal">M94+R94+W94+AB94</f>
        <v>0</v>
      </c>
      <c r="AH94" s="16" t="n">
        <f aca="false" ca="false" dt2D="false" dtr="false" t="normal">N94+S94+X94+AC94</f>
        <v>13.877750843687897</v>
      </c>
      <c r="AI94" s="16" t="n">
        <f aca="false" ca="false" dt2D="false" dtr="false" t="normal">O94+T94+Y94+AD94</f>
        <v>2.7755501687375794</v>
      </c>
      <c r="AJ94" s="17" t="n"/>
      <c r="AK94" s="18" t="n"/>
    </row>
    <row customFormat="true" ht="15.75" outlineLevel="0" r="95" s="0">
      <c r="A95" s="6" t="s">
        <v>230</v>
      </c>
      <c r="B95" s="7" t="s">
        <v>231</v>
      </c>
      <c r="C95" s="8" t="s">
        <v>232</v>
      </c>
      <c r="D95" s="12" t="n">
        <v>2025</v>
      </c>
      <c r="E95" s="12" t="n">
        <v>2025</v>
      </c>
      <c r="F95" s="13" t="s">
        <v>8</v>
      </c>
      <c r="G95" s="13" t="s">
        <v>8</v>
      </c>
      <c r="H95" s="13" t="s">
        <v>8</v>
      </c>
      <c r="I95" s="13" t="n">
        <v>7.67811957756475</v>
      </c>
      <c r="J95" s="13" t="n">
        <v>7.67811957756475</v>
      </c>
      <c r="K95" s="13" t="n">
        <v>7.67811957756475</v>
      </c>
      <c r="L95" s="13" t="n">
        <v>0</v>
      </c>
      <c r="M95" s="13" t="n">
        <v>0</v>
      </c>
      <c r="N95" s="13" t="n">
        <v>6.39843298130396</v>
      </c>
      <c r="O95" s="13" t="n">
        <v>1.27968659626079</v>
      </c>
      <c r="P95" s="13" t="n">
        <v>0</v>
      </c>
      <c r="Q95" s="13" t="n">
        <v>0</v>
      </c>
      <c r="R95" s="13" t="n">
        <v>0</v>
      </c>
      <c r="S95" s="13" t="n">
        <v>0</v>
      </c>
      <c r="T95" s="13" t="n">
        <v>0</v>
      </c>
      <c r="U95" s="13" t="n">
        <v>0</v>
      </c>
      <c r="V95" s="13" t="n">
        <v>0</v>
      </c>
      <c r="W95" s="13" t="n">
        <v>0</v>
      </c>
      <c r="X95" s="13" t="n">
        <v>0</v>
      </c>
      <c r="Y95" s="13" t="n">
        <v>0</v>
      </c>
      <c r="Z95" s="13" t="n">
        <v>0</v>
      </c>
      <c r="AA95" s="13" t="n">
        <v>0</v>
      </c>
      <c r="AB95" s="13" t="n">
        <v>0</v>
      </c>
      <c r="AC95" s="13" t="n">
        <v>0</v>
      </c>
      <c r="AD95" s="13" t="n">
        <v>0</v>
      </c>
      <c r="AE95" s="16" t="n">
        <f aca="false" ca="false" dt2D="false" dtr="false" t="normal">K95+P95+U95+Z95</f>
        <v>7.678119577564752</v>
      </c>
      <c r="AF95" s="16" t="n">
        <f aca="false" ca="false" dt2D="false" dtr="false" t="normal">L95+Q95+V95+AA95</f>
        <v>0</v>
      </c>
      <c r="AG95" s="16" t="n">
        <f aca="false" ca="false" dt2D="false" dtr="false" t="normal">M95+R95+W95+AB95</f>
        <v>0</v>
      </c>
      <c r="AH95" s="16" t="n">
        <f aca="false" ca="false" dt2D="false" dtr="false" t="normal">N95+S95+X95+AC95</f>
        <v>6.39843298130396</v>
      </c>
      <c r="AI95" s="16" t="n">
        <f aca="false" ca="false" dt2D="false" dtr="false" t="normal">O95+T95+Y95+AD95</f>
        <v>1.2796865962607922</v>
      </c>
      <c r="AJ95" s="17" t="n"/>
      <c r="AK95" s="18" t="n"/>
    </row>
    <row customFormat="true" ht="15.75" outlineLevel="0" r="96" s="0">
      <c r="A96" s="6" t="s">
        <v>209</v>
      </c>
      <c r="B96" s="7" t="s">
        <v>210</v>
      </c>
      <c r="C96" s="8" t="s">
        <v>211</v>
      </c>
      <c r="D96" s="12" t="n">
        <v>2025</v>
      </c>
      <c r="E96" s="12" t="n">
        <v>2025</v>
      </c>
      <c r="F96" s="13" t="s">
        <v>8</v>
      </c>
      <c r="G96" s="13" t="s">
        <v>8</v>
      </c>
      <c r="H96" s="13" t="s">
        <v>8</v>
      </c>
      <c r="I96" s="13" t="n">
        <v>12.3643132695156</v>
      </c>
      <c r="J96" s="13" t="n">
        <v>12.3643132695156</v>
      </c>
      <c r="K96" s="13" t="n">
        <v>12.3643132695156</v>
      </c>
      <c r="L96" s="13" t="n">
        <v>0</v>
      </c>
      <c r="M96" s="13" t="n">
        <v>0</v>
      </c>
      <c r="N96" s="13" t="n">
        <v>10.303594391263</v>
      </c>
      <c r="O96" s="13" t="n">
        <v>2.0607188782526</v>
      </c>
      <c r="P96" s="13" t="n">
        <v>0</v>
      </c>
      <c r="Q96" s="13" t="n">
        <v>0</v>
      </c>
      <c r="R96" s="13" t="n">
        <v>0</v>
      </c>
      <c r="S96" s="13" t="n">
        <v>0</v>
      </c>
      <c r="T96" s="13" t="n">
        <v>0</v>
      </c>
      <c r="U96" s="13" t="n">
        <v>0</v>
      </c>
      <c r="V96" s="13" t="n">
        <v>0</v>
      </c>
      <c r="W96" s="13" t="n">
        <v>0</v>
      </c>
      <c r="X96" s="13" t="n">
        <v>0</v>
      </c>
      <c r="Y96" s="13" t="n">
        <v>0</v>
      </c>
      <c r="Z96" s="13" t="n">
        <v>0</v>
      </c>
      <c r="AA96" s="13" t="n">
        <v>0</v>
      </c>
      <c r="AB96" s="13" t="n">
        <v>0</v>
      </c>
      <c r="AC96" s="13" t="n">
        <v>0</v>
      </c>
      <c r="AD96" s="13" t="n">
        <v>0</v>
      </c>
      <c r="AE96" s="16" t="n">
        <f aca="false" ca="false" dt2D="false" dtr="false" t="normal">K96+P96+U96+Z96</f>
        <v>12.364313269515602</v>
      </c>
      <c r="AF96" s="16" t="n">
        <f aca="false" ca="false" dt2D="false" dtr="false" t="normal">L96+Q96+V96+AA96</f>
        <v>0</v>
      </c>
      <c r="AG96" s="16" t="n">
        <f aca="false" ca="false" dt2D="false" dtr="false" t="normal">M96+R96+W96+AB96</f>
        <v>0</v>
      </c>
      <c r="AH96" s="16" t="n">
        <f aca="false" ca="false" dt2D="false" dtr="false" t="normal">N96+S96+X96+AC96</f>
        <v>10.303594391263001</v>
      </c>
      <c r="AI96" s="16" t="n">
        <f aca="false" ca="false" dt2D="false" dtr="false" t="normal">O96+T96+Y96+AD96</f>
        <v>2.0607188782526005</v>
      </c>
      <c r="AJ96" s="17" t="n"/>
      <c r="AK96" s="18" t="n"/>
    </row>
    <row customFormat="true" ht="31.5" outlineLevel="0" r="97" s="0">
      <c r="A97" s="6" t="s">
        <v>215</v>
      </c>
      <c r="B97" s="7" t="s">
        <v>216</v>
      </c>
      <c r="C97" s="8" t="s">
        <v>217</v>
      </c>
      <c r="D97" s="12" t="n">
        <v>2025</v>
      </c>
      <c r="E97" s="12" t="n">
        <v>2025</v>
      </c>
      <c r="F97" s="13" t="s">
        <v>8</v>
      </c>
      <c r="G97" s="13" t="s">
        <v>8</v>
      </c>
      <c r="H97" s="13" t="s">
        <v>8</v>
      </c>
      <c r="I97" s="13" t="n">
        <v>6.03036</v>
      </c>
      <c r="J97" s="13" t="n">
        <v>6.03036</v>
      </c>
      <c r="K97" s="13" t="n">
        <v>6.03036</v>
      </c>
      <c r="L97" s="13" t="n">
        <v>0</v>
      </c>
      <c r="M97" s="13" t="n">
        <v>0</v>
      </c>
      <c r="N97" s="13" t="n">
        <v>5.0253</v>
      </c>
      <c r="O97" s="13" t="n">
        <v>1.00506</v>
      </c>
      <c r="P97" s="13" t="n">
        <v>0</v>
      </c>
      <c r="Q97" s="13" t="n">
        <v>0</v>
      </c>
      <c r="R97" s="13" t="n">
        <v>0</v>
      </c>
      <c r="S97" s="13" t="n">
        <v>0</v>
      </c>
      <c r="T97" s="13" t="n">
        <v>0</v>
      </c>
      <c r="U97" s="13" t="n">
        <v>0</v>
      </c>
      <c r="V97" s="13" t="n">
        <v>0</v>
      </c>
      <c r="W97" s="13" t="n">
        <v>0</v>
      </c>
      <c r="X97" s="13" t="n">
        <v>0</v>
      </c>
      <c r="Y97" s="13" t="n">
        <v>0</v>
      </c>
      <c r="Z97" s="13" t="n">
        <v>0</v>
      </c>
      <c r="AA97" s="13" t="n">
        <v>0</v>
      </c>
      <c r="AB97" s="13" t="n">
        <v>0</v>
      </c>
      <c r="AC97" s="13" t="n">
        <v>0</v>
      </c>
      <c r="AD97" s="13" t="n">
        <v>0</v>
      </c>
      <c r="AE97" s="16" t="n">
        <f aca="false" ca="false" dt2D="false" dtr="false" t="normal">K97+P97+U97+Z97</f>
        <v>6.030360000000001</v>
      </c>
      <c r="AF97" s="16" t="n">
        <f aca="false" ca="false" dt2D="false" dtr="false" t="normal">L97+Q97+V97+AA97</f>
        <v>0</v>
      </c>
      <c r="AG97" s="16" t="n">
        <f aca="false" ca="false" dt2D="false" dtr="false" t="normal">M97+R97+W97+AB97</f>
        <v>0</v>
      </c>
      <c r="AH97" s="16" t="n">
        <f aca="false" ca="false" dt2D="false" dtr="false" t="normal">N97+S97+X97+AC97</f>
        <v>5.0253000000000005</v>
      </c>
      <c r="AI97" s="16" t="n">
        <f aca="false" ca="false" dt2D="false" dtr="false" t="normal">O97+T97+Y97+AD97</f>
        <v>1.00506</v>
      </c>
      <c r="AJ97" s="17" t="n"/>
      <c r="AK97" s="18" t="n"/>
    </row>
    <row outlineLevel="0" r="98">
      <c r="A98" s="6" t="s">
        <v>221</v>
      </c>
      <c r="B98" s="7" t="s">
        <v>222</v>
      </c>
      <c r="C98" s="8" t="s">
        <v>223</v>
      </c>
      <c r="D98" s="12" t="n">
        <v>2025</v>
      </c>
      <c r="E98" s="12" t="n">
        <v>2025</v>
      </c>
      <c r="F98" s="13" t="s">
        <v>8</v>
      </c>
      <c r="G98" s="13" t="s">
        <v>8</v>
      </c>
      <c r="H98" s="13" t="s">
        <v>8</v>
      </c>
      <c r="I98" s="13" t="n">
        <v>0.456</v>
      </c>
      <c r="J98" s="13" t="n">
        <v>0.456</v>
      </c>
      <c r="K98" s="13" t="n">
        <v>0.456</v>
      </c>
      <c r="L98" s="13" t="n">
        <v>0</v>
      </c>
      <c r="M98" s="13" t="n">
        <v>0</v>
      </c>
      <c r="N98" s="13" t="n">
        <v>0.38</v>
      </c>
      <c r="O98" s="13" t="n">
        <v>0.076</v>
      </c>
      <c r="P98" s="13" t="n">
        <v>0</v>
      </c>
      <c r="Q98" s="13" t="n">
        <v>0</v>
      </c>
      <c r="R98" s="13" t="n">
        <v>0</v>
      </c>
      <c r="S98" s="13" t="n">
        <v>0</v>
      </c>
      <c r="T98" s="13" t="n">
        <v>0</v>
      </c>
      <c r="U98" s="13" t="n">
        <v>0</v>
      </c>
      <c r="V98" s="13" t="n">
        <v>0</v>
      </c>
      <c r="W98" s="13" t="n">
        <v>0</v>
      </c>
      <c r="X98" s="13" t="n">
        <v>0</v>
      </c>
      <c r="Y98" s="13" t="n">
        <v>0</v>
      </c>
      <c r="Z98" s="13" t="n">
        <v>0</v>
      </c>
      <c r="AA98" s="13" t="n">
        <v>0</v>
      </c>
      <c r="AB98" s="13" t="n">
        <v>0</v>
      </c>
      <c r="AC98" s="13" t="n">
        <v>0</v>
      </c>
      <c r="AD98" s="13" t="n">
        <v>0</v>
      </c>
      <c r="AE98" s="16" t="n">
        <f aca="false" ca="false" dt2D="false" dtr="false" t="normal">K98+P98+U98+Z98</f>
        <v>0.456</v>
      </c>
      <c r="AF98" s="16" t="n">
        <f aca="false" ca="false" dt2D="false" dtr="false" t="normal">L98+Q98+V98+AA98</f>
        <v>0</v>
      </c>
      <c r="AG98" s="16" t="n">
        <f aca="false" ca="false" dt2D="false" dtr="false" t="normal">M98+R98+W98+AB98</f>
        <v>0</v>
      </c>
      <c r="AH98" s="16" t="n">
        <f aca="false" ca="false" dt2D="false" dtr="false" t="normal">N98+S98+X98+AC98</f>
        <v>0.38</v>
      </c>
      <c r="AI98" s="16" t="n">
        <f aca="false" ca="false" dt2D="false" dtr="false" t="normal">O98+T98+Y98+AD98</f>
        <v>0.07600000000000001</v>
      </c>
      <c r="AJ98" s="17" t="n"/>
      <c r="AK98" s="18" t="n"/>
    </row>
    <row outlineLevel="0" r="99">
      <c r="A99" s="6" t="s">
        <v>227</v>
      </c>
      <c r="B99" s="7" t="s">
        <v>228</v>
      </c>
      <c r="C99" s="8" t="s">
        <v>229</v>
      </c>
      <c r="D99" s="12" t="n">
        <v>2025</v>
      </c>
      <c r="E99" s="12" t="n">
        <v>2025</v>
      </c>
      <c r="F99" s="13" t="s">
        <v>8</v>
      </c>
      <c r="G99" s="13" t="s">
        <v>8</v>
      </c>
      <c r="H99" s="13" t="s">
        <v>8</v>
      </c>
      <c r="I99" s="13" t="n">
        <v>1.862784</v>
      </c>
      <c r="J99" s="13" t="n">
        <v>1.862784</v>
      </c>
      <c r="K99" s="13" t="n">
        <v>1.862784</v>
      </c>
      <c r="L99" s="13" t="n">
        <v>0</v>
      </c>
      <c r="M99" s="13" t="n">
        <v>0</v>
      </c>
      <c r="N99" s="13" t="n">
        <v>1.55232</v>
      </c>
      <c r="O99" s="13" t="n">
        <v>0.310464</v>
      </c>
      <c r="P99" s="13" t="n">
        <v>0</v>
      </c>
      <c r="Q99" s="13" t="n">
        <v>0</v>
      </c>
      <c r="R99" s="13" t="n">
        <v>0</v>
      </c>
      <c r="S99" s="13" t="n">
        <v>0</v>
      </c>
      <c r="T99" s="13" t="n">
        <v>0</v>
      </c>
      <c r="U99" s="13" t="n">
        <v>0</v>
      </c>
      <c r="V99" s="13" t="n">
        <v>0</v>
      </c>
      <c r="W99" s="13" t="n">
        <v>0</v>
      </c>
      <c r="X99" s="13" t="n">
        <v>0</v>
      </c>
      <c r="Y99" s="13" t="n">
        <v>0</v>
      </c>
      <c r="Z99" s="13" t="n">
        <v>0</v>
      </c>
      <c r="AA99" s="13" t="n">
        <v>0</v>
      </c>
      <c r="AB99" s="13" t="n">
        <v>0</v>
      </c>
      <c r="AC99" s="13" t="n">
        <v>0</v>
      </c>
      <c r="AD99" s="13" t="n">
        <v>0</v>
      </c>
      <c r="AE99" s="16" t="n">
        <f aca="false" ca="false" dt2D="false" dtr="false" t="normal">K99+P99+U99+Z99</f>
        <v>1.8627840000000002</v>
      </c>
      <c r="AF99" s="16" t="n">
        <f aca="false" ca="false" dt2D="false" dtr="false" t="normal">L99+Q99+V99+AA99</f>
        <v>0</v>
      </c>
      <c r="AG99" s="16" t="n">
        <f aca="false" ca="false" dt2D="false" dtr="false" t="normal">M99+R99+W99+AB99</f>
        <v>0</v>
      </c>
      <c r="AH99" s="16" t="n">
        <f aca="false" ca="false" dt2D="false" dtr="false" t="normal">N99+S99+X99+AC99</f>
        <v>1.5523200000000001</v>
      </c>
      <c r="AI99" s="16" t="n">
        <f aca="false" ca="false" dt2D="false" dtr="false" t="normal">O99+T99+Y99+AD99</f>
        <v>0.3104640000000001</v>
      </c>
      <c r="AJ99" s="17" t="n"/>
      <c r="AK99" s="18" t="n"/>
    </row>
    <row ht="31.5" outlineLevel="0" r="100">
      <c r="A100" s="6" t="s">
        <v>233</v>
      </c>
      <c r="B100" s="7" t="s">
        <v>234</v>
      </c>
      <c r="C100" s="8" t="s">
        <v>235</v>
      </c>
      <c r="D100" s="12" t="n">
        <v>2025</v>
      </c>
      <c r="E100" s="12" t="n">
        <v>2025</v>
      </c>
      <c r="F100" s="13" t="s">
        <v>8</v>
      </c>
      <c r="G100" s="13" t="s">
        <v>8</v>
      </c>
      <c r="H100" s="13" t="s">
        <v>8</v>
      </c>
      <c r="I100" s="13" t="n">
        <v>3.439791996</v>
      </c>
      <c r="J100" s="13" t="n">
        <v>3.439791996</v>
      </c>
      <c r="K100" s="13" t="n">
        <v>3.439791996</v>
      </c>
      <c r="L100" s="13" t="n">
        <v>0</v>
      </c>
      <c r="M100" s="13" t="n">
        <v>0</v>
      </c>
      <c r="N100" s="13" t="n">
        <v>2.86649333</v>
      </c>
      <c r="O100" s="13" t="n">
        <v>0.573298666</v>
      </c>
      <c r="P100" s="13" t="n">
        <v>0</v>
      </c>
      <c r="Q100" s="13" t="n">
        <v>0</v>
      </c>
      <c r="R100" s="13" t="n">
        <v>0</v>
      </c>
      <c r="S100" s="13" t="n">
        <v>0</v>
      </c>
      <c r="T100" s="13" t="n">
        <v>0</v>
      </c>
      <c r="U100" s="13" t="n">
        <v>0</v>
      </c>
      <c r="V100" s="13" t="n">
        <v>0</v>
      </c>
      <c r="W100" s="13" t="n">
        <v>0</v>
      </c>
      <c r="X100" s="13" t="n">
        <v>0</v>
      </c>
      <c r="Y100" s="13" t="n">
        <v>0</v>
      </c>
      <c r="Z100" s="13" t="n">
        <v>0</v>
      </c>
      <c r="AA100" s="13" t="n">
        <v>0</v>
      </c>
      <c r="AB100" s="13" t="n">
        <v>0</v>
      </c>
      <c r="AC100" s="13" t="n">
        <v>0</v>
      </c>
      <c r="AD100" s="13" t="n">
        <v>0</v>
      </c>
      <c r="AE100" s="16" t="n">
        <f aca="false" ca="false" dt2D="false" dtr="false" t="normal">K100+P100+U100+Z100</f>
        <v>3.439791996</v>
      </c>
      <c r="AF100" s="16" t="n">
        <f aca="false" ca="false" dt2D="false" dtr="false" t="normal">L100+Q100+V100+AA100</f>
        <v>0</v>
      </c>
      <c r="AG100" s="16" t="n">
        <f aca="false" ca="false" dt2D="false" dtr="false" t="normal">M100+R100+W100+AB100</f>
        <v>0</v>
      </c>
      <c r="AH100" s="16" t="n">
        <f aca="false" ca="false" dt2D="false" dtr="false" t="normal">N100+S100+X100+AC100</f>
        <v>2.86649333</v>
      </c>
      <c r="AI100" s="16" t="n">
        <f aca="false" ca="false" dt2D="false" dtr="false" t="normal">O100+T100+Y100+AD100</f>
        <v>0.573298666</v>
      </c>
      <c r="AJ100" s="17" t="n"/>
      <c r="AK100" s="18" t="n"/>
    </row>
    <row ht="31.5" outlineLevel="0" r="101">
      <c r="A101" s="6" t="s">
        <v>236</v>
      </c>
      <c r="B101" s="7" t="s">
        <v>237</v>
      </c>
      <c r="C101" s="8" t="s">
        <v>238</v>
      </c>
      <c r="D101" s="12" t="n">
        <v>2025</v>
      </c>
      <c r="E101" s="12" t="n">
        <v>2026</v>
      </c>
      <c r="F101" s="13" t="s">
        <v>8</v>
      </c>
      <c r="G101" s="13" t="s">
        <v>8</v>
      </c>
      <c r="H101" s="13" t="s">
        <v>8</v>
      </c>
      <c r="I101" s="13" t="n">
        <v>40.844576744</v>
      </c>
      <c r="J101" s="13" t="n">
        <v>40.844576744</v>
      </c>
      <c r="K101" s="13" t="n">
        <v>2.009387688</v>
      </c>
      <c r="L101" s="13" t="n">
        <v>0</v>
      </c>
      <c r="M101" s="13" t="n">
        <v>0</v>
      </c>
      <c r="N101" s="13" t="n">
        <v>1.67448974</v>
      </c>
      <c r="O101" s="13" t="n">
        <v>0.334897948</v>
      </c>
      <c r="P101" s="13" t="n">
        <v>38.835189056</v>
      </c>
      <c r="Q101" s="13" t="n">
        <v>0</v>
      </c>
      <c r="R101" s="13" t="n">
        <v>0</v>
      </c>
      <c r="S101" s="13" t="n">
        <v>32.3626575466667</v>
      </c>
      <c r="T101" s="13" t="n">
        <v>6.47253150933334</v>
      </c>
      <c r="U101" s="13" t="n">
        <v>0</v>
      </c>
      <c r="V101" s="13" t="n">
        <v>0</v>
      </c>
      <c r="W101" s="13" t="n">
        <v>0</v>
      </c>
      <c r="X101" s="13" t="n">
        <v>0</v>
      </c>
      <c r="Y101" s="13" t="n">
        <v>0</v>
      </c>
      <c r="Z101" s="13" t="n">
        <v>0</v>
      </c>
      <c r="AA101" s="13" t="n">
        <v>0</v>
      </c>
      <c r="AB101" s="13" t="n">
        <v>0</v>
      </c>
      <c r="AC101" s="13" t="n">
        <v>0</v>
      </c>
      <c r="AD101" s="13" t="n">
        <v>0</v>
      </c>
      <c r="AE101" s="16" t="n">
        <f aca="false" ca="false" dt2D="false" dtr="false" t="normal">K101+P101+U101+Z101</f>
        <v>40.84457674400004</v>
      </c>
      <c r="AF101" s="16" t="n">
        <f aca="false" ca="false" dt2D="false" dtr="false" t="normal">L101+Q101+V101+AA101</f>
        <v>0</v>
      </c>
      <c r="AG101" s="16" t="n">
        <f aca="false" ca="false" dt2D="false" dtr="false" t="normal">M101+R101+W101+AB101</f>
        <v>0</v>
      </c>
      <c r="AH101" s="16" t="n">
        <f aca="false" ca="false" dt2D="false" dtr="false" t="normal">N101+S101+X101+AC101</f>
        <v>34.037147286666695</v>
      </c>
      <c r="AI101" s="16" t="n">
        <f aca="false" ca="false" dt2D="false" dtr="false" t="normal">O101+T101+Y101+AD101</f>
        <v>6.80742945733334</v>
      </c>
      <c r="AJ101" s="17" t="n"/>
      <c r="AK101" s="18" t="n"/>
    </row>
    <row ht="31.5" outlineLevel="0" r="102">
      <c r="A102" s="6" t="s">
        <v>239</v>
      </c>
      <c r="B102" s="7" t="s">
        <v>240</v>
      </c>
      <c r="C102" s="8" t="s">
        <v>241</v>
      </c>
      <c r="D102" s="12" t="n">
        <v>2025</v>
      </c>
      <c r="E102" s="12" t="n">
        <v>2026</v>
      </c>
      <c r="F102" s="13" t="s">
        <v>8</v>
      </c>
      <c r="G102" s="13" t="s">
        <v>8</v>
      </c>
      <c r="H102" s="13" t="s">
        <v>8</v>
      </c>
      <c r="I102" s="13" t="n">
        <v>9.555730176</v>
      </c>
      <c r="J102" s="13" t="n">
        <v>9.555730176</v>
      </c>
      <c r="K102" s="13" t="n">
        <v>6.04272</v>
      </c>
      <c r="L102" s="13" t="n">
        <v>0</v>
      </c>
      <c r="M102" s="13" t="n">
        <v>0</v>
      </c>
      <c r="N102" s="13" t="n">
        <v>5.0356</v>
      </c>
      <c r="O102" s="13" t="n">
        <v>1.00712</v>
      </c>
      <c r="P102" s="13" t="n">
        <v>3.513010176</v>
      </c>
      <c r="Q102" s="13" t="n">
        <v>0</v>
      </c>
      <c r="R102" s="13" t="n">
        <v>0</v>
      </c>
      <c r="S102" s="13" t="n">
        <v>2.92750848</v>
      </c>
      <c r="T102" s="13" t="n">
        <v>0.585501696</v>
      </c>
      <c r="U102" s="13" t="n">
        <v>0</v>
      </c>
      <c r="V102" s="13" t="n">
        <v>0</v>
      </c>
      <c r="W102" s="13" t="n">
        <v>0</v>
      </c>
      <c r="X102" s="13" t="n">
        <v>0</v>
      </c>
      <c r="Y102" s="13" t="n">
        <v>0</v>
      </c>
      <c r="Z102" s="13" t="n">
        <v>0</v>
      </c>
      <c r="AA102" s="13" t="n">
        <v>0</v>
      </c>
      <c r="AB102" s="13" t="n">
        <v>0</v>
      </c>
      <c r="AC102" s="13" t="n">
        <v>0</v>
      </c>
      <c r="AD102" s="13" t="n">
        <v>0</v>
      </c>
      <c r="AE102" s="16" t="n">
        <f aca="false" ca="false" dt2D="false" dtr="false" t="normal">K102+P102+U102+Z102</f>
        <v>9.555730175999999</v>
      </c>
      <c r="AF102" s="16" t="n">
        <f aca="false" ca="false" dt2D="false" dtr="false" t="normal">L102+Q102+V102+AA102</f>
        <v>0</v>
      </c>
      <c r="AG102" s="16" t="n">
        <f aca="false" ca="false" dt2D="false" dtr="false" t="normal">M102+R102+W102+AB102</f>
        <v>0</v>
      </c>
      <c r="AH102" s="16" t="n">
        <f aca="false" ca="false" dt2D="false" dtr="false" t="normal">N102+S102+X102+AC102</f>
        <v>7.96310848</v>
      </c>
      <c r="AI102" s="16" t="n">
        <f aca="false" ca="false" dt2D="false" dtr="false" t="normal">O102+T102+Y102+AD102</f>
        <v>1.5926216960000001</v>
      </c>
      <c r="AJ102" s="17" t="n"/>
      <c r="AK102" s="18" t="n"/>
    </row>
  </sheetData>
  <mergeCells count="23">
    <mergeCell ref="AH1:AI1"/>
    <mergeCell ref="A4:AI4"/>
    <mergeCell ref="A5:J5"/>
    <mergeCell ref="A6:AI6"/>
    <mergeCell ref="A7:AI7"/>
    <mergeCell ref="A8:J8"/>
    <mergeCell ref="K9:T9"/>
    <mergeCell ref="A14:A16"/>
    <mergeCell ref="B14:B16"/>
    <mergeCell ref="C14:C16"/>
    <mergeCell ref="D14:D16"/>
    <mergeCell ref="E14:E15"/>
    <mergeCell ref="F15:H15"/>
    <mergeCell ref="F14:H14"/>
    <mergeCell ref="I14:I15"/>
    <mergeCell ref="J14:J15"/>
    <mergeCell ref="AN16:AP16"/>
    <mergeCell ref="AE15:AI15"/>
    <mergeCell ref="Z15:AD15"/>
    <mergeCell ref="K14:AI14"/>
    <mergeCell ref="U15:Y15"/>
    <mergeCell ref="P15:T15"/>
    <mergeCell ref="K15:O15"/>
  </mergeCells>
  <pageMargins bottom="0.393701016902924" footer="0.511811017990112" header="0.511811017990112" left="0.354330897331238" right="0.314960837364197" top="0.354330897331238"/>
  <pageSetup fitToHeight="1" fitToWidth="1" orientation="landscape" paperHeight="420mm" paperSize="8" paperWidth="297mm" scale="4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IU97"/>
  <sheetViews>
    <sheetView showZeros="true" workbookViewId="0"/>
  </sheetViews>
  <sheetFormatPr baseColWidth="8" customHeight="false" defaultColWidth="9.14062530925693" defaultRowHeight="15.75" zeroHeight="false"/>
  <cols>
    <col customWidth="true" max="1" min="1" outlineLevel="0" style="1" width="12.4257811290726"/>
    <col customWidth="true" max="2" min="2" outlineLevel="0" style="1" width="69.2851575114775"/>
    <col customWidth="true" max="3" min="3" outlineLevel="0" style="1" width="16.5703119779637"/>
    <col customWidth="true" max="4" min="4" outlineLevel="0" style="1" width="9.71093728722066"/>
    <col customWidth="true" max="6" min="5" outlineLevel="0" style="1" width="10.2851563273142"/>
    <col customWidth="true" max="7" min="7" outlineLevel="0" style="123" width="12.1406251400907"/>
    <col customWidth="true" max="8" min="8" outlineLevel="0" style="124" width="12.7109371180545"/>
    <col customWidth="true" max="9" min="9" outlineLevel="0" style="124" width="11.710937625553"/>
    <col customWidth="true" max="10" min="10" outlineLevel="0" style="124" width="11.9999993233353"/>
    <col customWidth="true" max="11" min="11" outlineLevel="0" style="124" width="11.710937625553"/>
    <col customWidth="true" max="12" min="12" outlineLevel="0" style="124" width="12.2851566656466"/>
    <col customWidth="true" max="13" min="13" outlineLevel="0" style="124" width="10.2851563273142"/>
    <col customWidth="true" max="14" min="14" outlineLevel="0" style="125" width="13.4257806215741"/>
    <col customWidth="true" max="15" min="15" outlineLevel="0" style="124" width="11.710937625553"/>
    <col customWidth="true" max="16" min="16" outlineLevel="0" style="124" width="13.7109379638854"/>
    <col customWidth="true" max="17" min="17" outlineLevel="0" style="124" width="13.285156158148"/>
    <col customWidth="true" max="18" min="18" outlineLevel="0" style="124" width="12.2851566656466"/>
    <col customWidth="true" max="19" min="19" outlineLevel="0" style="124" width="13.9999996616676"/>
    <col customWidth="true" max="21" min="20" outlineLevel="0" style="0" width="20.0000006766647"/>
    <col customWidth="true" max="23" min="22" outlineLevel="0" style="0" width="14.2851556506495"/>
    <col bestFit="true" customWidth="true" max="255" min="24" outlineLevel="0" style="0" width="9.14062530925693"/>
  </cols>
  <sheetData>
    <row customHeight="true" ht="22.5" outlineLevel="0" r="1">
      <c r="P1" s="126" t="n"/>
      <c r="Q1" s="126" t="n"/>
      <c r="R1" s="126" t="n"/>
      <c r="S1" s="127" t="s">
        <v>242</v>
      </c>
    </row>
    <row customHeight="true" ht="26.25" outlineLevel="0" r="2">
      <c r="H2" s="128" t="n"/>
      <c r="I2" s="128" t="n"/>
      <c r="J2" s="128" t="n"/>
      <c r="K2" s="128" t="n"/>
      <c r="L2" s="128" t="n"/>
      <c r="M2" s="129" t="s">
        <v>4</v>
      </c>
      <c r="N2" s="129" t="s"/>
      <c r="O2" s="129" t="s"/>
      <c r="P2" s="129" t="s"/>
      <c r="Q2" s="129" t="s"/>
      <c r="R2" s="129" t="s"/>
      <c r="S2" s="129" t="s"/>
    </row>
    <row customHeight="true" ht="28.5" outlineLevel="0" r="3"/>
    <row customHeight="true" ht="25.5" outlineLevel="0" r="4">
      <c r="A4" s="130" t="s">
        <v>243</v>
      </c>
      <c r="B4" s="130" t="s"/>
      <c r="C4" s="130" t="s"/>
      <c r="D4" s="130" t="s"/>
      <c r="E4" s="130" t="s"/>
      <c r="F4" s="130" t="s"/>
      <c r="G4" s="130" t="s"/>
      <c r="H4" s="130" t="s"/>
      <c r="I4" s="130" t="s"/>
      <c r="J4" s="130" t="s"/>
      <c r="K4" s="130" t="s"/>
      <c r="L4" s="130" t="s"/>
      <c r="M4" s="130" t="s"/>
      <c r="N4" s="130" t="s"/>
      <c r="O4" s="130" t="s"/>
      <c r="P4" s="130" t="s"/>
      <c r="Q4" s="130" t="s"/>
      <c r="R4" s="130" t="s"/>
      <c r="S4" s="130" t="s"/>
    </row>
    <row customHeight="true" ht="34.5" outlineLevel="0" r="5">
      <c r="A5" s="133" t="s">
        <v>245</v>
      </c>
      <c r="B5" s="133" t="s"/>
      <c r="C5" s="133" t="s"/>
      <c r="D5" s="133" t="s"/>
      <c r="E5" s="133" t="s"/>
      <c r="F5" s="133" t="s"/>
      <c r="G5" s="133" t="s"/>
      <c r="H5" s="133" t="s"/>
      <c r="I5" s="133" t="s"/>
      <c r="J5" s="133" t="s"/>
      <c r="K5" s="133" t="s"/>
      <c r="L5" s="133" t="s"/>
      <c r="M5" s="133" t="s"/>
      <c r="N5" s="133" t="s"/>
      <c r="O5" s="133" t="s"/>
      <c r="P5" s="133" t="s"/>
      <c r="Q5" s="133" t="s"/>
      <c r="R5" s="133" t="s"/>
      <c r="S5" s="133" t="s"/>
    </row>
    <row customHeight="true" ht="23.25" outlineLevel="0" r="6">
      <c r="A6" s="134" t="s">
        <v>246</v>
      </c>
      <c r="B6" s="134" t="s"/>
      <c r="C6" s="134" t="s"/>
      <c r="D6" s="134" t="s"/>
      <c r="E6" s="134" t="s"/>
      <c r="F6" s="134" t="s"/>
      <c r="G6" s="134" t="s"/>
      <c r="H6" s="134" t="s"/>
      <c r="I6" s="134" t="s"/>
      <c r="J6" s="134" t="s"/>
      <c r="K6" s="134" t="s"/>
      <c r="L6" s="134" t="s"/>
      <c r="M6" s="134" t="s"/>
      <c r="N6" s="134" t="s"/>
      <c r="O6" s="134" t="s"/>
      <c r="P6" s="134" t="s"/>
      <c r="Q6" s="134" t="s"/>
      <c r="R6" s="134" t="s"/>
      <c r="S6" s="134" t="s"/>
    </row>
    <row customHeight="true" ht="23.25" outlineLevel="0" r="7">
      <c r="A7" s="130" t="n"/>
      <c r="B7" s="135" t="n"/>
      <c r="C7" s="135" t="s"/>
      <c r="D7" s="135" t="s"/>
      <c r="E7" s="135" t="s"/>
      <c r="F7" s="135" t="s"/>
      <c r="G7" s="135" t="s"/>
      <c r="H7" s="135" t="s"/>
      <c r="I7" s="135" t="s"/>
      <c r="J7" s="135" t="s"/>
      <c r="K7" s="135" t="s"/>
      <c r="L7" s="135" t="s"/>
      <c r="M7" s="135" t="s"/>
      <c r="N7" s="135" t="s"/>
      <c r="O7" s="135" t="s"/>
      <c r="P7" s="136" t="n"/>
      <c r="Q7" s="137" t="n"/>
      <c r="R7" s="137" t="n"/>
      <c r="S7" s="136" t="n"/>
    </row>
    <row customHeight="true" ht="68.0999984741211" outlineLevel="0" r="8">
      <c r="A8" s="22" t="s">
        <v>12</v>
      </c>
      <c r="B8" s="22" t="s">
        <v>13</v>
      </c>
      <c r="C8" s="22" t="s">
        <v>14</v>
      </c>
      <c r="D8" s="23" t="s">
        <v>247</v>
      </c>
      <c r="E8" s="23" t="s">
        <v>15</v>
      </c>
      <c r="F8" s="22" t="s">
        <v>248</v>
      </c>
      <c r="G8" s="138" t="s">
        <v>249</v>
      </c>
      <c r="H8" s="138" t="s">
        <v>250</v>
      </c>
      <c r="I8" s="139" t="s"/>
      <c r="J8" s="140" t="s"/>
      <c r="K8" s="141" t="s"/>
      <c r="L8" s="142" t="s"/>
      <c r="M8" s="138" t="s">
        <v>251</v>
      </c>
      <c r="N8" s="143" t="s"/>
      <c r="O8" s="138" t="s">
        <v>252</v>
      </c>
      <c r="P8" s="144" t="s"/>
      <c r="Q8" s="145" t="s"/>
      <c r="R8" s="146" t="s"/>
      <c r="S8" s="147" t="s"/>
    </row>
    <row customHeight="true" ht="63.75" outlineLevel="0" r="9">
      <c r="A9" s="149" t="s"/>
      <c r="B9" s="150" t="s"/>
      <c r="C9" s="151" t="s"/>
      <c r="D9" s="152" t="s"/>
      <c r="E9" s="153" t="s"/>
      <c r="F9" s="154" t="s"/>
      <c r="G9" s="155" t="s"/>
      <c r="H9" s="138" t="s">
        <v>21</v>
      </c>
      <c r="I9" s="156" t="s"/>
      <c r="J9" s="157" t="s"/>
      <c r="K9" s="158" t="s"/>
      <c r="L9" s="159" t="s"/>
      <c r="M9" s="160" t="s">
        <v>21</v>
      </c>
      <c r="N9" s="161" t="s"/>
      <c r="O9" s="162" t="s">
        <v>253</v>
      </c>
      <c r="P9" s="162" t="s">
        <v>254</v>
      </c>
      <c r="Q9" s="162" t="s">
        <v>255</v>
      </c>
      <c r="R9" s="162" t="s">
        <v>256</v>
      </c>
      <c r="S9" s="138" t="s">
        <v>257</v>
      </c>
    </row>
    <row customHeight="true" ht="103.5" outlineLevel="0" r="10">
      <c r="A10" s="163" t="s"/>
      <c r="B10" s="164" t="s"/>
      <c r="C10" s="165" t="s"/>
      <c r="D10" s="166" t="s"/>
      <c r="E10" s="167" t="s"/>
      <c r="F10" s="22" t="s">
        <v>21</v>
      </c>
      <c r="G10" s="138" t="s">
        <v>258</v>
      </c>
      <c r="H10" s="168" t="s">
        <v>259</v>
      </c>
      <c r="I10" s="168" t="s">
        <v>260</v>
      </c>
      <c r="J10" s="168" t="s">
        <v>261</v>
      </c>
      <c r="K10" s="168" t="s">
        <v>262</v>
      </c>
      <c r="L10" s="168" t="s">
        <v>263</v>
      </c>
      <c r="M10" s="168" t="s">
        <v>264</v>
      </c>
      <c r="N10" s="169" t="s">
        <v>265</v>
      </c>
      <c r="O10" s="138" t="s">
        <v>21</v>
      </c>
      <c r="P10" s="138" t="s">
        <v>21</v>
      </c>
      <c r="Q10" s="138" t="s">
        <v>21</v>
      </c>
      <c r="R10" s="138" t="s">
        <v>21</v>
      </c>
      <c r="S10" s="171" t="s"/>
      <c r="T10" s="96" t="n"/>
      <c r="U10" s="96" t="n"/>
      <c r="V10" s="96" t="n"/>
      <c r="W10" s="96" t="n"/>
      <c r="X10" s="96" t="n"/>
      <c r="Y10" s="96" t="n"/>
    </row>
    <row outlineLevel="0" r="11">
      <c r="A11" s="173" t="n">
        <v>1</v>
      </c>
      <c r="B11" s="173" t="n">
        <v>2</v>
      </c>
      <c r="C11" s="173" t="n">
        <v>3</v>
      </c>
      <c r="D11" s="173" t="n">
        <v>4</v>
      </c>
      <c r="E11" s="173" t="n">
        <v>5</v>
      </c>
      <c r="F11" s="173" t="n">
        <v>6</v>
      </c>
      <c r="G11" s="174" t="n">
        <v>7</v>
      </c>
      <c r="H11" s="174" t="n">
        <v>8</v>
      </c>
      <c r="I11" s="174" t="n">
        <v>9</v>
      </c>
      <c r="J11" s="174" t="n">
        <v>10</v>
      </c>
      <c r="K11" s="174" t="n">
        <v>11</v>
      </c>
      <c r="L11" s="174" t="n">
        <v>12</v>
      </c>
      <c r="M11" s="174" t="n">
        <v>13</v>
      </c>
      <c r="N11" s="175" t="n">
        <v>14</v>
      </c>
      <c r="O11" s="176" t="s">
        <v>267</v>
      </c>
      <c r="P11" s="176" t="s">
        <v>268</v>
      </c>
      <c r="Q11" s="176" t="s">
        <v>269</v>
      </c>
      <c r="R11" s="176" t="s">
        <v>270</v>
      </c>
      <c r="S11" s="176" t="s">
        <v>271</v>
      </c>
      <c r="T11" s="96" t="n"/>
      <c r="U11" s="96" t="n"/>
      <c r="V11" s="96" t="n"/>
      <c r="W11" s="96" t="n"/>
      <c r="X11" s="96" t="n"/>
      <c r="Y11" s="96" t="n"/>
    </row>
    <row customFormat="true" ht="31.5" outlineLevel="0" r="12" s="88">
      <c r="A12" s="89" t="s">
        <v>42</v>
      </c>
      <c r="B12" s="90" t="s">
        <v>43</v>
      </c>
      <c r="C12" s="90" t="s">
        <v>44</v>
      </c>
      <c r="D12" s="170" t="s">
        <v>8</v>
      </c>
      <c r="E12" s="170" t="s">
        <v>8</v>
      </c>
      <c r="F12" s="170" t="s">
        <v>8</v>
      </c>
      <c r="G12" s="172" t="s">
        <v>8</v>
      </c>
      <c r="H12" s="172" t="n">
        <f aca="false" ca="false" dt2D="false" dtr="false" t="normal">H15+H19+H17</f>
        <v>8280.412794326036</v>
      </c>
      <c r="I12" s="172" t="n">
        <f aca="false" ca="false" dt2D="false" dtr="false" t="normal">I15+I19+I17</f>
        <v>1508.66739567</v>
      </c>
      <c r="J12" s="172" t="n">
        <f aca="false" ca="false" dt2D="false" dtr="false" t="normal">J15+J19+J17</f>
        <v>3893.66447328</v>
      </c>
      <c r="K12" s="172" t="n">
        <f aca="false" ca="false" dt2D="false" dtr="false" t="normal">K15+K19+K17</f>
        <v>2404.9405517613804</v>
      </c>
      <c r="L12" s="172" t="n">
        <f aca="false" ca="false" dt2D="false" dtr="false" t="normal">L15+L19+L17</f>
        <v>473.1403736146542</v>
      </c>
      <c r="M12" s="172" t="n">
        <f aca="false" ca="false" dt2D="false" dtr="false" t="normal">+M20</f>
        <v>0</v>
      </c>
      <c r="N12" s="172" t="n">
        <f aca="false" ca="false" dt2D="false" dtr="false" t="normal">N15+N19+N17</f>
        <v>7603.023123646036</v>
      </c>
      <c r="O12" s="172" t="n">
        <f aca="false" ca="false" dt2D="false" dtr="false" t="normal">O15+O19+O17</f>
        <v>3793.5384102219896</v>
      </c>
      <c r="P12" s="172" t="n">
        <f aca="false" ca="false" dt2D="false" dtr="false" t="normal">+P20</f>
        <v>1838.7705730240475</v>
      </c>
      <c r="Q12" s="172" t="n">
        <f aca="false" ca="false" dt2D="false" dtr="false" t="normal">+Q20</f>
        <v>1349.6056133900001</v>
      </c>
      <c r="R12" s="172" t="n">
        <f aca="false" ca="false" dt2D="false" dtr="false" t="normal">+R20</f>
        <v>621.10953569</v>
      </c>
      <c r="S12" s="172" t="n">
        <f aca="false" ca="false" dt2D="false" dtr="false" t="normal">+S20</f>
        <v>7603.024132326038</v>
      </c>
      <c r="T12" s="96" t="n"/>
      <c r="U12" s="96" t="n"/>
      <c r="V12" s="96" t="n"/>
      <c r="W12" s="96" t="n"/>
      <c r="X12" s="96" t="n"/>
      <c r="Y12" s="96" t="n"/>
      <c r="Z12" s="96" t="n"/>
      <c r="AA12" s="96" t="n"/>
      <c r="AB12" s="96" t="n"/>
      <c r="AC12" s="96" t="n"/>
      <c r="AD12" s="96" t="n"/>
      <c r="AE12" s="96" t="n"/>
      <c r="AF12" s="96" t="n"/>
      <c r="AG12" s="96" t="n"/>
      <c r="AH12" s="96" t="n"/>
      <c r="AI12" s="96" t="n"/>
      <c r="AJ12" s="96" t="n"/>
      <c r="AK12" s="96" t="n"/>
      <c r="AL12" s="96" t="n"/>
      <c r="AM12" s="96" t="n"/>
      <c r="AN12" s="96" t="n"/>
      <c r="AO12" s="96" t="n"/>
      <c r="AP12" s="96" t="n"/>
      <c r="AQ12" s="96" t="n"/>
      <c r="AR12" s="96" t="n"/>
      <c r="AS12" s="96" t="n"/>
      <c r="AT12" s="96" t="n"/>
      <c r="AU12" s="96" t="n"/>
      <c r="AV12" s="96" t="n"/>
      <c r="AW12" s="96" t="n"/>
      <c r="AX12" s="96" t="n"/>
      <c r="AY12" s="96" t="n"/>
      <c r="AZ12" s="96" t="n"/>
      <c r="BA12" s="96" t="n"/>
      <c r="BB12" s="97" t="n"/>
      <c r="BC12" s="98" t="n"/>
      <c r="BD12" s="98" t="n"/>
      <c r="BE12" s="99" t="n"/>
      <c r="BF12" s="99" t="n"/>
      <c r="BG12" s="99" t="n"/>
      <c r="BH12" s="99" t="n"/>
      <c r="BI12" s="96" t="n"/>
      <c r="BJ12" s="96" t="n"/>
      <c r="BK12" s="96" t="n"/>
      <c r="BL12" s="96" t="n"/>
      <c r="BM12" s="96" t="n"/>
      <c r="BN12" s="96" t="n"/>
      <c r="BO12" s="96" t="n"/>
      <c r="BP12" s="96" t="n"/>
      <c r="BQ12" s="96" t="n"/>
      <c r="BR12" s="96" t="n"/>
      <c r="BS12" s="96" t="n"/>
      <c r="BT12" s="96" t="n"/>
      <c r="BU12" s="96" t="n"/>
      <c r="BV12" s="96" t="n"/>
      <c r="BW12" s="96" t="n"/>
      <c r="BX12" s="96" t="n"/>
      <c r="BY12" s="96" t="n"/>
      <c r="BZ12" s="96" t="n"/>
      <c r="CA12" s="96" t="n"/>
      <c r="CB12" s="96" t="n"/>
      <c r="CC12" s="96" t="n"/>
      <c r="CD12" s="96" t="n"/>
      <c r="CE12" s="96" t="n"/>
      <c r="CF12" s="96" t="n"/>
      <c r="CG12" s="96" t="n"/>
      <c r="CH12" s="96" t="n"/>
      <c r="CI12" s="96" t="n"/>
      <c r="CJ12" s="96" t="n"/>
      <c r="CK12" s="96" t="n"/>
      <c r="CL12" s="96" t="n"/>
      <c r="CM12" s="97" t="n"/>
      <c r="CN12" s="98" t="n"/>
      <c r="CO12" s="98" t="n"/>
      <c r="CP12" s="99" t="n"/>
      <c r="CQ12" s="99" t="n"/>
      <c r="CR12" s="99" t="n"/>
      <c r="CS12" s="99" t="n"/>
      <c r="CT12" s="96" t="n"/>
      <c r="CU12" s="96" t="n"/>
      <c r="CV12" s="96" t="n"/>
      <c r="CW12" s="96" t="n"/>
      <c r="CX12" s="96" t="n"/>
      <c r="CY12" s="96" t="n"/>
      <c r="CZ12" s="96" t="n"/>
      <c r="DA12" s="96" t="n"/>
      <c r="DB12" s="96" t="n"/>
      <c r="DC12" s="96" t="n"/>
      <c r="DD12" s="96" t="n"/>
      <c r="DE12" s="96" t="n"/>
      <c r="DF12" s="96" t="n"/>
      <c r="DG12" s="96" t="n"/>
      <c r="DH12" s="96" t="n"/>
      <c r="DI12" s="96" t="n"/>
      <c r="DJ12" s="96" t="n"/>
      <c r="DK12" s="96" t="n"/>
      <c r="DL12" s="96" t="n"/>
      <c r="DM12" s="96" t="n"/>
      <c r="DN12" s="96" t="n"/>
      <c r="DO12" s="96" t="n"/>
      <c r="DP12" s="96" t="n"/>
      <c r="DQ12" s="96" t="n"/>
      <c r="DR12" s="96" t="n"/>
      <c r="DS12" s="96" t="n"/>
      <c r="DT12" s="96" t="n"/>
      <c r="DU12" s="96" t="n"/>
      <c r="DV12" s="96" t="n"/>
      <c r="DW12" s="96" t="n"/>
      <c r="DX12" s="97" t="n"/>
      <c r="DY12" s="98" t="n"/>
      <c r="DZ12" s="98" t="n"/>
      <c r="EA12" s="99" t="n"/>
      <c r="EB12" s="99" t="n"/>
      <c r="EC12" s="99" t="n"/>
      <c r="ED12" s="99" t="n"/>
      <c r="EE12" s="96" t="n"/>
      <c r="EF12" s="96" t="n"/>
      <c r="EG12" s="96" t="n"/>
      <c r="EH12" s="96" t="n"/>
      <c r="EI12" s="96" t="n"/>
      <c r="EJ12" s="96" t="n"/>
      <c r="EK12" s="96" t="n"/>
      <c r="EL12" s="96" t="n"/>
      <c r="EM12" s="96" t="n"/>
      <c r="EN12" s="96" t="n"/>
      <c r="EO12" s="96" t="n"/>
      <c r="EP12" s="96" t="n"/>
      <c r="EQ12" s="96" t="n"/>
      <c r="ER12" s="96" t="n"/>
      <c r="ES12" s="96" t="n"/>
      <c r="ET12" s="96" t="n"/>
      <c r="EU12" s="96" t="n"/>
      <c r="EV12" s="96" t="n"/>
      <c r="EW12" s="96" t="n"/>
      <c r="EX12" s="96" t="n"/>
      <c r="EY12" s="96" t="n"/>
      <c r="EZ12" s="96" t="n"/>
      <c r="FA12" s="96" t="n"/>
      <c r="FB12" s="96" t="n"/>
      <c r="FC12" s="96" t="n"/>
      <c r="FD12" s="96" t="n"/>
      <c r="FE12" s="96" t="n"/>
      <c r="FF12" s="96" t="n"/>
      <c r="FG12" s="96" t="n"/>
      <c r="FH12" s="96" t="n"/>
      <c r="FI12" s="97" t="n"/>
      <c r="FJ12" s="98" t="n"/>
      <c r="FK12" s="98" t="n"/>
      <c r="FL12" s="99" t="n"/>
      <c r="FM12" s="99" t="n"/>
      <c r="FN12" s="99" t="n"/>
      <c r="FO12" s="99" t="n"/>
      <c r="FP12" s="96" t="n"/>
      <c r="FQ12" s="96" t="n"/>
      <c r="FR12" s="96" t="n"/>
      <c r="FS12" s="96" t="n"/>
      <c r="FT12" s="96" t="n"/>
      <c r="FU12" s="96" t="n"/>
      <c r="FV12" s="96" t="n"/>
      <c r="FW12" s="96" t="n"/>
      <c r="FX12" s="96" t="n"/>
      <c r="FY12" s="96" t="n"/>
      <c r="FZ12" s="96" t="n"/>
      <c r="GA12" s="96" t="n"/>
      <c r="GB12" s="96" t="n"/>
      <c r="GC12" s="96" t="n"/>
      <c r="GD12" s="96" t="n"/>
      <c r="GE12" s="96" t="n"/>
      <c r="GF12" s="96" t="n"/>
      <c r="GG12" s="96" t="n"/>
      <c r="GH12" s="96" t="n"/>
      <c r="GI12" s="96" t="n"/>
      <c r="GJ12" s="96" t="n"/>
      <c r="GK12" s="96" t="n"/>
      <c r="GL12" s="96" t="n"/>
      <c r="GM12" s="96" t="n"/>
      <c r="GN12" s="96" t="n"/>
      <c r="GO12" s="96" t="n"/>
      <c r="GP12" s="96" t="n"/>
      <c r="GQ12" s="96" t="n"/>
      <c r="GR12" s="96" t="n"/>
      <c r="GS12" s="96" t="n"/>
      <c r="GT12" s="97" t="n"/>
      <c r="GU12" s="98" t="n"/>
      <c r="GV12" s="98" t="n"/>
      <c r="GW12" s="99" t="n"/>
      <c r="GX12" s="99" t="n"/>
      <c r="GY12" s="99" t="n"/>
      <c r="GZ12" s="99" t="n"/>
      <c r="HA12" s="96" t="n"/>
      <c r="HB12" s="96" t="n"/>
      <c r="HC12" s="96" t="n"/>
      <c r="HD12" s="96" t="n"/>
      <c r="HE12" s="96" t="n"/>
      <c r="HF12" s="96" t="n"/>
      <c r="HG12" s="96" t="n"/>
      <c r="HH12" s="96" t="n"/>
      <c r="HI12" s="96" t="n"/>
      <c r="HJ12" s="96" t="n"/>
      <c r="HK12" s="96" t="n"/>
      <c r="HL12" s="96" t="n"/>
      <c r="HM12" s="96" t="n"/>
      <c r="HN12" s="96" t="n"/>
      <c r="HO12" s="96" t="n"/>
      <c r="HP12" s="96" t="n"/>
      <c r="HQ12" s="96" t="n"/>
      <c r="HR12" s="96" t="n"/>
      <c r="HS12" s="96" t="n"/>
      <c r="HT12" s="96" t="n"/>
      <c r="HU12" s="96" t="n"/>
      <c r="HV12" s="96" t="n"/>
      <c r="HW12" s="96" t="n"/>
      <c r="HX12" s="96" t="n"/>
      <c r="HY12" s="96" t="n"/>
      <c r="HZ12" s="96" t="n"/>
      <c r="IA12" s="96" t="n"/>
      <c r="IB12" s="96" t="n"/>
      <c r="IC12" s="96" t="n"/>
      <c r="ID12" s="96" t="n"/>
      <c r="IE12" s="97" t="n"/>
      <c r="IF12" s="98" t="n"/>
      <c r="IG12" s="98" t="n"/>
      <c r="IH12" s="99" t="n"/>
      <c r="II12" s="99" t="n"/>
      <c r="IJ12" s="99" t="n"/>
      <c r="IK12" s="99" t="n"/>
      <c r="IL12" s="96" t="n"/>
      <c r="IM12" s="96" t="n"/>
      <c r="IN12" s="96" t="n"/>
      <c r="IO12" s="96" t="n"/>
      <c r="IP12" s="96" t="n"/>
      <c r="IQ12" s="96" t="n"/>
      <c r="IR12" s="96" t="n"/>
      <c r="IS12" s="96" t="n"/>
      <c r="IT12" s="96" t="n"/>
    </row>
    <row customFormat="true" customHeight="true" hidden="true" ht="43.5" outlineLevel="0" r="13" s="88">
      <c r="A13" s="89" t="s">
        <v>56</v>
      </c>
      <c r="B13" s="90" t="s">
        <v>57</v>
      </c>
      <c r="C13" s="90" t="s">
        <v>44</v>
      </c>
      <c r="D13" s="170" t="s">
        <v>8</v>
      </c>
      <c r="E13" s="170" t="s">
        <v>8</v>
      </c>
      <c r="F13" s="170" t="s">
        <v>8</v>
      </c>
      <c r="G13" s="172" t="s">
        <v>8</v>
      </c>
      <c r="H13" s="172" t="n">
        <v>0</v>
      </c>
      <c r="I13" s="172" t="n">
        <v>0</v>
      </c>
      <c r="J13" s="172" t="n">
        <v>0</v>
      </c>
      <c r="K13" s="172" t="n">
        <v>0</v>
      </c>
      <c r="L13" s="172" t="n">
        <v>0</v>
      </c>
      <c r="M13" s="172" t="n">
        <v>0</v>
      </c>
      <c r="N13" s="172" t="n">
        <v>0</v>
      </c>
      <c r="O13" s="172" t="n">
        <v>0</v>
      </c>
      <c r="P13" s="172" t="n">
        <v>0</v>
      </c>
      <c r="Q13" s="172" t="n">
        <v>0</v>
      </c>
      <c r="R13" s="172" t="n">
        <v>0</v>
      </c>
      <c r="S13" s="172" t="n">
        <v>0</v>
      </c>
      <c r="T13" s="96" t="n"/>
      <c r="U13" s="18" t="n"/>
      <c r="V13" s="18" t="n"/>
      <c r="W13" s="18" t="n"/>
    </row>
    <row customFormat="true" customHeight="true" hidden="true" ht="43.5" outlineLevel="0" r="14" s="88">
      <c r="A14" s="89" t="s">
        <v>60</v>
      </c>
      <c r="B14" s="90" t="s">
        <v>61</v>
      </c>
      <c r="C14" s="90" t="s">
        <v>44</v>
      </c>
      <c r="D14" s="170" t="s">
        <v>8</v>
      </c>
      <c r="E14" s="170" t="s">
        <v>8</v>
      </c>
      <c r="F14" s="170" t="s">
        <v>8</v>
      </c>
      <c r="G14" s="172" t="s">
        <v>8</v>
      </c>
      <c r="H14" s="172" t="n">
        <v>0</v>
      </c>
      <c r="I14" s="172" t="n">
        <v>0</v>
      </c>
      <c r="J14" s="172" t="n">
        <v>0</v>
      </c>
      <c r="K14" s="172" t="n">
        <v>0</v>
      </c>
      <c r="L14" s="172" t="n">
        <v>0</v>
      </c>
      <c r="M14" s="172" t="n">
        <v>0</v>
      </c>
      <c r="N14" s="172" t="n">
        <v>0</v>
      </c>
      <c r="O14" s="172" t="n">
        <v>0</v>
      </c>
      <c r="P14" s="172" t="n">
        <v>0</v>
      </c>
      <c r="Q14" s="172" t="n">
        <v>0</v>
      </c>
      <c r="R14" s="172" t="n">
        <v>0</v>
      </c>
      <c r="S14" s="172" t="n">
        <v>0</v>
      </c>
      <c r="T14" s="96" t="n"/>
      <c r="U14" s="179" t="n"/>
      <c r="V14" s="179" t="n"/>
      <c r="W14" s="179" t="n"/>
    </row>
    <row customFormat="true" ht="15.75" outlineLevel="0" r="15" s="88">
      <c r="A15" s="89" t="s">
        <v>64</v>
      </c>
      <c r="B15" s="90" t="s">
        <v>65</v>
      </c>
      <c r="C15" s="90" t="s">
        <v>44</v>
      </c>
      <c r="D15" s="170" t="s">
        <v>8</v>
      </c>
      <c r="E15" s="170" t="s">
        <v>8</v>
      </c>
      <c r="F15" s="170" t="s">
        <v>8</v>
      </c>
      <c r="G15" s="172" t="s">
        <v>8</v>
      </c>
      <c r="H15" s="172" t="n">
        <f aca="false" ca="false" dt2D="false" dtr="false" t="normal">H36</f>
        <v>982.4536229197452</v>
      </c>
      <c r="I15" s="172" t="n">
        <f aca="false" ca="false" dt2D="false" dtr="false" t="normal">I36</f>
        <v>9.53821668</v>
      </c>
      <c r="J15" s="172" t="n">
        <f aca="false" ca="false" dt2D="false" dtr="false" t="normal">J36</f>
        <v>49.48475595000001</v>
      </c>
      <c r="K15" s="172" t="n">
        <f aca="false" ca="false" dt2D="false" dtr="false" t="normal">K36</f>
        <v>917.6130160637452</v>
      </c>
      <c r="L15" s="172" t="n">
        <f aca="false" ca="false" dt2D="false" dtr="false" t="normal">L36</f>
        <v>5.817634226</v>
      </c>
      <c r="M15" s="172" t="n">
        <f aca="false" ca="false" dt2D="false" dtr="false" t="normal">+M36</f>
        <v>0</v>
      </c>
      <c r="N15" s="172" t="n">
        <f aca="false" ca="false" dt2D="false" dtr="false" t="normal">N36</f>
        <v>843.3179188897452</v>
      </c>
      <c r="O15" s="172" t="n">
        <f aca="false" ca="false" dt2D="false" dtr="false" t="normal">O36</f>
        <v>77.13764558041187</v>
      </c>
      <c r="P15" s="172" t="n">
        <f aca="false" ca="false" dt2D="false" dtr="false" t="normal">+P36</f>
        <v>87.78812909933333</v>
      </c>
      <c r="Q15" s="172" t="n">
        <f aca="false" ca="false" dt2D="false" dtr="false" t="normal">+Q36</f>
        <v>57.282617200000004</v>
      </c>
      <c r="R15" s="172" t="n">
        <f aca="false" ca="false" dt2D="false" dtr="false" t="normal">+R36</f>
        <v>621.10953569</v>
      </c>
      <c r="S15" s="172" t="n">
        <f aca="false" ca="false" dt2D="false" dtr="false" t="normal">+S36</f>
        <v>843.3179275697453</v>
      </c>
      <c r="T15" s="96" t="n"/>
      <c r="U15" s="99" t="n"/>
      <c r="V15" s="99" t="n"/>
      <c r="W15" s="99" t="n"/>
      <c r="X15" s="96" t="n"/>
      <c r="Y15" s="96" t="n"/>
      <c r="Z15" s="96" t="n"/>
      <c r="AA15" s="96" t="n"/>
      <c r="AB15" s="96" t="n"/>
      <c r="AC15" s="96" t="n"/>
      <c r="AD15" s="96" t="n"/>
      <c r="AE15" s="96" t="n"/>
      <c r="AF15" s="96" t="n"/>
      <c r="AG15" s="96" t="n"/>
      <c r="AH15" s="96" t="n"/>
      <c r="AI15" s="96" t="n"/>
      <c r="AJ15" s="96" t="n"/>
      <c r="AK15" s="96" t="n"/>
      <c r="AL15" s="96" t="n"/>
      <c r="AM15" s="96" t="n"/>
      <c r="AN15" s="96" t="n"/>
      <c r="AO15" s="96" t="n"/>
      <c r="AP15" s="96" t="n"/>
      <c r="AQ15" s="96" t="n"/>
      <c r="AR15" s="96" t="n"/>
      <c r="AS15" s="96" t="n"/>
      <c r="AT15" s="96" t="n"/>
      <c r="AU15" s="96" t="n"/>
      <c r="AV15" s="96" t="n"/>
      <c r="AW15" s="96" t="n"/>
      <c r="AX15" s="96" t="n"/>
      <c r="AY15" s="96" t="n"/>
      <c r="AZ15" s="96" t="n"/>
      <c r="BA15" s="96" t="n"/>
      <c r="BB15" s="97" t="n"/>
      <c r="BC15" s="98" t="n"/>
      <c r="BD15" s="98" t="n"/>
      <c r="BE15" s="99" t="n"/>
      <c r="BF15" s="99" t="n"/>
      <c r="BG15" s="99" t="n"/>
      <c r="BH15" s="99" t="n"/>
      <c r="BI15" s="96" t="n"/>
      <c r="BJ15" s="96" t="n"/>
      <c r="BK15" s="96" t="n"/>
      <c r="BL15" s="96" t="n"/>
      <c r="BM15" s="96" t="n"/>
      <c r="BN15" s="96" t="n"/>
      <c r="BO15" s="96" t="n"/>
      <c r="BP15" s="96" t="n"/>
      <c r="BQ15" s="96" t="n"/>
      <c r="BR15" s="96" t="n"/>
      <c r="BS15" s="96" t="n"/>
      <c r="BT15" s="96" t="n"/>
      <c r="BU15" s="96" t="n"/>
      <c r="BV15" s="96" t="n"/>
      <c r="BW15" s="96" t="n"/>
      <c r="BX15" s="96" t="n"/>
      <c r="BY15" s="96" t="n"/>
      <c r="BZ15" s="96" t="n"/>
      <c r="CA15" s="96" t="n"/>
      <c r="CB15" s="96" t="n"/>
      <c r="CC15" s="96" t="n"/>
      <c r="CD15" s="96" t="n"/>
      <c r="CE15" s="96" t="n"/>
      <c r="CF15" s="96" t="n"/>
      <c r="CG15" s="96" t="n"/>
      <c r="CH15" s="96" t="n"/>
      <c r="CI15" s="96" t="n"/>
      <c r="CJ15" s="96" t="n"/>
      <c r="CK15" s="96" t="n"/>
      <c r="CL15" s="96" t="n"/>
      <c r="CM15" s="97" t="n"/>
      <c r="CN15" s="98" t="n"/>
      <c r="CO15" s="98" t="n"/>
      <c r="CP15" s="99" t="n"/>
      <c r="CQ15" s="99" t="n"/>
      <c r="CR15" s="99" t="n"/>
      <c r="CS15" s="99" t="n"/>
      <c r="CT15" s="96" t="n"/>
      <c r="CU15" s="96" t="n"/>
      <c r="CV15" s="96" t="n"/>
      <c r="CW15" s="96" t="n"/>
      <c r="CX15" s="96" t="n"/>
      <c r="CY15" s="96" t="n"/>
      <c r="CZ15" s="96" t="n"/>
      <c r="DA15" s="96" t="n"/>
      <c r="DB15" s="96" t="n"/>
      <c r="DC15" s="96" t="n"/>
      <c r="DD15" s="96" t="n"/>
      <c r="DE15" s="96" t="n"/>
      <c r="DF15" s="96" t="n"/>
      <c r="DG15" s="96" t="n"/>
      <c r="DH15" s="96" t="n"/>
      <c r="DI15" s="96" t="n"/>
      <c r="DJ15" s="96" t="n"/>
      <c r="DK15" s="96" t="n"/>
      <c r="DL15" s="96" t="n"/>
      <c r="DM15" s="96" t="n"/>
      <c r="DN15" s="96" t="n"/>
      <c r="DO15" s="96" t="n"/>
      <c r="DP15" s="96" t="n"/>
      <c r="DQ15" s="96" t="n"/>
      <c r="DR15" s="96" t="n"/>
      <c r="DS15" s="96" t="n"/>
      <c r="DT15" s="96" t="n"/>
      <c r="DU15" s="96" t="n"/>
      <c r="DV15" s="96" t="n"/>
      <c r="DW15" s="96" t="n"/>
      <c r="DX15" s="97" t="n"/>
      <c r="DY15" s="98" t="n"/>
      <c r="DZ15" s="98" t="n"/>
      <c r="EA15" s="99" t="n"/>
      <c r="EB15" s="99" t="n"/>
      <c r="EC15" s="99" t="n"/>
      <c r="ED15" s="99" t="n"/>
      <c r="EE15" s="96" t="n"/>
      <c r="EF15" s="96" t="n"/>
      <c r="EG15" s="96" t="n"/>
      <c r="EH15" s="96" t="n"/>
      <c r="EI15" s="96" t="n"/>
      <c r="EJ15" s="96" t="n"/>
      <c r="EK15" s="96" t="n"/>
      <c r="EL15" s="96" t="n"/>
      <c r="EM15" s="96" t="n"/>
      <c r="EN15" s="96" t="n"/>
      <c r="EO15" s="96" t="n"/>
      <c r="EP15" s="96" t="n"/>
      <c r="EQ15" s="96" t="n"/>
      <c r="ER15" s="96" t="n"/>
      <c r="ES15" s="96" t="n"/>
      <c r="ET15" s="96" t="n"/>
      <c r="EU15" s="96" t="n"/>
      <c r="EV15" s="96" t="n"/>
      <c r="EW15" s="96" t="n"/>
      <c r="EX15" s="96" t="n"/>
      <c r="EY15" s="96" t="n"/>
      <c r="EZ15" s="96" t="n"/>
      <c r="FA15" s="96" t="n"/>
      <c r="FB15" s="96" t="n"/>
      <c r="FC15" s="96" t="n"/>
      <c r="FD15" s="96" t="n"/>
      <c r="FE15" s="96" t="n"/>
      <c r="FF15" s="96" t="n"/>
      <c r="FG15" s="96" t="n"/>
      <c r="FH15" s="96" t="n"/>
      <c r="FI15" s="97" t="n"/>
      <c r="FJ15" s="98" t="n"/>
      <c r="FK15" s="98" t="n"/>
      <c r="FL15" s="99" t="n"/>
      <c r="FM15" s="99" t="n"/>
      <c r="FN15" s="99" t="n"/>
      <c r="FO15" s="99" t="n"/>
      <c r="FP15" s="96" t="n"/>
      <c r="FQ15" s="96" t="n"/>
      <c r="FR15" s="96" t="n"/>
      <c r="FS15" s="96" t="n"/>
      <c r="FT15" s="96" t="n"/>
      <c r="FU15" s="96" t="n"/>
      <c r="FV15" s="96" t="n"/>
      <c r="FW15" s="96" t="n"/>
      <c r="FX15" s="96" t="n"/>
      <c r="FY15" s="96" t="n"/>
      <c r="FZ15" s="96" t="n"/>
      <c r="GA15" s="96" t="n"/>
      <c r="GB15" s="96" t="n"/>
      <c r="GC15" s="96" t="n"/>
      <c r="GD15" s="96" t="n"/>
      <c r="GE15" s="96" t="n"/>
      <c r="GF15" s="96" t="n"/>
      <c r="GG15" s="96" t="n"/>
      <c r="GH15" s="96" t="n"/>
      <c r="GI15" s="96" t="n"/>
      <c r="GJ15" s="96" t="n"/>
      <c r="GK15" s="96" t="n"/>
      <c r="GL15" s="96" t="n"/>
      <c r="GM15" s="96" t="n"/>
      <c r="GN15" s="96" t="n"/>
      <c r="GO15" s="96" t="n"/>
      <c r="GP15" s="96" t="n"/>
      <c r="GQ15" s="96" t="n"/>
      <c r="GR15" s="96" t="n"/>
      <c r="GS15" s="96" t="n"/>
      <c r="GT15" s="97" t="n"/>
      <c r="GU15" s="98" t="n"/>
      <c r="GV15" s="98" t="n"/>
      <c r="GW15" s="99" t="n"/>
      <c r="GX15" s="99" t="n"/>
      <c r="GY15" s="99" t="n"/>
      <c r="GZ15" s="99" t="n"/>
      <c r="HA15" s="96" t="n"/>
      <c r="HB15" s="96" t="n"/>
      <c r="HC15" s="96" t="n"/>
      <c r="HD15" s="96" t="n"/>
      <c r="HE15" s="96" t="n"/>
      <c r="HF15" s="96" t="n"/>
      <c r="HG15" s="96" t="n"/>
      <c r="HH15" s="96" t="n"/>
      <c r="HI15" s="96" t="n"/>
      <c r="HJ15" s="96" t="n"/>
      <c r="HK15" s="96" t="n"/>
      <c r="HL15" s="96" t="n"/>
      <c r="HM15" s="96" t="n"/>
      <c r="HN15" s="96" t="n"/>
      <c r="HO15" s="96" t="n"/>
      <c r="HP15" s="96" t="n"/>
      <c r="HQ15" s="96" t="n"/>
      <c r="HR15" s="96" t="n"/>
      <c r="HS15" s="96" t="n"/>
      <c r="HT15" s="96" t="n"/>
      <c r="HU15" s="96" t="n"/>
      <c r="HV15" s="96" t="n"/>
      <c r="HW15" s="96" t="n"/>
      <c r="HX15" s="96" t="n"/>
      <c r="HY15" s="96" t="n"/>
      <c r="HZ15" s="96" t="n"/>
      <c r="IA15" s="96" t="n"/>
      <c r="IB15" s="96" t="n"/>
      <c r="IC15" s="96" t="n"/>
      <c r="ID15" s="96" t="n"/>
      <c r="IE15" s="97" t="n"/>
      <c r="IF15" s="98" t="n"/>
      <c r="IG15" s="98" t="n"/>
      <c r="IH15" s="99" t="n"/>
      <c r="II15" s="99" t="n"/>
      <c r="IJ15" s="99" t="n"/>
      <c r="IK15" s="99" t="n"/>
      <c r="IL15" s="96" t="n"/>
      <c r="IM15" s="96" t="n"/>
      <c r="IN15" s="96" t="n"/>
      <c r="IO15" s="96" t="n"/>
      <c r="IP15" s="96" t="n"/>
      <c r="IQ15" s="96" t="n"/>
      <c r="IR15" s="96" t="n"/>
      <c r="IS15" s="96" t="n"/>
      <c r="IT15" s="96" t="n"/>
    </row>
    <row customFormat="true" customHeight="true" hidden="true" ht="43.5" outlineLevel="0" r="16" s="88">
      <c r="A16" s="89" t="s">
        <v>66</v>
      </c>
      <c r="B16" s="90" t="s">
        <v>67</v>
      </c>
      <c r="C16" s="90" t="s">
        <v>44</v>
      </c>
      <c r="D16" s="170" t="s">
        <v>8</v>
      </c>
      <c r="E16" s="170" t="s">
        <v>8</v>
      </c>
      <c r="F16" s="170" t="s">
        <v>8</v>
      </c>
      <c r="G16" s="172" t="s">
        <v>8</v>
      </c>
      <c r="H16" s="172" t="n">
        <v>0</v>
      </c>
      <c r="I16" s="172" t="n">
        <v>1</v>
      </c>
      <c r="J16" s="172" t="n">
        <v>2</v>
      </c>
      <c r="K16" s="172" t="n">
        <v>3</v>
      </c>
      <c r="L16" s="172" t="n">
        <v>4</v>
      </c>
      <c r="M16" s="172" t="n">
        <f aca="false" ca="false" dt2D="false" dtr="false" t="normal">+M51</f>
        <v>0</v>
      </c>
      <c r="N16" s="172" t="n">
        <v>0</v>
      </c>
      <c r="O16" s="172" t="n">
        <v>1</v>
      </c>
      <c r="P16" s="172" t="n">
        <f aca="false" ca="false" dt2D="false" dtr="false" t="normal">+P51</f>
        <v>0</v>
      </c>
      <c r="Q16" s="172" t="n">
        <f aca="false" ca="false" dt2D="false" dtr="false" t="normal">+Q51</f>
        <v>0</v>
      </c>
      <c r="R16" s="172" t="n">
        <f aca="false" ca="false" dt2D="false" dtr="false" t="normal">+R51</f>
        <v>0</v>
      </c>
      <c r="S16" s="172" t="n">
        <f aca="false" ca="false" dt2D="false" dtr="false" t="normal">+S51</f>
        <v>0</v>
      </c>
      <c r="T16" s="96" t="n"/>
    </row>
    <row customFormat="true" ht="15.75" outlineLevel="0" r="17" s="88">
      <c r="A17" s="89" t="s">
        <v>70</v>
      </c>
      <c r="B17" s="90" t="s">
        <v>71</v>
      </c>
      <c r="C17" s="90" t="s">
        <v>44</v>
      </c>
      <c r="D17" s="170" t="s">
        <v>8</v>
      </c>
      <c r="E17" s="170" t="s">
        <v>8</v>
      </c>
      <c r="F17" s="170" t="s">
        <v>8</v>
      </c>
      <c r="G17" s="172" t="s">
        <v>8</v>
      </c>
      <c r="H17" s="172" t="n">
        <f aca="false" ca="false" dt2D="false" dtr="false" t="normal">H58</f>
        <v>7094.284682470001</v>
      </c>
      <c r="I17" s="172" t="n">
        <f aca="false" ca="false" dt2D="false" dtr="false" t="normal">I58</f>
        <v>1499.12917899</v>
      </c>
      <c r="J17" s="172" t="n">
        <f aca="false" ca="false" dt2D="false" dtr="false" t="normal">J58</f>
        <v>3844.17971733</v>
      </c>
      <c r="K17" s="172" t="n">
        <f aca="false" ca="false" dt2D="false" dtr="false" t="normal">K58</f>
        <v>1322.5648053333332</v>
      </c>
      <c r="L17" s="172" t="n">
        <f aca="false" ca="false" dt2D="false" dtr="false" t="normal">L58</f>
        <v>428.41098081666695</v>
      </c>
      <c r="M17" s="172" t="n">
        <f aca="false" ca="false" dt2D="false" dtr="false" t="normal">+M58</f>
        <v>0</v>
      </c>
      <c r="N17" s="172" t="n">
        <f aca="false" ca="false" dt2D="false" dtr="false" t="normal">N58</f>
        <v>6597.176348670001</v>
      </c>
      <c r="O17" s="172" t="n">
        <f aca="false" ca="false" dt2D="false" dtr="false" t="normal">O58</f>
        <v>3599.9763524800023</v>
      </c>
      <c r="P17" s="172" t="n">
        <f aca="false" ca="false" dt2D="false" dtr="false" t="normal">+P58</f>
        <v>1704.878</v>
      </c>
      <c r="Q17" s="172" t="n">
        <f aca="false" ca="false" dt2D="false" dtr="false" t="normal">+Q58</f>
        <v>1292.3229961900001</v>
      </c>
      <c r="R17" s="172" t="n">
        <f aca="false" ca="false" dt2D="false" dtr="false" t="normal">+R58</f>
        <v>0</v>
      </c>
      <c r="S17" s="172" t="n">
        <f aca="false" ca="false" dt2D="false" dtr="false" t="normal">+S58</f>
        <v>6597.177348670002</v>
      </c>
      <c r="T17" s="96" t="n"/>
    </row>
    <row customFormat="true" customHeight="true" hidden="true" ht="43.5" outlineLevel="0" r="18" s="88">
      <c r="A18" s="89" t="s">
        <v>78</v>
      </c>
      <c r="B18" s="90" t="s">
        <v>79</v>
      </c>
      <c r="C18" s="90" t="s">
        <v>44</v>
      </c>
      <c r="D18" s="170" t="s">
        <v>8</v>
      </c>
      <c r="E18" s="170" t="s">
        <v>8</v>
      </c>
      <c r="F18" s="170" t="s">
        <v>8</v>
      </c>
      <c r="G18" s="172" t="s">
        <v>8</v>
      </c>
      <c r="H18" s="172" t="n">
        <v>0</v>
      </c>
      <c r="I18" s="172" t="n">
        <v>1</v>
      </c>
      <c r="J18" s="172" t="n">
        <v>2</v>
      </c>
      <c r="K18" s="172" t="n">
        <v>3</v>
      </c>
      <c r="L18" s="172" t="n">
        <v>4</v>
      </c>
      <c r="M18" s="172" t="n">
        <f aca="false" ca="false" dt2D="false" dtr="false" t="normal">+M66</f>
        <v>0</v>
      </c>
      <c r="N18" s="172" t="n">
        <v>0</v>
      </c>
      <c r="O18" s="172" t="n">
        <v>1</v>
      </c>
      <c r="P18" s="172" t="n">
        <f aca="false" ca="false" dt2D="false" dtr="false" t="normal">+P66</f>
        <v>0</v>
      </c>
      <c r="Q18" s="172" t="n">
        <f aca="false" ca="false" dt2D="false" dtr="false" t="normal">+Q66</f>
        <v>0</v>
      </c>
      <c r="R18" s="172" t="n">
        <f aca="false" ca="false" dt2D="false" dtr="false" t="normal">+R66</f>
        <v>0</v>
      </c>
      <c r="S18" s="172" t="n">
        <f aca="false" ca="false" dt2D="false" dtr="false" t="normal">+S66</f>
        <v>0</v>
      </c>
      <c r="T18" s="96" t="n"/>
    </row>
    <row customFormat="true" ht="15.75" outlineLevel="0" r="19" s="88">
      <c r="A19" s="89" t="s">
        <v>82</v>
      </c>
      <c r="B19" s="90" t="s">
        <v>83</v>
      </c>
      <c r="C19" s="90" t="s">
        <v>44</v>
      </c>
      <c r="D19" s="170" t="s">
        <v>8</v>
      </c>
      <c r="E19" s="170" t="s">
        <v>8</v>
      </c>
      <c r="F19" s="170" t="s">
        <v>8</v>
      </c>
      <c r="G19" s="172" t="s">
        <v>8</v>
      </c>
      <c r="H19" s="172" t="n">
        <f aca="false" ca="false" dt2D="false" dtr="false" t="normal">H67</f>
        <v>203.67448893628958</v>
      </c>
      <c r="I19" s="172" t="n">
        <f aca="false" ca="false" dt2D="false" dtr="false" t="normal">I67</f>
        <v>0</v>
      </c>
      <c r="J19" s="172" t="n">
        <f aca="false" ca="false" dt2D="false" dtr="false" t="normal">J67</f>
        <v>0</v>
      </c>
      <c r="K19" s="172" t="n">
        <f aca="false" ca="false" dt2D="false" dtr="false" t="normal">K67</f>
        <v>164.76273036430234</v>
      </c>
      <c r="L19" s="172" t="n">
        <f aca="false" ca="false" dt2D="false" dtr="false" t="normal">L67</f>
        <v>38.91175857198726</v>
      </c>
      <c r="M19" s="172" t="n">
        <f aca="false" ca="false" dt2D="false" dtr="false" t="normal">+M67</f>
        <v>0</v>
      </c>
      <c r="N19" s="172" t="n">
        <f aca="false" ca="false" dt2D="false" dtr="false" t="normal">N67</f>
        <v>162.5288560862896</v>
      </c>
      <c r="O19" s="172" t="n">
        <f aca="false" ca="false" dt2D="false" dtr="false" t="normal">O67</f>
        <v>116.4244121615754</v>
      </c>
      <c r="P19" s="172" t="n">
        <f aca="false" ca="false" dt2D="false" dtr="false" t="normal">+P67</f>
        <v>46.1044439247142</v>
      </c>
      <c r="Q19" s="172" t="n">
        <f aca="false" ca="false" dt2D="false" dtr="false" t="normal">+Q67</f>
        <v>0</v>
      </c>
      <c r="R19" s="172" t="n">
        <f aca="false" ca="false" dt2D="false" dtr="false" t="normal">+R67</f>
        <v>0</v>
      </c>
      <c r="S19" s="172" t="n">
        <f aca="false" ca="false" dt2D="false" dtr="false" t="normal">+S67</f>
        <v>162.52885608628958</v>
      </c>
      <c r="T19" s="96" t="n"/>
      <c r="U19" s="99" t="n"/>
      <c r="V19" s="99" t="n"/>
      <c r="W19" s="99" t="n"/>
      <c r="X19" s="96" t="n"/>
      <c r="Y19" s="96" t="n"/>
      <c r="Z19" s="96" t="n"/>
      <c r="AA19" s="96" t="n"/>
      <c r="AB19" s="96" t="n"/>
      <c r="AC19" s="96" t="n"/>
      <c r="AD19" s="96" t="n"/>
      <c r="AE19" s="96" t="n"/>
      <c r="AF19" s="96" t="n"/>
      <c r="AG19" s="96" t="n"/>
      <c r="AH19" s="96" t="n"/>
      <c r="AI19" s="96" t="n"/>
      <c r="AJ19" s="96" t="n"/>
      <c r="AK19" s="96" t="n"/>
      <c r="AL19" s="96" t="n"/>
      <c r="AM19" s="96" t="n"/>
      <c r="AN19" s="96" t="n"/>
      <c r="AO19" s="96" t="n"/>
      <c r="AP19" s="96" t="n"/>
      <c r="AQ19" s="96" t="n"/>
      <c r="AR19" s="96" t="n"/>
      <c r="AS19" s="96" t="n"/>
      <c r="AT19" s="96" t="n"/>
      <c r="AU19" s="96" t="n"/>
      <c r="AV19" s="96" t="n"/>
      <c r="AW19" s="96" t="n"/>
      <c r="AX19" s="96" t="n"/>
      <c r="AY19" s="96" t="n"/>
      <c r="AZ19" s="96" t="n"/>
      <c r="BA19" s="96" t="n"/>
      <c r="BB19" s="97" t="n"/>
      <c r="BC19" s="98" t="n"/>
      <c r="BD19" s="98" t="n"/>
      <c r="BE19" s="99" t="n"/>
      <c r="BF19" s="99" t="n"/>
      <c r="BG19" s="99" t="n"/>
      <c r="BH19" s="99" t="n"/>
      <c r="BI19" s="96" t="n"/>
      <c r="BJ19" s="96" t="n"/>
      <c r="BK19" s="96" t="n"/>
      <c r="BL19" s="96" t="n"/>
      <c r="BM19" s="96" t="n"/>
      <c r="BN19" s="96" t="n"/>
      <c r="BO19" s="96" t="n"/>
      <c r="BP19" s="96" t="n"/>
      <c r="BQ19" s="96" t="n"/>
      <c r="BR19" s="96" t="n"/>
      <c r="BS19" s="96" t="n"/>
      <c r="BT19" s="96" t="n"/>
      <c r="BU19" s="96" t="n"/>
      <c r="BV19" s="96" t="n"/>
      <c r="BW19" s="96" t="n"/>
      <c r="BX19" s="96" t="n"/>
      <c r="BY19" s="96" t="n"/>
      <c r="BZ19" s="96" t="n"/>
      <c r="CA19" s="96" t="n"/>
      <c r="CB19" s="96" t="n"/>
      <c r="CC19" s="96" t="n"/>
      <c r="CD19" s="96" t="n"/>
      <c r="CE19" s="96" t="n"/>
      <c r="CF19" s="96" t="n"/>
      <c r="CG19" s="96" t="n"/>
      <c r="CH19" s="96" t="n"/>
      <c r="CI19" s="96" t="n"/>
      <c r="CJ19" s="96" t="n"/>
      <c r="CK19" s="96" t="n"/>
      <c r="CL19" s="96" t="n"/>
      <c r="CM19" s="97" t="n"/>
      <c r="CN19" s="98" t="n"/>
      <c r="CO19" s="98" t="n"/>
      <c r="CP19" s="99" t="n"/>
      <c r="CQ19" s="99" t="n"/>
      <c r="CR19" s="99" t="n"/>
      <c r="CS19" s="99" t="n"/>
      <c r="CT19" s="96" t="n"/>
      <c r="CU19" s="96" t="n"/>
      <c r="CV19" s="96" t="n"/>
      <c r="CW19" s="96" t="n"/>
      <c r="CX19" s="96" t="n"/>
      <c r="CY19" s="96" t="n"/>
      <c r="CZ19" s="96" t="n"/>
      <c r="DA19" s="96" t="n"/>
      <c r="DB19" s="96" t="n"/>
      <c r="DC19" s="96" t="n"/>
      <c r="DD19" s="96" t="n"/>
      <c r="DE19" s="96" t="n"/>
      <c r="DF19" s="96" t="n"/>
      <c r="DG19" s="96" t="n"/>
      <c r="DH19" s="96" t="n"/>
      <c r="DI19" s="96" t="n"/>
      <c r="DJ19" s="96" t="n"/>
      <c r="DK19" s="96" t="n"/>
      <c r="DL19" s="96" t="n"/>
      <c r="DM19" s="96" t="n"/>
      <c r="DN19" s="96" t="n"/>
      <c r="DO19" s="96" t="n"/>
      <c r="DP19" s="96" t="n"/>
      <c r="DQ19" s="96" t="n"/>
      <c r="DR19" s="96" t="n"/>
      <c r="DS19" s="96" t="n"/>
      <c r="DT19" s="96" t="n"/>
      <c r="DU19" s="96" t="n"/>
      <c r="DV19" s="96" t="n"/>
      <c r="DW19" s="96" t="n"/>
      <c r="DX19" s="97" t="n"/>
      <c r="DY19" s="98" t="n"/>
      <c r="DZ19" s="98" t="n"/>
      <c r="EA19" s="99" t="n"/>
      <c r="EB19" s="99" t="n"/>
      <c r="EC19" s="99" t="n"/>
      <c r="ED19" s="99" t="n"/>
      <c r="EE19" s="96" t="n"/>
      <c r="EF19" s="96" t="n"/>
      <c r="EG19" s="96" t="n"/>
      <c r="EH19" s="96" t="n"/>
      <c r="EI19" s="96" t="n"/>
      <c r="EJ19" s="96" t="n"/>
      <c r="EK19" s="96" t="n"/>
      <c r="EL19" s="96" t="n"/>
      <c r="EM19" s="96" t="n"/>
      <c r="EN19" s="96" t="n"/>
      <c r="EO19" s="96" t="n"/>
      <c r="EP19" s="96" t="n"/>
      <c r="EQ19" s="96" t="n"/>
      <c r="ER19" s="96" t="n"/>
      <c r="ES19" s="96" t="n"/>
      <c r="ET19" s="96" t="n"/>
      <c r="EU19" s="96" t="n"/>
      <c r="EV19" s="96" t="n"/>
      <c r="EW19" s="96" t="n"/>
      <c r="EX19" s="96" t="n"/>
      <c r="EY19" s="96" t="n"/>
      <c r="EZ19" s="96" t="n"/>
      <c r="FA19" s="96" t="n"/>
      <c r="FB19" s="96" t="n"/>
      <c r="FC19" s="96" t="n"/>
      <c r="FD19" s="96" t="n"/>
      <c r="FE19" s="96" t="n"/>
      <c r="FF19" s="96" t="n"/>
      <c r="FG19" s="96" t="n"/>
      <c r="FH19" s="96" t="n"/>
      <c r="FI19" s="97" t="n"/>
      <c r="FJ19" s="98" t="n"/>
      <c r="FK19" s="98" t="n"/>
      <c r="FL19" s="99" t="n"/>
      <c r="FM19" s="99" t="n"/>
      <c r="FN19" s="99" t="n"/>
      <c r="FO19" s="99" t="n"/>
      <c r="FP19" s="96" t="n"/>
      <c r="FQ19" s="96" t="n"/>
      <c r="FR19" s="96" t="n"/>
      <c r="FS19" s="96" t="n"/>
      <c r="FT19" s="96" t="n"/>
      <c r="FU19" s="96" t="n"/>
      <c r="FV19" s="96" t="n"/>
      <c r="FW19" s="96" t="n"/>
      <c r="FX19" s="96" t="n"/>
      <c r="FY19" s="96" t="n"/>
      <c r="FZ19" s="96" t="n"/>
      <c r="GA19" s="96" t="n"/>
      <c r="GB19" s="96" t="n"/>
      <c r="GC19" s="96" t="n"/>
      <c r="GD19" s="96" t="n"/>
      <c r="GE19" s="96" t="n"/>
      <c r="GF19" s="96" t="n"/>
      <c r="GG19" s="96" t="n"/>
      <c r="GH19" s="96" t="n"/>
      <c r="GI19" s="96" t="n"/>
      <c r="GJ19" s="96" t="n"/>
      <c r="GK19" s="96" t="n"/>
      <c r="GL19" s="96" t="n"/>
      <c r="GM19" s="96" t="n"/>
      <c r="GN19" s="96" t="n"/>
      <c r="GO19" s="96" t="n"/>
      <c r="GP19" s="96" t="n"/>
      <c r="GQ19" s="96" t="n"/>
      <c r="GR19" s="96" t="n"/>
      <c r="GS19" s="96" t="n"/>
      <c r="GT19" s="97" t="n"/>
      <c r="GU19" s="98" t="n"/>
      <c r="GV19" s="98" t="n"/>
      <c r="GW19" s="99" t="n"/>
      <c r="GX19" s="99" t="n"/>
      <c r="GY19" s="99" t="n"/>
      <c r="GZ19" s="99" t="n"/>
      <c r="HA19" s="96" t="n"/>
      <c r="HB19" s="96" t="n"/>
      <c r="HC19" s="96" t="n"/>
      <c r="HD19" s="96" t="n"/>
      <c r="HE19" s="96" t="n"/>
      <c r="HF19" s="96" t="n"/>
      <c r="HG19" s="96" t="n"/>
      <c r="HH19" s="96" t="n"/>
      <c r="HI19" s="96" t="n"/>
      <c r="HJ19" s="96" t="n"/>
      <c r="HK19" s="96" t="n"/>
      <c r="HL19" s="96" t="n"/>
      <c r="HM19" s="96" t="n"/>
      <c r="HN19" s="96" t="n"/>
      <c r="HO19" s="96" t="n"/>
      <c r="HP19" s="96" t="n"/>
      <c r="HQ19" s="96" t="n"/>
      <c r="HR19" s="96" t="n"/>
      <c r="HS19" s="96" t="n"/>
      <c r="HT19" s="96" t="n"/>
      <c r="HU19" s="96" t="n"/>
      <c r="HV19" s="96" t="n"/>
      <c r="HW19" s="96" t="n"/>
      <c r="HX19" s="96" t="n"/>
      <c r="HY19" s="96" t="n"/>
      <c r="HZ19" s="96" t="n"/>
      <c r="IA19" s="96" t="n"/>
      <c r="IB19" s="96" t="n"/>
      <c r="IC19" s="96" t="n"/>
      <c r="ID19" s="96" t="n"/>
      <c r="IE19" s="97" t="n"/>
      <c r="IF19" s="98" t="n"/>
      <c r="IG19" s="98" t="n"/>
      <c r="IH19" s="99" t="n"/>
      <c r="II19" s="99" t="n"/>
      <c r="IJ19" s="99" t="n"/>
      <c r="IK19" s="99" t="n"/>
      <c r="IL19" s="96" t="n"/>
      <c r="IM19" s="96" t="n"/>
      <c r="IN19" s="96" t="n"/>
      <c r="IO19" s="96" t="n"/>
      <c r="IP19" s="96" t="n"/>
      <c r="IQ19" s="96" t="n"/>
      <c r="IR19" s="96" t="n"/>
      <c r="IS19" s="96" t="n"/>
      <c r="IT19" s="96" t="n"/>
    </row>
    <row customFormat="true" ht="15.75" outlineLevel="0" r="20" s="88">
      <c r="A20" s="89" t="s">
        <v>277</v>
      </c>
      <c r="B20" s="90" t="s">
        <v>89</v>
      </c>
      <c r="C20" s="90" t="s">
        <v>44</v>
      </c>
      <c r="D20" s="170" t="s">
        <v>8</v>
      </c>
      <c r="E20" s="170" t="s">
        <v>8</v>
      </c>
      <c r="F20" s="170" t="s">
        <v>8</v>
      </c>
      <c r="G20" s="172" t="s">
        <v>8</v>
      </c>
      <c r="H20" s="172" t="n">
        <f aca="false" ca="false" dt2D="false" dtr="false" t="normal">H36+H67+H58</f>
        <v>8280.412794326036</v>
      </c>
      <c r="I20" s="172" t="n">
        <f aca="false" ca="false" dt2D="false" dtr="false" t="normal">I36+I67+I58</f>
        <v>1508.66739567</v>
      </c>
      <c r="J20" s="172" t="n">
        <f aca="false" ca="false" dt2D="false" dtr="false" t="normal">J36+J67+J58</f>
        <v>3893.66447328</v>
      </c>
      <c r="K20" s="172" t="n">
        <f aca="false" ca="false" dt2D="false" dtr="false" t="normal">K36+K67+K58</f>
        <v>2404.9405517613804</v>
      </c>
      <c r="L20" s="172" t="n">
        <f aca="false" ca="false" dt2D="false" dtr="false" t="normal">L36+L67+L58</f>
        <v>473.1403736146542</v>
      </c>
      <c r="M20" s="172" t="n">
        <f aca="false" ca="false" dt2D="false" dtr="false" t="normal">+SUM(M21, M31, M36, M51, M58, M66, M67)</f>
        <v>0</v>
      </c>
      <c r="N20" s="172" t="n">
        <f aca="false" ca="false" dt2D="false" dtr="false" t="normal">N36+N67+N58</f>
        <v>7603.023123646036</v>
      </c>
      <c r="O20" s="172" t="n">
        <f aca="false" ca="false" dt2D="false" dtr="false" t="normal">O36+O67+O58</f>
        <v>3793.5384102219896</v>
      </c>
      <c r="P20" s="172" t="n">
        <f aca="false" ca="false" dt2D="false" dtr="false" t="normal">+SUM(P21, P31, P36, P51, P58, P66, P67)</f>
        <v>1838.7705730240475</v>
      </c>
      <c r="Q20" s="172" t="n">
        <f aca="false" ca="false" dt2D="false" dtr="false" t="normal">+SUM(Q21, Q31, Q36, Q51, Q58, Q66, Q67)</f>
        <v>1349.6056133900001</v>
      </c>
      <c r="R20" s="172" t="n">
        <f aca="false" ca="false" dt2D="false" dtr="false" t="normal">+SUM(R21, R31, R36, R51, R58, R66, R67)</f>
        <v>621.10953569</v>
      </c>
      <c r="S20" s="172" t="n">
        <f aca="false" ca="false" dt2D="false" dtr="false" t="normal">+SUM(S21, S31, S36, S51, S58, S66, S67)</f>
        <v>7603.024132326038</v>
      </c>
      <c r="T20" s="96" t="n"/>
      <c r="U20" s="99" t="n"/>
      <c r="V20" s="99" t="n"/>
      <c r="W20" s="99" t="n"/>
      <c r="X20" s="96" t="n"/>
      <c r="Y20" s="96" t="n"/>
      <c r="Z20" s="96" t="n"/>
      <c r="AA20" s="96" t="n"/>
      <c r="AB20" s="96" t="n"/>
      <c r="AC20" s="96" t="n"/>
      <c r="AD20" s="96" t="n"/>
      <c r="AE20" s="96" t="n"/>
      <c r="AF20" s="96" t="n"/>
      <c r="AG20" s="96" t="n"/>
      <c r="AH20" s="96" t="n"/>
      <c r="AI20" s="96" t="n"/>
      <c r="AJ20" s="96" t="n"/>
      <c r="AK20" s="96" t="n"/>
      <c r="AL20" s="96" t="n"/>
      <c r="AM20" s="96" t="n"/>
      <c r="AN20" s="96" t="n"/>
      <c r="AO20" s="96" t="n"/>
      <c r="AP20" s="96" t="n"/>
      <c r="AQ20" s="96" t="n"/>
      <c r="AR20" s="96" t="n"/>
      <c r="AS20" s="96" t="n"/>
      <c r="AT20" s="96" t="n"/>
      <c r="AU20" s="96" t="n"/>
      <c r="AV20" s="96" t="n"/>
      <c r="AW20" s="96" t="n"/>
      <c r="AX20" s="96" t="n"/>
      <c r="AY20" s="96" t="n"/>
      <c r="AZ20" s="96" t="n"/>
      <c r="BA20" s="96" t="n"/>
      <c r="BB20" s="97" t="n"/>
      <c r="BC20" s="98" t="n"/>
      <c r="BD20" s="98" t="n"/>
      <c r="BE20" s="99" t="n"/>
      <c r="BF20" s="99" t="n"/>
      <c r="BG20" s="99" t="n"/>
      <c r="BH20" s="99" t="n"/>
      <c r="BI20" s="96" t="n"/>
      <c r="BJ20" s="96" t="n"/>
      <c r="BK20" s="96" t="n"/>
      <c r="BL20" s="96" t="n"/>
      <c r="BM20" s="96" t="n"/>
      <c r="BN20" s="96" t="n"/>
      <c r="BO20" s="96" t="n"/>
      <c r="BP20" s="96" t="n"/>
      <c r="BQ20" s="96" t="n"/>
      <c r="BR20" s="96" t="n"/>
      <c r="BS20" s="96" t="n"/>
      <c r="BT20" s="96" t="n"/>
      <c r="BU20" s="96" t="n"/>
      <c r="BV20" s="96" t="n"/>
      <c r="BW20" s="96" t="n"/>
      <c r="BX20" s="96" t="n"/>
      <c r="BY20" s="96" t="n"/>
      <c r="BZ20" s="96" t="n"/>
      <c r="CA20" s="96" t="n"/>
      <c r="CB20" s="96" t="n"/>
      <c r="CC20" s="96" t="n"/>
      <c r="CD20" s="96" t="n"/>
      <c r="CE20" s="96" t="n"/>
      <c r="CF20" s="96" t="n"/>
      <c r="CG20" s="96" t="n"/>
      <c r="CH20" s="96" t="n"/>
      <c r="CI20" s="96" t="n"/>
      <c r="CJ20" s="96" t="n"/>
      <c r="CK20" s="96" t="n"/>
      <c r="CL20" s="96" t="n"/>
      <c r="CM20" s="97" t="n"/>
      <c r="CN20" s="98" t="n"/>
      <c r="CO20" s="98" t="n"/>
      <c r="CP20" s="99" t="n"/>
      <c r="CQ20" s="99" t="n"/>
      <c r="CR20" s="99" t="n"/>
      <c r="CS20" s="99" t="n"/>
      <c r="CT20" s="96" t="n"/>
      <c r="CU20" s="96" t="n"/>
      <c r="CV20" s="96" t="n"/>
      <c r="CW20" s="96" t="n"/>
      <c r="CX20" s="96" t="n"/>
      <c r="CY20" s="96" t="n"/>
      <c r="CZ20" s="96" t="n"/>
      <c r="DA20" s="96" t="n"/>
      <c r="DB20" s="96" t="n"/>
      <c r="DC20" s="96" t="n"/>
      <c r="DD20" s="96" t="n"/>
      <c r="DE20" s="96" t="n"/>
      <c r="DF20" s="96" t="n"/>
      <c r="DG20" s="96" t="n"/>
      <c r="DH20" s="96" t="n"/>
      <c r="DI20" s="96" t="n"/>
      <c r="DJ20" s="96" t="n"/>
      <c r="DK20" s="96" t="n"/>
      <c r="DL20" s="96" t="n"/>
      <c r="DM20" s="96" t="n"/>
      <c r="DN20" s="96" t="n"/>
      <c r="DO20" s="96" t="n"/>
      <c r="DP20" s="96" t="n"/>
      <c r="DQ20" s="96" t="n"/>
      <c r="DR20" s="96" t="n"/>
      <c r="DS20" s="96" t="n"/>
      <c r="DT20" s="96" t="n"/>
      <c r="DU20" s="96" t="n"/>
      <c r="DV20" s="96" t="n"/>
      <c r="DW20" s="96" t="n"/>
      <c r="DX20" s="97" t="n"/>
      <c r="DY20" s="98" t="n"/>
      <c r="DZ20" s="98" t="n"/>
      <c r="EA20" s="99" t="n"/>
      <c r="EB20" s="99" t="n"/>
      <c r="EC20" s="99" t="n"/>
      <c r="ED20" s="99" t="n"/>
      <c r="EE20" s="96" t="n"/>
      <c r="EF20" s="96" t="n"/>
      <c r="EG20" s="96" t="n"/>
      <c r="EH20" s="96" t="n"/>
      <c r="EI20" s="96" t="n"/>
      <c r="EJ20" s="96" t="n"/>
      <c r="EK20" s="96" t="n"/>
      <c r="EL20" s="96" t="n"/>
      <c r="EM20" s="96" t="n"/>
      <c r="EN20" s="96" t="n"/>
      <c r="EO20" s="96" t="n"/>
      <c r="EP20" s="96" t="n"/>
      <c r="EQ20" s="96" t="n"/>
      <c r="ER20" s="96" t="n"/>
      <c r="ES20" s="96" t="n"/>
      <c r="ET20" s="96" t="n"/>
      <c r="EU20" s="96" t="n"/>
      <c r="EV20" s="96" t="n"/>
      <c r="EW20" s="96" t="n"/>
      <c r="EX20" s="96" t="n"/>
      <c r="EY20" s="96" t="n"/>
      <c r="EZ20" s="96" t="n"/>
      <c r="FA20" s="96" t="n"/>
      <c r="FB20" s="96" t="n"/>
      <c r="FC20" s="96" t="n"/>
      <c r="FD20" s="96" t="n"/>
      <c r="FE20" s="96" t="n"/>
      <c r="FF20" s="96" t="n"/>
      <c r="FG20" s="96" t="n"/>
      <c r="FH20" s="96" t="n"/>
      <c r="FI20" s="97" t="n"/>
      <c r="FJ20" s="98" t="n"/>
      <c r="FK20" s="98" t="n"/>
      <c r="FL20" s="99" t="n"/>
      <c r="FM20" s="99" t="n"/>
      <c r="FN20" s="99" t="n"/>
      <c r="FO20" s="99" t="n"/>
      <c r="FP20" s="96" t="n"/>
      <c r="FQ20" s="96" t="n"/>
      <c r="FR20" s="96" t="n"/>
      <c r="FS20" s="96" t="n"/>
      <c r="FT20" s="96" t="n"/>
      <c r="FU20" s="96" t="n"/>
      <c r="FV20" s="96" t="n"/>
      <c r="FW20" s="96" t="n"/>
      <c r="FX20" s="96" t="n"/>
      <c r="FY20" s="96" t="n"/>
      <c r="FZ20" s="96" t="n"/>
      <c r="GA20" s="96" t="n"/>
      <c r="GB20" s="96" t="n"/>
      <c r="GC20" s="96" t="n"/>
      <c r="GD20" s="96" t="n"/>
      <c r="GE20" s="96" t="n"/>
      <c r="GF20" s="96" t="n"/>
      <c r="GG20" s="96" t="n"/>
      <c r="GH20" s="96" t="n"/>
      <c r="GI20" s="96" t="n"/>
      <c r="GJ20" s="96" t="n"/>
      <c r="GK20" s="96" t="n"/>
      <c r="GL20" s="96" t="n"/>
      <c r="GM20" s="96" t="n"/>
      <c r="GN20" s="96" t="n"/>
      <c r="GO20" s="96" t="n"/>
      <c r="GP20" s="96" t="n"/>
      <c r="GQ20" s="96" t="n"/>
      <c r="GR20" s="96" t="n"/>
      <c r="GS20" s="96" t="n"/>
      <c r="GT20" s="97" t="n"/>
      <c r="GU20" s="98" t="n"/>
      <c r="GV20" s="98" t="n"/>
      <c r="GW20" s="99" t="n"/>
      <c r="GX20" s="99" t="n"/>
      <c r="GY20" s="99" t="n"/>
      <c r="GZ20" s="99" t="n"/>
      <c r="HA20" s="96" t="n"/>
      <c r="HB20" s="96" t="n"/>
      <c r="HC20" s="96" t="n"/>
      <c r="HD20" s="96" t="n"/>
      <c r="HE20" s="96" t="n"/>
      <c r="HF20" s="96" t="n"/>
      <c r="HG20" s="96" t="n"/>
      <c r="HH20" s="96" t="n"/>
      <c r="HI20" s="96" t="n"/>
      <c r="HJ20" s="96" t="n"/>
      <c r="HK20" s="96" t="n"/>
      <c r="HL20" s="96" t="n"/>
      <c r="HM20" s="96" t="n"/>
      <c r="HN20" s="96" t="n"/>
      <c r="HO20" s="96" t="n"/>
      <c r="HP20" s="96" t="n"/>
      <c r="HQ20" s="96" t="n"/>
      <c r="HR20" s="96" t="n"/>
      <c r="HS20" s="96" t="n"/>
      <c r="HT20" s="96" t="n"/>
      <c r="HU20" s="96" t="n"/>
      <c r="HV20" s="96" t="n"/>
      <c r="HW20" s="96" t="n"/>
      <c r="HX20" s="96" t="n"/>
      <c r="HY20" s="96" t="n"/>
      <c r="HZ20" s="96" t="n"/>
      <c r="IA20" s="96" t="n"/>
      <c r="IB20" s="96" t="n"/>
      <c r="IC20" s="96" t="n"/>
      <c r="ID20" s="96" t="n"/>
      <c r="IE20" s="97" t="n"/>
      <c r="IF20" s="98" t="n"/>
      <c r="IG20" s="98" t="n"/>
      <c r="IH20" s="99" t="n"/>
      <c r="II20" s="99" t="n"/>
      <c r="IJ20" s="99" t="n"/>
      <c r="IK20" s="99" t="n"/>
      <c r="IL20" s="96" t="n"/>
      <c r="IM20" s="96" t="n"/>
      <c r="IN20" s="96" t="n"/>
      <c r="IO20" s="96" t="n"/>
      <c r="IP20" s="96" t="n"/>
      <c r="IQ20" s="96" t="n"/>
      <c r="IR20" s="96" t="n"/>
      <c r="IS20" s="96" t="n"/>
      <c r="IT20" s="96" t="n"/>
    </row>
    <row customFormat="true" customHeight="true" hidden="true" ht="43.5" outlineLevel="0" r="21" s="88">
      <c r="A21" s="89" t="s">
        <v>95</v>
      </c>
      <c r="B21" s="90" t="s">
        <v>96</v>
      </c>
      <c r="C21" s="90" t="s">
        <v>44</v>
      </c>
      <c r="D21" s="170" t="s">
        <v>8</v>
      </c>
      <c r="E21" s="170" t="s">
        <v>8</v>
      </c>
      <c r="F21" s="170" t="s">
        <v>8</v>
      </c>
      <c r="G21" s="172" t="s">
        <v>8</v>
      </c>
      <c r="H21" s="172" t="n">
        <v>0</v>
      </c>
      <c r="I21" s="172" t="n">
        <v>0</v>
      </c>
      <c r="J21" s="172" t="n">
        <v>0</v>
      </c>
      <c r="K21" s="172" t="n">
        <v>0</v>
      </c>
      <c r="L21" s="172" t="n">
        <v>0</v>
      </c>
      <c r="M21" s="172" t="n">
        <v>0</v>
      </c>
      <c r="N21" s="172" t="n">
        <v>0</v>
      </c>
      <c r="O21" s="172" t="n">
        <v>0</v>
      </c>
      <c r="P21" s="172" t="n">
        <v>0</v>
      </c>
      <c r="Q21" s="172" t="n">
        <v>0</v>
      </c>
      <c r="R21" s="172" t="n">
        <v>0</v>
      </c>
      <c r="S21" s="172" t="n">
        <v>0</v>
      </c>
      <c r="T21" s="96" t="n"/>
    </row>
    <row customFormat="true" customHeight="true" hidden="true" ht="63" outlineLevel="0" r="22" s="88">
      <c r="A22" s="89" t="s">
        <v>99</v>
      </c>
      <c r="B22" s="90" t="s">
        <v>100</v>
      </c>
      <c r="C22" s="90" t="s">
        <v>44</v>
      </c>
      <c r="D22" s="170" t="s">
        <v>8</v>
      </c>
      <c r="E22" s="170" t="s">
        <v>8</v>
      </c>
      <c r="F22" s="170" t="s">
        <v>8</v>
      </c>
      <c r="G22" s="172" t="s">
        <v>8</v>
      </c>
      <c r="H22" s="172" t="n">
        <v>0</v>
      </c>
      <c r="I22" s="172" t="n">
        <v>0</v>
      </c>
      <c r="J22" s="172" t="n">
        <v>0</v>
      </c>
      <c r="K22" s="172" t="n">
        <v>0</v>
      </c>
      <c r="L22" s="172" t="n">
        <v>0</v>
      </c>
      <c r="M22" s="172" t="n">
        <v>0</v>
      </c>
      <c r="N22" s="172" t="n">
        <v>0</v>
      </c>
      <c r="O22" s="172" t="n">
        <v>0</v>
      </c>
      <c r="P22" s="172" t="n">
        <v>0</v>
      </c>
      <c r="Q22" s="172" t="n">
        <v>0</v>
      </c>
      <c r="R22" s="172" t="n">
        <v>0</v>
      </c>
      <c r="S22" s="172" t="n">
        <v>0</v>
      </c>
      <c r="T22" s="96" t="n"/>
    </row>
    <row customFormat="true" customHeight="true" hidden="true" ht="63" outlineLevel="0" r="23" s="88">
      <c r="A23" s="89" t="s">
        <v>101</v>
      </c>
      <c r="B23" s="90" t="s">
        <v>102</v>
      </c>
      <c r="C23" s="90" t="s">
        <v>44</v>
      </c>
      <c r="D23" s="170" t="s">
        <v>8</v>
      </c>
      <c r="E23" s="170" t="s">
        <v>8</v>
      </c>
      <c r="F23" s="170" t="s">
        <v>8</v>
      </c>
      <c r="G23" s="172" t="s">
        <v>8</v>
      </c>
      <c r="H23" s="172" t="n">
        <v>0</v>
      </c>
      <c r="I23" s="172" t="n">
        <v>0</v>
      </c>
      <c r="J23" s="172" t="n">
        <v>0</v>
      </c>
      <c r="K23" s="172" t="n">
        <v>0</v>
      </c>
      <c r="L23" s="172" t="n">
        <v>0</v>
      </c>
      <c r="M23" s="172" t="n">
        <v>0</v>
      </c>
      <c r="N23" s="172" t="n">
        <v>0</v>
      </c>
      <c r="O23" s="172" t="n">
        <v>0</v>
      </c>
      <c r="P23" s="172" t="n">
        <v>0</v>
      </c>
      <c r="Q23" s="172" t="n">
        <v>0</v>
      </c>
      <c r="R23" s="172" t="n">
        <v>0</v>
      </c>
      <c r="S23" s="172" t="n">
        <v>0</v>
      </c>
      <c r="T23" s="96" t="n"/>
    </row>
    <row customFormat="true" customHeight="true" hidden="true" ht="63" outlineLevel="0" r="24" s="88">
      <c r="A24" s="89" t="s">
        <v>103</v>
      </c>
      <c r="B24" s="90" t="s">
        <v>104</v>
      </c>
      <c r="C24" s="90" t="s">
        <v>44</v>
      </c>
      <c r="D24" s="170" t="s">
        <v>8</v>
      </c>
      <c r="E24" s="170" t="s">
        <v>8</v>
      </c>
      <c r="F24" s="170" t="s">
        <v>8</v>
      </c>
      <c r="G24" s="172" t="s">
        <v>8</v>
      </c>
      <c r="H24" s="172" t="n">
        <v>0</v>
      </c>
      <c r="I24" s="172" t="n">
        <v>0</v>
      </c>
      <c r="J24" s="172" t="n">
        <v>0</v>
      </c>
      <c r="K24" s="172" t="n">
        <v>0</v>
      </c>
      <c r="L24" s="172" t="n">
        <v>0</v>
      </c>
      <c r="M24" s="172" t="n">
        <v>0</v>
      </c>
      <c r="N24" s="172" t="n">
        <v>0</v>
      </c>
      <c r="O24" s="172" t="n">
        <v>0</v>
      </c>
      <c r="P24" s="172" t="n">
        <v>0</v>
      </c>
      <c r="Q24" s="172" t="n">
        <v>0</v>
      </c>
      <c r="R24" s="172" t="n">
        <v>0</v>
      </c>
      <c r="S24" s="172" t="n">
        <v>0</v>
      </c>
      <c r="T24" s="96" t="n"/>
    </row>
    <row customFormat="true" customHeight="true" hidden="true" ht="63" outlineLevel="0" r="25" s="88">
      <c r="A25" s="89" t="s">
        <v>108</v>
      </c>
      <c r="B25" s="90" t="s">
        <v>109</v>
      </c>
      <c r="C25" s="90" t="s">
        <v>44</v>
      </c>
      <c r="D25" s="170" t="s">
        <v>8</v>
      </c>
      <c r="E25" s="170" t="s">
        <v>8</v>
      </c>
      <c r="F25" s="170" t="s">
        <v>8</v>
      </c>
      <c r="G25" s="172" t="s">
        <v>8</v>
      </c>
      <c r="H25" s="172" t="n">
        <v>0</v>
      </c>
      <c r="I25" s="172" t="n">
        <v>0</v>
      </c>
      <c r="J25" s="172" t="n">
        <v>0</v>
      </c>
      <c r="K25" s="172" t="n">
        <v>0</v>
      </c>
      <c r="L25" s="172" t="n">
        <v>0</v>
      </c>
      <c r="M25" s="172" t="n">
        <v>0</v>
      </c>
      <c r="N25" s="172" t="n">
        <v>0</v>
      </c>
      <c r="O25" s="172" t="n">
        <v>0</v>
      </c>
      <c r="P25" s="172" t="n">
        <v>0</v>
      </c>
      <c r="Q25" s="172" t="n">
        <v>0</v>
      </c>
      <c r="R25" s="172" t="n">
        <v>0</v>
      </c>
      <c r="S25" s="172" t="n">
        <v>0</v>
      </c>
      <c r="T25" s="96" t="n"/>
    </row>
    <row customFormat="true" customHeight="true" hidden="true" ht="63" outlineLevel="0" r="26" s="88">
      <c r="A26" s="89" t="s">
        <v>113</v>
      </c>
      <c r="B26" s="90" t="s">
        <v>114</v>
      </c>
      <c r="C26" s="90" t="s">
        <v>44</v>
      </c>
      <c r="D26" s="170" t="s">
        <v>8</v>
      </c>
      <c r="E26" s="170" t="s">
        <v>8</v>
      </c>
      <c r="F26" s="170" t="s">
        <v>8</v>
      </c>
      <c r="G26" s="172" t="s">
        <v>8</v>
      </c>
      <c r="H26" s="172" t="n">
        <v>0</v>
      </c>
      <c r="I26" s="172" t="n">
        <v>0</v>
      </c>
      <c r="J26" s="172" t="n">
        <v>0</v>
      </c>
      <c r="K26" s="172" t="n">
        <v>0</v>
      </c>
      <c r="L26" s="172" t="n">
        <v>0</v>
      </c>
      <c r="M26" s="172" t="n">
        <v>0</v>
      </c>
      <c r="N26" s="172" t="n">
        <v>0</v>
      </c>
      <c r="O26" s="172" t="n">
        <v>0</v>
      </c>
      <c r="P26" s="172" t="n">
        <v>0</v>
      </c>
      <c r="Q26" s="172" t="n">
        <v>0</v>
      </c>
      <c r="R26" s="172" t="n">
        <v>0</v>
      </c>
      <c r="S26" s="172" t="n">
        <v>0</v>
      </c>
      <c r="T26" s="96" t="n"/>
    </row>
    <row customFormat="true" customHeight="true" hidden="true" ht="63" outlineLevel="0" r="27" s="88">
      <c r="A27" s="89" t="s">
        <v>115</v>
      </c>
      <c r="B27" s="90" t="s">
        <v>116</v>
      </c>
      <c r="C27" s="90" t="s">
        <v>44</v>
      </c>
      <c r="D27" s="170" t="s">
        <v>8</v>
      </c>
      <c r="E27" s="170" t="s">
        <v>8</v>
      </c>
      <c r="F27" s="170" t="s">
        <v>8</v>
      </c>
      <c r="G27" s="172" t="s">
        <v>8</v>
      </c>
      <c r="H27" s="172" t="n">
        <v>0</v>
      </c>
      <c r="I27" s="172" t="n">
        <v>0</v>
      </c>
      <c r="J27" s="172" t="n">
        <v>0</v>
      </c>
      <c r="K27" s="172" t="n">
        <v>0</v>
      </c>
      <c r="L27" s="172" t="n">
        <v>0</v>
      </c>
      <c r="M27" s="172" t="n">
        <v>0</v>
      </c>
      <c r="N27" s="172" t="n">
        <v>0</v>
      </c>
      <c r="O27" s="172" t="n">
        <v>0</v>
      </c>
      <c r="P27" s="172" t="n">
        <v>0</v>
      </c>
      <c r="Q27" s="172" t="n">
        <v>0</v>
      </c>
      <c r="R27" s="172" t="n">
        <v>0</v>
      </c>
      <c r="S27" s="172" t="n">
        <v>0</v>
      </c>
      <c r="T27" s="96" t="n"/>
    </row>
    <row customFormat="true" customHeight="true" hidden="true" ht="63" outlineLevel="0" r="28" s="88">
      <c r="A28" s="89" t="s">
        <v>120</v>
      </c>
      <c r="B28" s="90" t="s">
        <v>121</v>
      </c>
      <c r="C28" s="90" t="s">
        <v>44</v>
      </c>
      <c r="D28" s="170" t="s">
        <v>8</v>
      </c>
      <c r="E28" s="170" t="s">
        <v>8</v>
      </c>
      <c r="F28" s="170" t="s">
        <v>8</v>
      </c>
      <c r="G28" s="172" t="s">
        <v>8</v>
      </c>
      <c r="H28" s="172" t="n">
        <v>0</v>
      </c>
      <c r="I28" s="172" t="n">
        <v>0</v>
      </c>
      <c r="J28" s="172" t="n">
        <v>0</v>
      </c>
      <c r="K28" s="172" t="n">
        <v>0</v>
      </c>
      <c r="L28" s="172" t="n">
        <v>0</v>
      </c>
      <c r="M28" s="172" t="n">
        <v>0</v>
      </c>
      <c r="N28" s="172" t="n">
        <v>0</v>
      </c>
      <c r="O28" s="172" t="n">
        <v>0</v>
      </c>
      <c r="P28" s="172" t="n">
        <v>0</v>
      </c>
      <c r="Q28" s="172" t="n">
        <v>0</v>
      </c>
      <c r="R28" s="172" t="n">
        <v>0</v>
      </c>
      <c r="S28" s="172" t="n">
        <v>0</v>
      </c>
      <c r="T28" s="96" t="n"/>
    </row>
    <row customFormat="true" customHeight="true" hidden="true" ht="63" outlineLevel="0" r="29" s="88">
      <c r="A29" s="89" t="s">
        <v>125</v>
      </c>
      <c r="B29" s="90" t="s">
        <v>126</v>
      </c>
      <c r="C29" s="90" t="s">
        <v>44</v>
      </c>
      <c r="D29" s="170" t="s">
        <v>8</v>
      </c>
      <c r="E29" s="170" t="s">
        <v>8</v>
      </c>
      <c r="F29" s="170" t="s">
        <v>8</v>
      </c>
      <c r="G29" s="172" t="s">
        <v>8</v>
      </c>
      <c r="H29" s="172" t="n">
        <v>0</v>
      </c>
      <c r="I29" s="172" t="n">
        <v>0</v>
      </c>
      <c r="J29" s="172" t="n">
        <v>0</v>
      </c>
      <c r="K29" s="172" t="n">
        <v>0</v>
      </c>
      <c r="L29" s="172" t="n">
        <v>0</v>
      </c>
      <c r="M29" s="172" t="n">
        <v>0</v>
      </c>
      <c r="N29" s="172" t="n">
        <v>0</v>
      </c>
      <c r="O29" s="172" t="n">
        <v>0</v>
      </c>
      <c r="P29" s="172" t="n">
        <v>0</v>
      </c>
      <c r="Q29" s="172" t="n">
        <v>0</v>
      </c>
      <c r="R29" s="172" t="n">
        <v>0</v>
      </c>
      <c r="S29" s="172" t="n">
        <v>0</v>
      </c>
      <c r="T29" s="96" t="n"/>
    </row>
    <row customFormat="true" customHeight="true" hidden="true" ht="63" outlineLevel="0" r="30" s="88">
      <c r="A30" s="89" t="s">
        <v>127</v>
      </c>
      <c r="B30" s="90" t="s">
        <v>128</v>
      </c>
      <c r="C30" s="90" t="s">
        <v>44</v>
      </c>
      <c r="D30" s="170" t="s">
        <v>8</v>
      </c>
      <c r="E30" s="170" t="s">
        <v>8</v>
      </c>
      <c r="F30" s="170" t="s">
        <v>8</v>
      </c>
      <c r="G30" s="172" t="s">
        <v>8</v>
      </c>
      <c r="H30" s="172" t="n">
        <v>0</v>
      </c>
      <c r="I30" s="172" t="n">
        <v>0</v>
      </c>
      <c r="J30" s="172" t="n">
        <v>0</v>
      </c>
      <c r="K30" s="172" t="n">
        <v>0</v>
      </c>
      <c r="L30" s="172" t="n">
        <v>0</v>
      </c>
      <c r="M30" s="172" t="n">
        <v>0</v>
      </c>
      <c r="N30" s="172" t="n">
        <v>0</v>
      </c>
      <c r="O30" s="172" t="n">
        <v>0</v>
      </c>
      <c r="P30" s="172" t="n">
        <v>0</v>
      </c>
      <c r="Q30" s="172" t="n">
        <v>0</v>
      </c>
      <c r="R30" s="172" t="n">
        <v>0</v>
      </c>
      <c r="S30" s="172" t="n">
        <v>0</v>
      </c>
      <c r="T30" s="96" t="n"/>
    </row>
    <row customFormat="true" customHeight="true" hidden="true" ht="63" outlineLevel="0" r="31" s="88">
      <c r="A31" s="89" t="s">
        <v>129</v>
      </c>
      <c r="B31" s="90" t="s">
        <v>130</v>
      </c>
      <c r="C31" s="90" t="s">
        <v>44</v>
      </c>
      <c r="D31" s="170" t="s">
        <v>8</v>
      </c>
      <c r="E31" s="170" t="s">
        <v>8</v>
      </c>
      <c r="F31" s="170" t="s">
        <v>8</v>
      </c>
      <c r="G31" s="172" t="s">
        <v>8</v>
      </c>
      <c r="H31" s="172" t="n">
        <v>0</v>
      </c>
      <c r="I31" s="172" t="n">
        <v>0</v>
      </c>
      <c r="J31" s="172" t="n">
        <v>0</v>
      </c>
      <c r="K31" s="172" t="n">
        <v>0</v>
      </c>
      <c r="L31" s="172" t="n">
        <v>0</v>
      </c>
      <c r="M31" s="172" t="n">
        <v>0</v>
      </c>
      <c r="N31" s="172" t="n">
        <v>0</v>
      </c>
      <c r="O31" s="172" t="n">
        <v>0</v>
      </c>
      <c r="P31" s="172" t="n">
        <v>0</v>
      </c>
      <c r="Q31" s="172" t="n">
        <v>0</v>
      </c>
      <c r="R31" s="172" t="n">
        <v>0</v>
      </c>
      <c r="S31" s="172" t="n">
        <v>0</v>
      </c>
      <c r="T31" s="96" t="n"/>
    </row>
    <row customFormat="true" customHeight="true" hidden="true" ht="63" outlineLevel="0" r="32" s="88">
      <c r="A32" s="89" t="s">
        <v>131</v>
      </c>
      <c r="B32" s="90" t="s">
        <v>132</v>
      </c>
      <c r="C32" s="90" t="s">
        <v>44</v>
      </c>
      <c r="D32" s="170" t="s">
        <v>8</v>
      </c>
      <c r="E32" s="170" t="s">
        <v>8</v>
      </c>
      <c r="F32" s="170" t="s">
        <v>8</v>
      </c>
      <c r="G32" s="172" t="s">
        <v>8</v>
      </c>
      <c r="H32" s="172" t="n">
        <v>0</v>
      </c>
      <c r="I32" s="172" t="n">
        <v>0</v>
      </c>
      <c r="J32" s="172" t="n">
        <v>0</v>
      </c>
      <c r="K32" s="172" t="n">
        <v>0</v>
      </c>
      <c r="L32" s="172" t="n">
        <v>0</v>
      </c>
      <c r="M32" s="172" t="n">
        <v>0</v>
      </c>
      <c r="N32" s="172" t="n">
        <v>0</v>
      </c>
      <c r="O32" s="172" t="n">
        <v>0</v>
      </c>
      <c r="P32" s="172" t="n">
        <v>0</v>
      </c>
      <c r="Q32" s="172" t="n">
        <v>0</v>
      </c>
      <c r="R32" s="172" t="n">
        <v>0</v>
      </c>
      <c r="S32" s="172" t="n">
        <v>0</v>
      </c>
      <c r="T32" s="96" t="n"/>
    </row>
    <row customFormat="true" customHeight="true" hidden="true" ht="43.5" outlineLevel="0" r="33" s="88">
      <c r="A33" s="89" t="s">
        <v>136</v>
      </c>
      <c r="B33" s="90" t="s">
        <v>137</v>
      </c>
      <c r="C33" s="90" t="s">
        <v>44</v>
      </c>
      <c r="D33" s="170" t="s">
        <v>8</v>
      </c>
      <c r="E33" s="170" t="s">
        <v>8</v>
      </c>
      <c r="F33" s="170" t="s">
        <v>8</v>
      </c>
      <c r="G33" s="172" t="s">
        <v>8</v>
      </c>
      <c r="H33" s="172" t="n">
        <v>0</v>
      </c>
      <c r="I33" s="172" t="n">
        <v>0</v>
      </c>
      <c r="J33" s="172" t="n">
        <v>0</v>
      </c>
      <c r="K33" s="172" t="n">
        <v>0</v>
      </c>
      <c r="L33" s="172" t="n">
        <v>0</v>
      </c>
      <c r="M33" s="172" t="n">
        <v>0</v>
      </c>
      <c r="N33" s="172" t="n">
        <v>0</v>
      </c>
      <c r="O33" s="172" t="n">
        <v>0</v>
      </c>
      <c r="P33" s="172" t="n">
        <v>0</v>
      </c>
      <c r="Q33" s="172" t="n">
        <v>0</v>
      </c>
      <c r="R33" s="172" t="n">
        <v>0</v>
      </c>
      <c r="S33" s="172" t="n">
        <v>0</v>
      </c>
      <c r="T33" s="96" t="n"/>
    </row>
    <row customFormat="true" customHeight="true" hidden="true" ht="43.5" outlineLevel="0" r="34" s="88">
      <c r="A34" s="89" t="s">
        <v>138</v>
      </c>
      <c r="B34" s="90" t="s">
        <v>139</v>
      </c>
      <c r="C34" s="90" t="s">
        <v>44</v>
      </c>
      <c r="D34" s="170" t="s">
        <v>8</v>
      </c>
      <c r="E34" s="170" t="s">
        <v>8</v>
      </c>
      <c r="F34" s="170" t="s">
        <v>8</v>
      </c>
      <c r="G34" s="172" t="s">
        <v>8</v>
      </c>
      <c r="H34" s="172" t="n">
        <v>0</v>
      </c>
      <c r="I34" s="172" t="n">
        <v>0</v>
      </c>
      <c r="J34" s="172" t="n">
        <v>0</v>
      </c>
      <c r="K34" s="172" t="n">
        <v>0</v>
      </c>
      <c r="L34" s="172" t="n">
        <v>0</v>
      </c>
      <c r="M34" s="172" t="n">
        <v>0</v>
      </c>
      <c r="N34" s="172" t="n">
        <v>0</v>
      </c>
      <c r="O34" s="172" t="n">
        <v>0</v>
      </c>
      <c r="P34" s="172" t="n">
        <v>0</v>
      </c>
      <c r="Q34" s="172" t="n">
        <v>0</v>
      </c>
      <c r="R34" s="172" t="n">
        <v>0</v>
      </c>
      <c r="S34" s="172" t="n">
        <v>0</v>
      </c>
      <c r="T34" s="96" t="n"/>
    </row>
    <row customFormat="true" customHeight="true" hidden="true" ht="43.5" outlineLevel="0" r="35" s="88">
      <c r="A35" s="89" t="s">
        <v>140</v>
      </c>
      <c r="B35" s="90" t="s">
        <v>141</v>
      </c>
      <c r="C35" s="90" t="s">
        <v>44</v>
      </c>
      <c r="D35" s="170" t="s">
        <v>8</v>
      </c>
      <c r="E35" s="170" t="s">
        <v>8</v>
      </c>
      <c r="F35" s="170" t="s">
        <v>8</v>
      </c>
      <c r="G35" s="172" t="s">
        <v>8</v>
      </c>
      <c r="H35" s="172" t="n">
        <v>0</v>
      </c>
      <c r="I35" s="172" t="n">
        <v>0</v>
      </c>
      <c r="J35" s="172" t="n">
        <v>0</v>
      </c>
      <c r="K35" s="172" t="n">
        <v>0</v>
      </c>
      <c r="L35" s="172" t="n">
        <v>0</v>
      </c>
      <c r="M35" s="172" t="n">
        <v>0</v>
      </c>
      <c r="N35" s="172" t="n">
        <v>0</v>
      </c>
      <c r="O35" s="172" t="n">
        <v>0</v>
      </c>
      <c r="P35" s="172" t="n">
        <v>0</v>
      </c>
      <c r="Q35" s="172" t="n">
        <v>0</v>
      </c>
      <c r="R35" s="172" t="n">
        <v>0</v>
      </c>
      <c r="S35" s="172" t="n">
        <v>0</v>
      </c>
      <c r="T35" s="96" t="n"/>
    </row>
    <row customFormat="true" customHeight="true" ht="18.75" outlineLevel="0" r="36" s="88">
      <c r="A36" s="89" t="s">
        <v>142</v>
      </c>
      <c r="B36" s="90" t="s">
        <v>143</v>
      </c>
      <c r="C36" s="90" t="s">
        <v>44</v>
      </c>
      <c r="D36" s="170" t="s">
        <v>8</v>
      </c>
      <c r="E36" s="170" t="s">
        <v>8</v>
      </c>
      <c r="F36" s="170" t="s">
        <v>8</v>
      </c>
      <c r="G36" s="172" t="s">
        <v>8</v>
      </c>
      <c r="H36" s="172" t="n">
        <f aca="false" ca="false" dt2D="false" dtr="false" t="normal">H37+H45</f>
        <v>982.4536229197452</v>
      </c>
      <c r="I36" s="172" t="n">
        <f aca="false" ca="false" dt2D="false" dtr="false" t="normal">I37+I45</f>
        <v>9.53821668</v>
      </c>
      <c r="J36" s="172" t="n">
        <f aca="false" ca="false" dt2D="false" dtr="false" t="normal">J37+J45</f>
        <v>49.48475595000001</v>
      </c>
      <c r="K36" s="172" t="n">
        <f aca="false" ca="false" dt2D="false" dtr="false" t="normal">K37+K45</f>
        <v>917.6130160637452</v>
      </c>
      <c r="L36" s="172" t="n">
        <f aca="false" ca="false" dt2D="false" dtr="false" t="normal">L37+L45</f>
        <v>5.817634226</v>
      </c>
      <c r="M36" s="172" t="n">
        <f aca="false" ca="false" dt2D="false" dtr="false" t="normal">+SUM(M37, M43, M44, M45)</f>
        <v>0</v>
      </c>
      <c r="N36" s="172" t="n">
        <f aca="false" ca="false" dt2D="false" dtr="false" t="normal">N37+N45</f>
        <v>843.3179188897452</v>
      </c>
      <c r="O36" s="172" t="n">
        <f aca="false" ca="false" dt2D="false" dtr="false" t="normal">O37+O45</f>
        <v>77.13764558041187</v>
      </c>
      <c r="P36" s="172" t="n">
        <f aca="false" ca="false" dt2D="false" dtr="false" t="normal">+SUM(P37, P43, P44, P45)</f>
        <v>87.78812909933333</v>
      </c>
      <c r="Q36" s="172" t="n">
        <f aca="false" ca="false" dt2D="false" dtr="false" t="normal">+SUM(Q37, Q43, Q44, Q45)</f>
        <v>57.282617200000004</v>
      </c>
      <c r="R36" s="172" t="n">
        <f aca="false" ca="false" dt2D="false" dtr="false" t="normal">+SUM(R37, R43, R44, R45)</f>
        <v>621.10953569</v>
      </c>
      <c r="S36" s="172" t="n">
        <f aca="false" ca="false" dt2D="false" dtr="false" t="normal">+SUM(S37, S43, S44, S45)</f>
        <v>843.3179275697453</v>
      </c>
      <c r="T36" s="96" t="n"/>
      <c r="U36" s="99" t="n"/>
      <c r="V36" s="99" t="n"/>
      <c r="W36" s="99" t="n"/>
      <c r="X36" s="96" t="n"/>
      <c r="Y36" s="96" t="n"/>
      <c r="Z36" s="96" t="n"/>
      <c r="AA36" s="96" t="n"/>
      <c r="AB36" s="96" t="n"/>
      <c r="AC36" s="96" t="n"/>
      <c r="AD36" s="96" t="n"/>
      <c r="AE36" s="96" t="n"/>
      <c r="AF36" s="96" t="n"/>
      <c r="AG36" s="96" t="n"/>
      <c r="AH36" s="96" t="n"/>
      <c r="AI36" s="96" t="n"/>
      <c r="AJ36" s="96" t="n"/>
      <c r="AK36" s="96" t="n"/>
      <c r="AL36" s="96" t="n"/>
      <c r="AM36" s="96" t="n"/>
      <c r="AN36" s="96" t="n"/>
      <c r="AO36" s="96" t="n"/>
      <c r="AP36" s="96" t="n"/>
      <c r="AQ36" s="96" t="n"/>
      <c r="AR36" s="96" t="n"/>
      <c r="AS36" s="96" t="n"/>
      <c r="AT36" s="96" t="n"/>
      <c r="AU36" s="96" t="n"/>
      <c r="AV36" s="96" t="n"/>
      <c r="AW36" s="96" t="n"/>
      <c r="AX36" s="96" t="n"/>
      <c r="AY36" s="96" t="n"/>
      <c r="AZ36" s="96" t="n"/>
      <c r="BA36" s="96" t="n"/>
      <c r="BB36" s="97" t="n"/>
      <c r="BC36" s="98" t="n"/>
      <c r="BD36" s="98" t="n"/>
      <c r="BE36" s="99" t="n"/>
      <c r="BF36" s="99" t="n"/>
      <c r="BG36" s="99" t="n"/>
      <c r="BH36" s="99" t="n"/>
      <c r="BI36" s="96" t="n"/>
      <c r="BJ36" s="96" t="n"/>
      <c r="BK36" s="96" t="n"/>
      <c r="BL36" s="96" t="n"/>
      <c r="BM36" s="96" t="n"/>
      <c r="BN36" s="96" t="n"/>
      <c r="BO36" s="96" t="n"/>
      <c r="BP36" s="96" t="n"/>
      <c r="BQ36" s="96" t="n"/>
      <c r="BR36" s="96" t="n"/>
      <c r="BS36" s="96" t="n"/>
      <c r="BT36" s="96" t="n"/>
      <c r="BU36" s="96" t="n"/>
      <c r="BV36" s="96" t="n"/>
      <c r="BW36" s="96" t="n"/>
      <c r="BX36" s="96" t="n"/>
      <c r="BY36" s="96" t="n"/>
      <c r="BZ36" s="96" t="n"/>
      <c r="CA36" s="96" t="n"/>
      <c r="CB36" s="96" t="n"/>
      <c r="CC36" s="96" t="n"/>
      <c r="CD36" s="96" t="n"/>
      <c r="CE36" s="96" t="n"/>
      <c r="CF36" s="96" t="n"/>
      <c r="CG36" s="96" t="n"/>
      <c r="CH36" s="96" t="n"/>
      <c r="CI36" s="96" t="n"/>
      <c r="CJ36" s="96" t="n"/>
      <c r="CK36" s="96" t="n"/>
      <c r="CL36" s="96" t="n"/>
      <c r="CM36" s="97" t="n"/>
      <c r="CN36" s="98" t="n"/>
      <c r="CO36" s="98" t="n"/>
      <c r="CP36" s="99" t="n"/>
      <c r="CQ36" s="99" t="n"/>
      <c r="CR36" s="99" t="n"/>
      <c r="CS36" s="99" t="n"/>
      <c r="CT36" s="96" t="n"/>
      <c r="CU36" s="96" t="n"/>
      <c r="CV36" s="96" t="n"/>
      <c r="CW36" s="96" t="n"/>
      <c r="CX36" s="96" t="n"/>
      <c r="CY36" s="96" t="n"/>
      <c r="CZ36" s="96" t="n"/>
      <c r="DA36" s="96" t="n"/>
      <c r="DB36" s="96" t="n"/>
      <c r="DC36" s="96" t="n"/>
      <c r="DD36" s="96" t="n"/>
      <c r="DE36" s="96" t="n"/>
      <c r="DF36" s="96" t="n"/>
      <c r="DG36" s="96" t="n"/>
      <c r="DH36" s="96" t="n"/>
      <c r="DI36" s="96" t="n"/>
      <c r="DJ36" s="96" t="n"/>
      <c r="DK36" s="96" t="n"/>
      <c r="DL36" s="96" t="n"/>
      <c r="DM36" s="96" t="n"/>
      <c r="DN36" s="96" t="n"/>
      <c r="DO36" s="96" t="n"/>
      <c r="DP36" s="96" t="n"/>
      <c r="DQ36" s="96" t="n"/>
      <c r="DR36" s="96" t="n"/>
      <c r="DS36" s="96" t="n"/>
      <c r="DT36" s="96" t="n"/>
      <c r="DU36" s="96" t="n"/>
      <c r="DV36" s="96" t="n"/>
      <c r="DW36" s="96" t="n"/>
      <c r="DX36" s="97" t="n"/>
      <c r="DY36" s="98" t="n"/>
      <c r="DZ36" s="98" t="n"/>
      <c r="EA36" s="99" t="n"/>
      <c r="EB36" s="99" t="n"/>
      <c r="EC36" s="99" t="n"/>
      <c r="ED36" s="99" t="n"/>
      <c r="EE36" s="96" t="n"/>
      <c r="EF36" s="96" t="n"/>
      <c r="EG36" s="96" t="n"/>
      <c r="EH36" s="96" t="n"/>
      <c r="EI36" s="96" t="n"/>
      <c r="EJ36" s="96" t="n"/>
      <c r="EK36" s="96" t="n"/>
      <c r="EL36" s="96" t="n"/>
      <c r="EM36" s="96" t="n"/>
      <c r="EN36" s="96" t="n"/>
      <c r="EO36" s="96" t="n"/>
      <c r="EP36" s="96" t="n"/>
      <c r="EQ36" s="96" t="n"/>
      <c r="ER36" s="96" t="n"/>
      <c r="ES36" s="96" t="n"/>
      <c r="ET36" s="96" t="n"/>
      <c r="EU36" s="96" t="n"/>
      <c r="EV36" s="96" t="n"/>
      <c r="EW36" s="96" t="n"/>
      <c r="EX36" s="96" t="n"/>
      <c r="EY36" s="96" t="n"/>
      <c r="EZ36" s="96" t="n"/>
      <c r="FA36" s="96" t="n"/>
      <c r="FB36" s="96" t="n"/>
      <c r="FC36" s="96" t="n"/>
      <c r="FD36" s="96" t="n"/>
      <c r="FE36" s="96" t="n"/>
      <c r="FF36" s="96" t="n"/>
      <c r="FG36" s="96" t="n"/>
      <c r="FH36" s="96" t="n"/>
      <c r="FI36" s="97" t="n"/>
      <c r="FJ36" s="98" t="n"/>
      <c r="FK36" s="98" t="n"/>
      <c r="FL36" s="99" t="n"/>
      <c r="FM36" s="99" t="n"/>
      <c r="FN36" s="99" t="n"/>
      <c r="FO36" s="99" t="n"/>
      <c r="FP36" s="96" t="n"/>
      <c r="FQ36" s="96" t="n"/>
      <c r="FR36" s="96" t="n"/>
      <c r="FS36" s="96" t="n"/>
      <c r="FT36" s="96" t="n"/>
      <c r="FU36" s="96" t="n"/>
      <c r="FV36" s="96" t="n"/>
      <c r="FW36" s="96" t="n"/>
      <c r="FX36" s="96" t="n"/>
      <c r="FY36" s="96" t="n"/>
      <c r="FZ36" s="96" t="n"/>
      <c r="GA36" s="96" t="n"/>
      <c r="GB36" s="96" t="n"/>
      <c r="GC36" s="96" t="n"/>
      <c r="GD36" s="96" t="n"/>
      <c r="GE36" s="96" t="n"/>
      <c r="GF36" s="96" t="n"/>
      <c r="GG36" s="96" t="n"/>
      <c r="GH36" s="96" t="n"/>
      <c r="GI36" s="96" t="n"/>
      <c r="GJ36" s="96" t="n"/>
      <c r="GK36" s="96" t="n"/>
      <c r="GL36" s="96" t="n"/>
      <c r="GM36" s="96" t="n"/>
      <c r="GN36" s="96" t="n"/>
      <c r="GO36" s="96" t="n"/>
      <c r="GP36" s="96" t="n"/>
      <c r="GQ36" s="96" t="n"/>
      <c r="GR36" s="96" t="n"/>
      <c r="GS36" s="96" t="n"/>
      <c r="GT36" s="97" t="n"/>
      <c r="GU36" s="98" t="n"/>
      <c r="GV36" s="98" t="n"/>
      <c r="GW36" s="99" t="n"/>
      <c r="GX36" s="99" t="n"/>
      <c r="GY36" s="99" t="n"/>
      <c r="GZ36" s="99" t="n"/>
      <c r="HA36" s="96" t="n"/>
      <c r="HB36" s="96" t="n"/>
      <c r="HC36" s="96" t="n"/>
      <c r="HD36" s="96" t="n"/>
      <c r="HE36" s="96" t="n"/>
      <c r="HF36" s="96" t="n"/>
      <c r="HG36" s="96" t="n"/>
      <c r="HH36" s="96" t="n"/>
      <c r="HI36" s="96" t="n"/>
      <c r="HJ36" s="96" t="n"/>
      <c r="HK36" s="96" t="n"/>
      <c r="HL36" s="96" t="n"/>
      <c r="HM36" s="96" t="n"/>
      <c r="HN36" s="96" t="n"/>
      <c r="HO36" s="96" t="n"/>
      <c r="HP36" s="96" t="n"/>
      <c r="HQ36" s="96" t="n"/>
      <c r="HR36" s="96" t="n"/>
      <c r="HS36" s="96" t="n"/>
      <c r="HT36" s="96" t="n"/>
      <c r="HU36" s="96" t="n"/>
      <c r="HV36" s="96" t="n"/>
      <c r="HW36" s="96" t="n"/>
      <c r="HX36" s="96" t="n"/>
      <c r="HY36" s="96" t="n"/>
      <c r="HZ36" s="96" t="n"/>
      <c r="IA36" s="96" t="n"/>
      <c r="IB36" s="96" t="n"/>
      <c r="IC36" s="96" t="n"/>
      <c r="ID36" s="96" t="n"/>
      <c r="IE36" s="97" t="n"/>
      <c r="IF36" s="98" t="n"/>
      <c r="IG36" s="98" t="n"/>
      <c r="IH36" s="99" t="n"/>
      <c r="II36" s="99" t="n"/>
      <c r="IJ36" s="99" t="n"/>
      <c r="IK36" s="99" t="n"/>
      <c r="IL36" s="96" t="n"/>
      <c r="IM36" s="96" t="n"/>
      <c r="IN36" s="96" t="n"/>
      <c r="IO36" s="96" t="n"/>
      <c r="IP36" s="96" t="n"/>
      <c r="IQ36" s="96" t="n"/>
      <c r="IR36" s="96" t="n"/>
      <c r="IS36" s="96" t="n"/>
      <c r="IT36" s="96" t="n"/>
    </row>
    <row customFormat="true" ht="31.5" outlineLevel="0" r="37" s="88">
      <c r="A37" s="89" t="s">
        <v>147</v>
      </c>
      <c r="B37" s="90" t="s">
        <v>148</v>
      </c>
      <c r="C37" s="90" t="s">
        <v>44</v>
      </c>
      <c r="D37" s="170" t="s">
        <v>8</v>
      </c>
      <c r="E37" s="170" t="s">
        <v>8</v>
      </c>
      <c r="F37" s="170" t="s">
        <v>8</v>
      </c>
      <c r="G37" s="172" t="s">
        <v>8</v>
      </c>
      <c r="H37" s="172" t="n">
        <f aca="false" ca="false" dt2D="false" dtr="false" t="normal">SUM(H38:H42)</f>
        <v>955.7689662497452</v>
      </c>
      <c r="I37" s="172" t="n">
        <f aca="false" ca="false" dt2D="false" dtr="false" t="normal">SUM(I38:I42)</f>
        <v>0</v>
      </c>
      <c r="J37" s="172" t="n">
        <f aca="false" ca="false" dt2D="false" dtr="false" t="normal">SUM(J38:J42)</f>
        <v>40.22102720000001</v>
      </c>
      <c r="K37" s="172" t="n">
        <f aca="false" ca="false" dt2D="false" dtr="false" t="normal">SUM(K38:K42)</f>
        <v>911.4258066937452</v>
      </c>
      <c r="L37" s="172" t="n">
        <f aca="false" ca="false" dt2D="false" dtr="false" t="normal">SUM(L38:L42)</f>
        <v>4.122132356</v>
      </c>
      <c r="M37" s="172" t="n">
        <f aca="false" ca="false" dt2D="false" dtr="false" t="normal">+SUM(M38:M42)</f>
        <v>0</v>
      </c>
      <c r="N37" s="172" t="n">
        <f aca="false" ca="false" dt2D="false" dtr="false" t="normal">SUM(N38:N42)</f>
        <v>816.6332622197452</v>
      </c>
      <c r="O37" s="172" t="n">
        <f aca="false" ca="false" dt2D="false" dtr="false" t="normal">SUM(O38:O42)</f>
        <v>65.45298891041188</v>
      </c>
      <c r="P37" s="172" t="n">
        <f aca="false" ca="false" dt2D="false" dtr="false" t="normal">+SUM(P38:P42)</f>
        <v>72.78812909933333</v>
      </c>
      <c r="Q37" s="172" t="n">
        <f aca="false" ca="false" dt2D="false" dtr="false" t="normal">+SUM(Q38:Q42)</f>
        <v>57.282617200000004</v>
      </c>
      <c r="R37" s="172" t="n">
        <f aca="false" ca="false" dt2D="false" dtr="false" t="normal">+SUM(R38:R42)</f>
        <v>621.10953569</v>
      </c>
      <c r="S37" s="172" t="n">
        <f aca="false" ca="false" dt2D="false" dtr="false" t="normal">+SUM(S38:S42)</f>
        <v>816.6332708997453</v>
      </c>
      <c r="T37" s="96" t="n"/>
      <c r="U37" s="99" t="n"/>
      <c r="V37" s="99" t="n"/>
      <c r="W37" s="99" t="n"/>
      <c r="X37" s="96" t="n"/>
      <c r="Y37" s="96" t="n"/>
      <c r="Z37" s="96" t="n"/>
      <c r="AA37" s="96" t="n"/>
      <c r="AB37" s="96" t="n"/>
      <c r="AC37" s="96" t="n"/>
      <c r="AD37" s="96" t="n"/>
      <c r="AE37" s="96" t="n"/>
      <c r="AF37" s="96" t="n"/>
      <c r="AG37" s="96" t="n"/>
      <c r="AH37" s="96" t="n"/>
      <c r="AI37" s="96" t="n"/>
      <c r="AJ37" s="96" t="n"/>
      <c r="AK37" s="96" t="n"/>
      <c r="AL37" s="96" t="n"/>
      <c r="AM37" s="96" t="n"/>
      <c r="AN37" s="96" t="n"/>
      <c r="AO37" s="96" t="n"/>
      <c r="AP37" s="96" t="n"/>
      <c r="AQ37" s="96" t="n"/>
      <c r="AR37" s="96" t="n"/>
      <c r="AS37" s="96" t="n"/>
      <c r="AT37" s="96" t="n"/>
      <c r="AU37" s="96" t="n"/>
      <c r="AV37" s="96" t="n"/>
      <c r="AW37" s="96" t="n"/>
      <c r="AX37" s="96" t="n"/>
      <c r="AY37" s="96" t="n"/>
      <c r="AZ37" s="96" t="n"/>
      <c r="BA37" s="96" t="n"/>
      <c r="BB37" s="97" t="n"/>
      <c r="BC37" s="98" t="n"/>
      <c r="BD37" s="98" t="n"/>
      <c r="BE37" s="99" t="n"/>
      <c r="BF37" s="99" t="n"/>
      <c r="BG37" s="99" t="n"/>
      <c r="BH37" s="99" t="n"/>
      <c r="BI37" s="96" t="n"/>
      <c r="BJ37" s="96" t="n"/>
      <c r="BK37" s="96" t="n"/>
      <c r="BL37" s="96" t="n"/>
      <c r="BM37" s="96" t="n"/>
      <c r="BN37" s="96" t="n"/>
      <c r="BO37" s="96" t="n"/>
      <c r="BP37" s="96" t="n"/>
      <c r="BQ37" s="96" t="n"/>
      <c r="BR37" s="96" t="n"/>
      <c r="BS37" s="96" t="n"/>
      <c r="BT37" s="96" t="n"/>
      <c r="BU37" s="96" t="n"/>
      <c r="BV37" s="96" t="n"/>
      <c r="BW37" s="96" t="n"/>
      <c r="BX37" s="96" t="n"/>
      <c r="BY37" s="96" t="n"/>
      <c r="BZ37" s="96" t="n"/>
      <c r="CA37" s="96" t="n"/>
      <c r="CB37" s="96" t="n"/>
      <c r="CC37" s="96" t="n"/>
      <c r="CD37" s="96" t="n"/>
      <c r="CE37" s="96" t="n"/>
      <c r="CF37" s="96" t="n"/>
      <c r="CG37" s="96" t="n"/>
      <c r="CH37" s="96" t="n"/>
      <c r="CI37" s="96" t="n"/>
      <c r="CJ37" s="96" t="n"/>
      <c r="CK37" s="96" t="n"/>
      <c r="CL37" s="96" t="n"/>
      <c r="CM37" s="97" t="n"/>
      <c r="CN37" s="98" t="n"/>
      <c r="CO37" s="98" t="n"/>
      <c r="CP37" s="99" t="n"/>
      <c r="CQ37" s="99" t="n"/>
      <c r="CR37" s="99" t="n"/>
      <c r="CS37" s="99" t="n"/>
      <c r="CT37" s="96" t="n"/>
      <c r="CU37" s="96" t="n"/>
      <c r="CV37" s="96" t="n"/>
      <c r="CW37" s="96" t="n"/>
      <c r="CX37" s="96" t="n"/>
      <c r="CY37" s="96" t="n"/>
      <c r="CZ37" s="96" t="n"/>
      <c r="DA37" s="96" t="n"/>
      <c r="DB37" s="96" t="n"/>
      <c r="DC37" s="96" t="n"/>
      <c r="DD37" s="96" t="n"/>
      <c r="DE37" s="96" t="n"/>
      <c r="DF37" s="96" t="n"/>
      <c r="DG37" s="96" t="n"/>
      <c r="DH37" s="96" t="n"/>
      <c r="DI37" s="96" t="n"/>
      <c r="DJ37" s="96" t="n"/>
      <c r="DK37" s="96" t="n"/>
      <c r="DL37" s="96" t="n"/>
      <c r="DM37" s="96" t="n"/>
      <c r="DN37" s="96" t="n"/>
      <c r="DO37" s="96" t="n"/>
      <c r="DP37" s="96" t="n"/>
      <c r="DQ37" s="96" t="n"/>
      <c r="DR37" s="96" t="n"/>
      <c r="DS37" s="96" t="n"/>
      <c r="DT37" s="96" t="n"/>
      <c r="DU37" s="96" t="n"/>
      <c r="DV37" s="96" t="n"/>
      <c r="DW37" s="96" t="n"/>
      <c r="DX37" s="97" t="n"/>
      <c r="DY37" s="98" t="n"/>
      <c r="DZ37" s="98" t="n"/>
      <c r="EA37" s="99" t="n"/>
      <c r="EB37" s="99" t="n"/>
      <c r="EC37" s="99" t="n"/>
      <c r="ED37" s="99" t="n"/>
      <c r="EE37" s="96" t="n"/>
      <c r="EF37" s="96" t="n"/>
      <c r="EG37" s="96" t="n"/>
      <c r="EH37" s="96" t="n"/>
      <c r="EI37" s="96" t="n"/>
      <c r="EJ37" s="96" t="n"/>
      <c r="EK37" s="96" t="n"/>
      <c r="EL37" s="96" t="n"/>
      <c r="EM37" s="96" t="n"/>
      <c r="EN37" s="96" t="n"/>
      <c r="EO37" s="96" t="n"/>
      <c r="EP37" s="96" t="n"/>
      <c r="EQ37" s="96" t="n"/>
      <c r="ER37" s="96" t="n"/>
      <c r="ES37" s="96" t="n"/>
      <c r="ET37" s="96" t="n"/>
      <c r="EU37" s="96" t="n"/>
      <c r="EV37" s="96" t="n"/>
      <c r="EW37" s="96" t="n"/>
      <c r="EX37" s="96" t="n"/>
      <c r="EY37" s="96" t="n"/>
      <c r="EZ37" s="96" t="n"/>
      <c r="FA37" s="96" t="n"/>
      <c r="FB37" s="96" t="n"/>
      <c r="FC37" s="96" t="n"/>
      <c r="FD37" s="96" t="n"/>
      <c r="FE37" s="96" t="n"/>
      <c r="FF37" s="96" t="n"/>
      <c r="FG37" s="96" t="n"/>
      <c r="FH37" s="96" t="n"/>
      <c r="FI37" s="97" t="n"/>
      <c r="FJ37" s="98" t="n"/>
      <c r="FK37" s="98" t="n"/>
      <c r="FL37" s="99" t="n"/>
      <c r="FM37" s="99" t="n"/>
      <c r="FN37" s="99" t="n"/>
      <c r="FO37" s="99" t="n"/>
      <c r="FP37" s="96" t="n"/>
      <c r="FQ37" s="96" t="n"/>
      <c r="FR37" s="96" t="n"/>
      <c r="FS37" s="96" t="n"/>
      <c r="FT37" s="96" t="n"/>
      <c r="FU37" s="96" t="n"/>
      <c r="FV37" s="96" t="n"/>
      <c r="FW37" s="96" t="n"/>
      <c r="FX37" s="96" t="n"/>
      <c r="FY37" s="96" t="n"/>
      <c r="FZ37" s="96" t="n"/>
      <c r="GA37" s="96" t="n"/>
      <c r="GB37" s="96" t="n"/>
      <c r="GC37" s="96" t="n"/>
      <c r="GD37" s="96" t="n"/>
      <c r="GE37" s="96" t="n"/>
      <c r="GF37" s="96" t="n"/>
      <c r="GG37" s="96" t="n"/>
      <c r="GH37" s="96" t="n"/>
      <c r="GI37" s="96" t="n"/>
      <c r="GJ37" s="96" t="n"/>
      <c r="GK37" s="96" t="n"/>
      <c r="GL37" s="96" t="n"/>
      <c r="GM37" s="96" t="n"/>
      <c r="GN37" s="96" t="n"/>
      <c r="GO37" s="96" t="n"/>
      <c r="GP37" s="96" t="n"/>
      <c r="GQ37" s="96" t="n"/>
      <c r="GR37" s="96" t="n"/>
      <c r="GS37" s="96" t="n"/>
      <c r="GT37" s="97" t="n"/>
      <c r="GU37" s="98" t="n"/>
      <c r="GV37" s="98" t="n"/>
      <c r="GW37" s="99" t="n"/>
      <c r="GX37" s="99" t="n"/>
      <c r="GY37" s="99" t="n"/>
      <c r="GZ37" s="99" t="n"/>
      <c r="HA37" s="96" t="n"/>
      <c r="HB37" s="96" t="n"/>
      <c r="HC37" s="96" t="n"/>
      <c r="HD37" s="96" t="n"/>
      <c r="HE37" s="96" t="n"/>
      <c r="HF37" s="96" t="n"/>
      <c r="HG37" s="96" t="n"/>
      <c r="HH37" s="96" t="n"/>
      <c r="HI37" s="96" t="n"/>
      <c r="HJ37" s="96" t="n"/>
      <c r="HK37" s="96" t="n"/>
      <c r="HL37" s="96" t="n"/>
      <c r="HM37" s="96" t="n"/>
      <c r="HN37" s="96" t="n"/>
      <c r="HO37" s="96" t="n"/>
      <c r="HP37" s="96" t="n"/>
      <c r="HQ37" s="96" t="n"/>
      <c r="HR37" s="96" t="n"/>
      <c r="HS37" s="96" t="n"/>
      <c r="HT37" s="96" t="n"/>
      <c r="HU37" s="96" t="n"/>
      <c r="HV37" s="96" t="n"/>
      <c r="HW37" s="96" t="n"/>
      <c r="HX37" s="96" t="n"/>
      <c r="HY37" s="96" t="n"/>
      <c r="HZ37" s="96" t="n"/>
      <c r="IA37" s="96" t="n"/>
      <c r="IB37" s="96" t="n"/>
      <c r="IC37" s="96" t="n"/>
      <c r="ID37" s="96" t="n"/>
      <c r="IE37" s="97" t="n"/>
      <c r="IF37" s="98" t="n"/>
      <c r="IG37" s="98" t="n"/>
      <c r="IH37" s="99" t="n"/>
      <c r="II37" s="99" t="n"/>
      <c r="IJ37" s="99" t="n"/>
      <c r="IK37" s="99" t="n"/>
      <c r="IL37" s="96" t="n"/>
      <c r="IM37" s="96" t="n"/>
      <c r="IN37" s="96" t="n"/>
      <c r="IO37" s="96" t="n"/>
      <c r="IP37" s="96" t="n"/>
      <c r="IQ37" s="96" t="n"/>
      <c r="IR37" s="96" t="n"/>
      <c r="IS37" s="96" t="n"/>
      <c r="IT37" s="96" t="n"/>
    </row>
    <row customFormat="true" ht="15.75" outlineLevel="0" r="38" s="185">
      <c r="A38" s="6" t="s">
        <v>158</v>
      </c>
      <c r="B38" s="7" t="s">
        <v>159</v>
      </c>
      <c r="C38" s="8" t="s">
        <v>160</v>
      </c>
      <c r="D38" s="131" t="s">
        <v>276</v>
      </c>
      <c r="E38" s="12" t="n">
        <v>2021</v>
      </c>
      <c r="F38" s="12" t="n">
        <v>2025</v>
      </c>
      <c r="G38" s="132" t="s">
        <v>8</v>
      </c>
      <c r="H38" s="132" t="n">
        <v>62.3115</v>
      </c>
      <c r="I38" s="132" t="n">
        <v>0</v>
      </c>
      <c r="J38" s="132" t="n">
        <v>31.14424</v>
      </c>
      <c r="K38" s="132" t="n">
        <v>31.16726</v>
      </c>
      <c r="L38" s="132" t="n">
        <v>0</v>
      </c>
      <c r="M38" s="132" t="n">
        <v>0</v>
      </c>
      <c r="N38" s="132" t="n">
        <v>23.34725832</v>
      </c>
      <c r="O38" s="132" t="n">
        <v>23.347267</v>
      </c>
      <c r="P38" s="132" t="n">
        <v>0</v>
      </c>
      <c r="Q38" s="132" t="n">
        <v>0</v>
      </c>
      <c r="R38" s="132" t="n">
        <v>0</v>
      </c>
      <c r="S38" s="132" t="n">
        <f aca="false" ca="false" dt2D="false" dtr="false" t="normal">O38+P38+Q38+R38</f>
        <v>23.347267</v>
      </c>
      <c r="T38" s="96" t="n"/>
      <c r="U38" s="148" t="n"/>
      <c r="V38" s="148" t="n"/>
    </row>
    <row customFormat="true" ht="31.5" outlineLevel="0" r="39" s="0">
      <c r="A39" s="6" t="s">
        <v>164</v>
      </c>
      <c r="B39" s="7" t="s">
        <v>165</v>
      </c>
      <c r="C39" s="8" t="s">
        <v>166</v>
      </c>
      <c r="D39" s="131" t="s">
        <v>275</v>
      </c>
      <c r="E39" s="12" t="n">
        <v>2023</v>
      </c>
      <c r="F39" s="12" t="n">
        <v>2024</v>
      </c>
      <c r="G39" s="132" t="s">
        <v>8</v>
      </c>
      <c r="H39" s="132" t="n">
        <v>67.03769391</v>
      </c>
      <c r="I39" s="132" t="n">
        <v>0</v>
      </c>
      <c r="J39" s="132" t="n">
        <v>0</v>
      </c>
      <c r="K39" s="132" t="n">
        <v>64.34644507</v>
      </c>
      <c r="L39" s="132" t="n">
        <v>2.69124884</v>
      </c>
      <c r="M39" s="132" t="n">
        <v>0</v>
      </c>
      <c r="N39" s="132" t="n">
        <v>0</v>
      </c>
      <c r="O39" s="132" t="n">
        <v>0</v>
      </c>
      <c r="P39" s="132" t="n">
        <v>0</v>
      </c>
      <c r="Q39" s="132" t="n">
        <v>0</v>
      </c>
      <c r="R39" s="132" t="n">
        <v>0</v>
      </c>
      <c r="S39" s="132" t="n">
        <f aca="false" ca="false" dt2D="false" dtr="false" t="normal">O39+P39+Q39+R39</f>
        <v>0</v>
      </c>
      <c r="T39" s="96" t="n"/>
      <c r="U39" s="148" t="n"/>
      <c r="V39" s="148" t="n"/>
    </row>
    <row customFormat="true" ht="15.75" outlineLevel="0" r="40" s="0">
      <c r="A40" s="6" t="s">
        <v>170</v>
      </c>
      <c r="B40" s="7" t="s">
        <v>171</v>
      </c>
      <c r="C40" s="8" t="s">
        <v>172</v>
      </c>
      <c r="D40" s="131" t="s">
        <v>276</v>
      </c>
      <c r="E40" s="12" t="n">
        <v>2024</v>
      </c>
      <c r="F40" s="12" t="n">
        <v>2027</v>
      </c>
      <c r="G40" s="132" t="s">
        <v>8</v>
      </c>
      <c r="H40" s="132" t="n">
        <v>189.260571467079</v>
      </c>
      <c r="I40" s="132" t="n">
        <v>0</v>
      </c>
      <c r="J40" s="132" t="n">
        <v>0</v>
      </c>
      <c r="K40" s="132" t="n">
        <v>189.260571467079</v>
      </c>
      <c r="L40" s="132" t="n">
        <v>0</v>
      </c>
      <c r="M40" s="132" t="n">
        <v>0</v>
      </c>
      <c r="N40" s="132" t="n">
        <v>156.126803027079</v>
      </c>
      <c r="O40" s="132" t="n">
        <v>31.8320832437452</v>
      </c>
      <c r="P40" s="132" t="n">
        <v>67.0121025833333</v>
      </c>
      <c r="Q40" s="132" t="n">
        <v>57.2826172</v>
      </c>
      <c r="R40" s="132" t="n">
        <v>0</v>
      </c>
      <c r="S40" s="132" t="n">
        <f aca="false" ca="false" dt2D="false" dtr="false" t="normal">O40+P40+Q40+R40</f>
        <v>156.12680302707855</v>
      </c>
      <c r="T40" s="96" t="n"/>
      <c r="U40" s="148" t="n"/>
      <c r="V40" s="148" t="n"/>
    </row>
    <row customFormat="true" ht="31.5" outlineLevel="0" r="41" s="0">
      <c r="A41" s="6" t="s">
        <v>176</v>
      </c>
      <c r="B41" s="7" t="s">
        <v>177</v>
      </c>
      <c r="C41" s="8" t="s">
        <v>178</v>
      </c>
      <c r="D41" s="131" t="s">
        <v>244</v>
      </c>
      <c r="E41" s="12" t="n">
        <v>2026</v>
      </c>
      <c r="F41" s="12" t="n">
        <v>2028</v>
      </c>
      <c r="G41" s="132" t="s">
        <v>8</v>
      </c>
      <c r="H41" s="132" t="n">
        <v>621.10953569</v>
      </c>
      <c r="I41" s="132" t="n">
        <v>0</v>
      </c>
      <c r="J41" s="132" t="n">
        <v>9.07678720000001</v>
      </c>
      <c r="K41" s="132" t="n">
        <v>612.03274849</v>
      </c>
      <c r="L41" s="132" t="n">
        <v>0</v>
      </c>
      <c r="M41" s="132" t="n">
        <v>0</v>
      </c>
      <c r="N41" s="132" t="n">
        <v>621.10953569</v>
      </c>
      <c r="O41" s="132" t="n">
        <v>0</v>
      </c>
      <c r="P41" s="132" t="n">
        <v>0</v>
      </c>
      <c r="Q41" s="132" t="n">
        <v>0</v>
      </c>
      <c r="R41" s="132" t="n">
        <v>621.10953569</v>
      </c>
      <c r="S41" s="132" t="n">
        <f aca="false" ca="false" dt2D="false" dtr="false" t="normal">O41+P41+Q41+R41</f>
        <v>621.10953569</v>
      </c>
      <c r="T41" s="96" t="n"/>
      <c r="U41" s="148" t="n"/>
      <c r="V41" s="148" t="n"/>
    </row>
    <row customFormat="true" ht="31.5" outlineLevel="0" r="42" s="0">
      <c r="A42" s="6" t="s">
        <v>185</v>
      </c>
      <c r="B42" s="7" t="s">
        <v>186</v>
      </c>
      <c r="C42" s="8" t="s">
        <v>187</v>
      </c>
      <c r="D42" s="131" t="s">
        <v>244</v>
      </c>
      <c r="E42" s="12" t="n">
        <v>2025</v>
      </c>
      <c r="F42" s="12" t="n">
        <v>2026</v>
      </c>
      <c r="G42" s="132" t="s">
        <v>8</v>
      </c>
      <c r="H42" s="132" t="n">
        <v>16.0496651826667</v>
      </c>
      <c r="I42" s="132" t="n">
        <v>0</v>
      </c>
      <c r="J42" s="132" t="n">
        <v>0</v>
      </c>
      <c r="K42" s="132" t="n">
        <v>14.6187816666667</v>
      </c>
      <c r="L42" s="132" t="n">
        <v>1.430883516</v>
      </c>
      <c r="M42" s="132" t="n">
        <v>0</v>
      </c>
      <c r="N42" s="132" t="n">
        <v>16.0496651826667</v>
      </c>
      <c r="O42" s="132" t="n">
        <v>10.2736386666667</v>
      </c>
      <c r="P42" s="132" t="n">
        <v>5.776026516</v>
      </c>
      <c r="Q42" s="132" t="n">
        <v>0</v>
      </c>
      <c r="R42" s="132" t="n">
        <v>0</v>
      </c>
      <c r="S42" s="132" t="n">
        <f aca="false" ca="false" dt2D="false" dtr="false" t="normal">O42+P42+Q42+R42</f>
        <v>16.049665182666665</v>
      </c>
      <c r="T42" s="96" t="n"/>
      <c r="U42" s="148" t="n"/>
      <c r="V42" s="148" t="n"/>
    </row>
    <row customFormat="true" customHeight="true" hidden="true" ht="50.25" outlineLevel="0" r="43" s="0">
      <c r="A43" s="89" t="s">
        <v>191</v>
      </c>
      <c r="B43" s="90" t="s">
        <v>192</v>
      </c>
      <c r="C43" s="90" t="s">
        <v>44</v>
      </c>
      <c r="D43" s="170" t="s">
        <v>8</v>
      </c>
      <c r="E43" s="170" t="s">
        <v>8</v>
      </c>
      <c r="F43" s="170" t="s">
        <v>8</v>
      </c>
      <c r="G43" s="172" t="s">
        <v>8</v>
      </c>
      <c r="H43" s="172" t="n">
        <v>0</v>
      </c>
      <c r="I43" s="172" t="n">
        <v>0</v>
      </c>
      <c r="J43" s="172" t="n">
        <v>0</v>
      </c>
      <c r="K43" s="186" t="n">
        <v>0</v>
      </c>
      <c r="L43" s="172" t="n">
        <v>0</v>
      </c>
      <c r="M43" s="172" t="n">
        <v>0</v>
      </c>
      <c r="N43" s="172" t="n">
        <v>0</v>
      </c>
      <c r="O43" s="172" t="n"/>
      <c r="P43" s="172" t="n">
        <v>0</v>
      </c>
      <c r="Q43" s="172" t="n">
        <v>0</v>
      </c>
      <c r="R43" s="172" t="n">
        <v>0</v>
      </c>
      <c r="S43" s="172" t="n">
        <v>0</v>
      </c>
      <c r="T43" s="96" t="n"/>
      <c r="U43" s="148" t="n"/>
    </row>
    <row customFormat="true" customHeight="true" hidden="true" ht="50.25" outlineLevel="0" r="44" s="0">
      <c r="A44" s="89" t="s">
        <v>196</v>
      </c>
      <c r="B44" s="90" t="s">
        <v>197</v>
      </c>
      <c r="C44" s="90" t="s">
        <v>44</v>
      </c>
      <c r="D44" s="170" t="s">
        <v>8</v>
      </c>
      <c r="E44" s="170" t="s">
        <v>8</v>
      </c>
      <c r="F44" s="170" t="s">
        <v>8</v>
      </c>
      <c r="G44" s="172" t="s">
        <v>8</v>
      </c>
      <c r="H44" s="172" t="n">
        <v>0</v>
      </c>
      <c r="I44" s="172" t="n">
        <v>0</v>
      </c>
      <c r="J44" s="172" t="n">
        <v>0</v>
      </c>
      <c r="K44" s="186" t="n">
        <v>0</v>
      </c>
      <c r="L44" s="172" t="n">
        <v>0</v>
      </c>
      <c r="M44" s="172" t="n">
        <v>0</v>
      </c>
      <c r="N44" s="172" t="n">
        <v>0</v>
      </c>
      <c r="O44" s="172" t="n"/>
      <c r="P44" s="172" t="n">
        <v>0</v>
      </c>
      <c r="Q44" s="172" t="n">
        <v>0</v>
      </c>
      <c r="R44" s="172" t="n">
        <v>0</v>
      </c>
      <c r="S44" s="172" t="n">
        <v>0</v>
      </c>
      <c r="T44" s="96" t="n"/>
      <c r="U44" s="148" t="n"/>
    </row>
    <row customFormat="true" customHeight="true" ht="35.8499984741211" outlineLevel="0" r="45" s="0">
      <c r="A45" s="89" t="s">
        <v>201</v>
      </c>
      <c r="B45" s="90" t="s">
        <v>202</v>
      </c>
      <c r="C45" s="90" t="s">
        <v>44</v>
      </c>
      <c r="D45" s="170" t="s">
        <v>8</v>
      </c>
      <c r="E45" s="170" t="s">
        <v>8</v>
      </c>
      <c r="F45" s="170" t="s">
        <v>8</v>
      </c>
      <c r="G45" s="172" t="s">
        <v>8</v>
      </c>
      <c r="H45" s="172" t="n">
        <f aca="false" ca="false" dt2D="false" dtr="false" t="normal">SUM(H46:H50)</f>
        <v>26.684656669999995</v>
      </c>
      <c r="I45" s="172" t="n">
        <f aca="false" ca="false" dt2D="false" dtr="false" t="normal">SUM(I46:I50)</f>
        <v>9.53821668</v>
      </c>
      <c r="J45" s="172" t="n">
        <f aca="false" ca="false" dt2D="false" dtr="false" t="normal">SUM(J46:J50)</f>
        <v>9.26372875</v>
      </c>
      <c r="K45" s="172" t="n">
        <f aca="false" ca="false" dt2D="false" dtr="false" t="normal">SUM(K46:K50)</f>
        <v>6.18720937</v>
      </c>
      <c r="L45" s="172" t="n">
        <f aca="false" ca="false" dt2D="false" dtr="false" t="normal">SUM(L46:L50)</f>
        <v>1.69550187</v>
      </c>
      <c r="M45" s="172" t="n">
        <f aca="false" ca="false" dt2D="false" dtr="false" t="normal">SUM(M46:M50)</f>
        <v>0</v>
      </c>
      <c r="N45" s="172" t="n">
        <f aca="false" ca="false" dt2D="false" dtr="false" t="normal">SUM(N46:N50)</f>
        <v>26.684656669999995</v>
      </c>
      <c r="O45" s="172" t="n">
        <f aca="false" ca="false" dt2D="false" dtr="false" t="normal">SUM(O46:O50)</f>
        <v>11.68465667</v>
      </c>
      <c r="P45" s="172" t="n">
        <f aca="false" ca="false" dt2D="false" dtr="false" t="normal">SUM(P46:P50)</f>
        <v>15</v>
      </c>
      <c r="Q45" s="172" t="n">
        <f aca="false" ca="false" dt2D="false" dtr="false" t="normal">SUM(Q46:Q50)</f>
        <v>0</v>
      </c>
      <c r="R45" s="172" t="n">
        <f aca="false" ca="false" dt2D="false" dtr="false" t="normal">SUM(R46:R50)</f>
        <v>0</v>
      </c>
      <c r="S45" s="172" t="n">
        <f aca="false" ca="false" dt2D="false" dtr="false" t="normal">SUM(S46:S50)</f>
        <v>26.684656669999995</v>
      </c>
      <c r="T45" s="96" t="n"/>
      <c r="U45" s="148" t="n"/>
    </row>
    <row customFormat="true" ht="15.75" outlineLevel="0" r="46" s="0">
      <c r="A46" s="6" t="s">
        <v>0</v>
      </c>
      <c r="B46" s="7" t="s">
        <v>2</v>
      </c>
      <c r="C46" s="8" t="s">
        <v>3</v>
      </c>
      <c r="D46" s="131" t="s">
        <v>244</v>
      </c>
      <c r="E46" s="12" t="n">
        <v>2026</v>
      </c>
      <c r="F46" s="12" t="n">
        <v>2026</v>
      </c>
      <c r="G46" s="132" t="s">
        <v>8</v>
      </c>
      <c r="H46" s="132" t="n">
        <v>15</v>
      </c>
      <c r="I46" s="132" t="n">
        <v>1.92</v>
      </c>
      <c r="J46" s="132" t="n">
        <v>7.6082</v>
      </c>
      <c r="K46" s="132" t="n">
        <v>5.4718</v>
      </c>
      <c r="L46" s="132" t="n">
        <v>0</v>
      </c>
      <c r="M46" s="132" t="n">
        <v>0</v>
      </c>
      <c r="N46" s="132" t="n">
        <v>15</v>
      </c>
      <c r="O46" s="132" t="n">
        <v>0</v>
      </c>
      <c r="P46" s="132" t="n">
        <v>15</v>
      </c>
      <c r="Q46" s="132" t="n">
        <v>0</v>
      </c>
      <c r="R46" s="132" t="n">
        <v>0</v>
      </c>
      <c r="S46" s="132" t="n">
        <f aca="false" ca="false" dt2D="false" dtr="false" t="normal">O46+P46+Q46+R46</f>
        <v>15</v>
      </c>
      <c r="T46" s="96" t="n"/>
      <c r="U46" s="148" t="n"/>
    </row>
    <row customFormat="true" ht="47.25" outlineLevel="0" r="47" s="0">
      <c r="A47" s="6" t="s">
        <v>9</v>
      </c>
      <c r="B47" s="7" t="s">
        <v>10</v>
      </c>
      <c r="C47" s="8" t="s">
        <v>11</v>
      </c>
      <c r="D47" s="131" t="s">
        <v>244</v>
      </c>
      <c r="E47" s="12" t="n">
        <v>2025</v>
      </c>
      <c r="F47" s="12" t="n">
        <v>2025</v>
      </c>
      <c r="G47" s="132" t="s">
        <v>8</v>
      </c>
      <c r="H47" s="132" t="n">
        <v>2.76031484</v>
      </c>
      <c r="I47" s="132" t="n">
        <v>2.76031484</v>
      </c>
      <c r="J47" s="132" t="n">
        <v>0</v>
      </c>
      <c r="K47" s="132" t="n">
        <v>0</v>
      </c>
      <c r="L47" s="132" t="n">
        <v>0</v>
      </c>
      <c r="M47" s="132" t="n">
        <v>0</v>
      </c>
      <c r="N47" s="132" t="n">
        <v>2.76031484</v>
      </c>
      <c r="O47" s="132" t="n">
        <v>2.76031484</v>
      </c>
      <c r="P47" s="132" t="n">
        <v>0</v>
      </c>
      <c r="Q47" s="132" t="n">
        <v>0</v>
      </c>
      <c r="R47" s="132" t="n">
        <v>0</v>
      </c>
      <c r="S47" s="132" t="n">
        <f aca="false" ca="false" dt2D="false" dtr="false" t="normal">O47+P47+Q47+R47</f>
        <v>2.76031484</v>
      </c>
      <c r="T47" s="96" t="n"/>
      <c r="U47" s="148" t="n"/>
    </row>
    <row customFormat="true" ht="47.25" outlineLevel="0" r="48" s="0">
      <c r="A48" s="6" t="s">
        <v>23</v>
      </c>
      <c r="B48" s="7" t="s">
        <v>25</v>
      </c>
      <c r="C48" s="8" t="s">
        <v>26</v>
      </c>
      <c r="D48" s="131" t="s">
        <v>244</v>
      </c>
      <c r="E48" s="12" t="n">
        <v>2025</v>
      </c>
      <c r="F48" s="12" t="n">
        <v>2025</v>
      </c>
      <c r="G48" s="132" t="s">
        <v>8</v>
      </c>
      <c r="H48" s="132" t="n">
        <v>2.903145</v>
      </c>
      <c r="I48" s="132" t="n">
        <v>2.903145</v>
      </c>
      <c r="J48" s="132" t="n">
        <v>0</v>
      </c>
      <c r="K48" s="132" t="n">
        <v>0</v>
      </c>
      <c r="L48" s="132" t="n">
        <v>0</v>
      </c>
      <c r="M48" s="132" t="n">
        <v>0</v>
      </c>
      <c r="N48" s="132" t="n">
        <v>2.903145</v>
      </c>
      <c r="O48" s="132" t="n">
        <v>2.903145</v>
      </c>
      <c r="P48" s="132" t="n">
        <v>0</v>
      </c>
      <c r="Q48" s="132" t="n">
        <v>0</v>
      </c>
      <c r="R48" s="132" t="n">
        <v>0</v>
      </c>
      <c r="S48" s="132" t="n">
        <f aca="false" ca="false" dt2D="false" dtr="false" t="normal">O48+P48+Q48+R48</f>
        <v>2.903145</v>
      </c>
      <c r="T48" s="96" t="n"/>
      <c r="U48" s="148" t="n"/>
    </row>
    <row customFormat="true" ht="31.5" outlineLevel="0" r="49" s="0">
      <c r="A49" s="6" t="s">
        <v>39</v>
      </c>
      <c r="B49" s="7" t="s">
        <v>40</v>
      </c>
      <c r="C49" s="8" t="s">
        <v>41</v>
      </c>
      <c r="D49" s="131" t="s">
        <v>244</v>
      </c>
      <c r="E49" s="12" t="n">
        <v>2025</v>
      </c>
      <c r="F49" s="12" t="n">
        <v>2025</v>
      </c>
      <c r="G49" s="132" t="s">
        <v>8</v>
      </c>
      <c r="H49" s="132" t="n">
        <v>4.04179</v>
      </c>
      <c r="I49" s="132" t="n">
        <v>0.50119128</v>
      </c>
      <c r="J49" s="132" t="n">
        <v>1.4212396</v>
      </c>
      <c r="K49" s="132" t="n">
        <v>0.71540937</v>
      </c>
      <c r="L49" s="132" t="n">
        <v>1.40394975</v>
      </c>
      <c r="M49" s="132" t="n">
        <v>0</v>
      </c>
      <c r="N49" s="132" t="n">
        <v>4.04179</v>
      </c>
      <c r="O49" s="132" t="n">
        <v>4.04179</v>
      </c>
      <c r="P49" s="132" t="n">
        <v>0</v>
      </c>
      <c r="Q49" s="132" t="n">
        <v>0</v>
      </c>
      <c r="R49" s="132" t="n">
        <v>0</v>
      </c>
      <c r="S49" s="132" t="n">
        <f aca="false" ca="false" dt2D="false" dtr="false" t="normal">O49+P49+Q49+R49</f>
        <v>4.04179</v>
      </c>
      <c r="T49" s="96" t="n"/>
      <c r="U49" s="148" t="n"/>
    </row>
    <row customFormat="true" ht="47.25" outlineLevel="0" r="50" s="0">
      <c r="A50" s="6" t="s">
        <v>45</v>
      </c>
      <c r="B50" s="7" t="s">
        <v>46</v>
      </c>
      <c r="C50" s="8" t="s">
        <v>47</v>
      </c>
      <c r="D50" s="131" t="s">
        <v>244</v>
      </c>
      <c r="E50" s="12" t="n">
        <v>2025</v>
      </c>
      <c r="F50" s="12" t="n">
        <v>2025</v>
      </c>
      <c r="G50" s="132" t="s">
        <v>8</v>
      </c>
      <c r="H50" s="132" t="n">
        <v>1.97940683</v>
      </c>
      <c r="I50" s="132" t="n">
        <v>1.45356556</v>
      </c>
      <c r="J50" s="132" t="n">
        <v>0.23428915</v>
      </c>
      <c r="K50" s="132" t="n">
        <v>0</v>
      </c>
      <c r="L50" s="132" t="n">
        <v>0.29155212</v>
      </c>
      <c r="M50" s="132" t="n">
        <v>0</v>
      </c>
      <c r="N50" s="132" t="n">
        <v>1.97940683</v>
      </c>
      <c r="O50" s="132" t="n">
        <v>1.97940683</v>
      </c>
      <c r="P50" s="132" t="n">
        <v>0</v>
      </c>
      <c r="Q50" s="132" t="n">
        <v>0</v>
      </c>
      <c r="R50" s="132" t="n">
        <v>0</v>
      </c>
      <c r="S50" s="132" t="n">
        <f aca="false" ca="false" dt2D="false" dtr="false" t="normal">O50+P50+Q50+R50</f>
        <v>1.97940683</v>
      </c>
      <c r="T50" s="96" t="n"/>
      <c r="U50" s="148" t="n"/>
    </row>
    <row customFormat="true" customHeight="true" hidden="true" ht="50.25" outlineLevel="0" r="51" s="0">
      <c r="A51" s="89" t="s">
        <v>48</v>
      </c>
      <c r="B51" s="90" t="s">
        <v>49</v>
      </c>
      <c r="C51" s="90" t="s">
        <v>44</v>
      </c>
      <c r="D51" s="170" t="s">
        <v>8</v>
      </c>
      <c r="E51" s="170" t="s">
        <v>8</v>
      </c>
      <c r="F51" s="170" t="s">
        <v>8</v>
      </c>
      <c r="G51" s="172" t="s">
        <v>8</v>
      </c>
      <c r="H51" s="172" t="n">
        <v>0</v>
      </c>
      <c r="I51" s="172" t="n">
        <v>0</v>
      </c>
      <c r="J51" s="172" t="n">
        <v>0</v>
      </c>
      <c r="K51" s="172" t="n">
        <v>0</v>
      </c>
      <c r="L51" s="172" t="n">
        <v>0</v>
      </c>
      <c r="M51" s="172" t="n">
        <v>0</v>
      </c>
      <c r="N51" s="172" t="n">
        <v>2.5235336141735</v>
      </c>
      <c r="O51" s="172" t="n"/>
      <c r="P51" s="172" t="n">
        <v>0</v>
      </c>
      <c r="Q51" s="172" t="n">
        <v>0</v>
      </c>
      <c r="R51" s="172" t="n">
        <v>0</v>
      </c>
      <c r="S51" s="172" t="n">
        <v>0</v>
      </c>
      <c r="T51" s="96" t="n"/>
      <c r="U51" s="148" t="n"/>
    </row>
    <row customFormat="true" customHeight="true" hidden="true" ht="50.25" outlineLevel="0" r="52" s="0">
      <c r="A52" s="102" t="s">
        <v>266</v>
      </c>
      <c r="B52" s="90" t="s">
        <v>55</v>
      </c>
      <c r="C52" s="90" t="s">
        <v>44</v>
      </c>
      <c r="D52" s="170" t="s">
        <v>8</v>
      </c>
      <c r="E52" s="170" t="s">
        <v>8</v>
      </c>
      <c r="F52" s="170" t="s">
        <v>8</v>
      </c>
      <c r="G52" s="172" t="s">
        <v>8</v>
      </c>
      <c r="H52" s="172" t="n">
        <v>0</v>
      </c>
      <c r="I52" s="172" t="n">
        <v>0</v>
      </c>
      <c r="J52" s="172" t="n">
        <v>0</v>
      </c>
      <c r="K52" s="172" t="n">
        <v>0</v>
      </c>
      <c r="L52" s="172" t="n">
        <v>0</v>
      </c>
      <c r="M52" s="172" t="n">
        <v>0</v>
      </c>
      <c r="N52" s="172" t="n">
        <v>9.25</v>
      </c>
      <c r="O52" s="172" t="n"/>
      <c r="P52" s="172" t="n">
        <v>0</v>
      </c>
      <c r="Q52" s="172" t="n">
        <v>0</v>
      </c>
      <c r="R52" s="172" t="n">
        <v>0</v>
      </c>
      <c r="S52" s="172" t="n">
        <v>0</v>
      </c>
      <c r="T52" s="96" t="n"/>
      <c r="U52" s="148" t="n"/>
    </row>
    <row customFormat="true" customHeight="true" hidden="true" ht="43.5" outlineLevel="0" r="53" s="88">
      <c r="A53" s="89" t="s">
        <v>50</v>
      </c>
      <c r="B53" s="90" t="s">
        <v>51</v>
      </c>
      <c r="C53" s="90" t="s">
        <v>44</v>
      </c>
      <c r="D53" s="170" t="s">
        <v>8</v>
      </c>
      <c r="E53" s="170" t="s">
        <v>8</v>
      </c>
      <c r="F53" s="170" t="s">
        <v>8</v>
      </c>
      <c r="G53" s="172" t="s">
        <v>8</v>
      </c>
      <c r="H53" s="172" t="n">
        <v>0</v>
      </c>
      <c r="I53" s="172" t="n">
        <v>0</v>
      </c>
      <c r="J53" s="172" t="n">
        <v>0</v>
      </c>
      <c r="K53" s="172" t="n">
        <v>0</v>
      </c>
      <c r="L53" s="172" t="n">
        <v>0</v>
      </c>
      <c r="M53" s="172" t="n">
        <v>0</v>
      </c>
      <c r="N53" s="172" t="n">
        <v>1.57728915</v>
      </c>
      <c r="O53" s="172" t="n"/>
      <c r="P53" s="172" t="n">
        <v>0</v>
      </c>
      <c r="Q53" s="172" t="n">
        <v>0</v>
      </c>
      <c r="R53" s="172" t="n">
        <v>0</v>
      </c>
      <c r="S53" s="172" t="n">
        <v>0</v>
      </c>
      <c r="T53" s="96" t="n"/>
    </row>
    <row customFormat="true" customHeight="true" hidden="true" ht="43.5" outlineLevel="0" r="54" s="88">
      <c r="A54" s="89" t="s">
        <v>52</v>
      </c>
      <c r="B54" s="90" t="s">
        <v>53</v>
      </c>
      <c r="C54" s="90" t="s">
        <v>44</v>
      </c>
      <c r="D54" s="170" t="s">
        <v>8</v>
      </c>
      <c r="E54" s="170" t="s">
        <v>8</v>
      </c>
      <c r="F54" s="170" t="s">
        <v>8</v>
      </c>
      <c r="G54" s="172" t="s">
        <v>8</v>
      </c>
      <c r="H54" s="172" t="n">
        <v>0</v>
      </c>
      <c r="I54" s="172" t="n">
        <v>0</v>
      </c>
      <c r="J54" s="172" t="n">
        <v>0</v>
      </c>
      <c r="K54" s="172" t="n">
        <v>0</v>
      </c>
      <c r="L54" s="172" t="n">
        <v>0</v>
      </c>
      <c r="M54" s="172" t="n">
        <v>0</v>
      </c>
      <c r="N54" s="172" t="n">
        <v>2.75</v>
      </c>
      <c r="O54" s="172" t="n"/>
      <c r="P54" s="172" t="n">
        <v>0</v>
      </c>
      <c r="Q54" s="172" t="n">
        <v>0</v>
      </c>
      <c r="R54" s="172" t="n">
        <v>0</v>
      </c>
      <c r="S54" s="172" t="n">
        <v>0</v>
      </c>
      <c r="T54" s="96" t="n"/>
    </row>
    <row customFormat="true" customHeight="true" hidden="true" ht="43.5" outlineLevel="0" r="55" s="88">
      <c r="A55" s="102" t="s">
        <v>54</v>
      </c>
      <c r="B55" s="90" t="s">
        <v>55</v>
      </c>
      <c r="C55" s="90" t="s">
        <v>44</v>
      </c>
      <c r="D55" s="170" t="s">
        <v>8</v>
      </c>
      <c r="E55" s="170" t="s">
        <v>8</v>
      </c>
      <c r="F55" s="170" t="s">
        <v>8</v>
      </c>
      <c r="G55" s="172" t="s">
        <v>8</v>
      </c>
      <c r="H55" s="172" t="n">
        <v>0</v>
      </c>
      <c r="I55" s="172" t="n">
        <v>0</v>
      </c>
      <c r="J55" s="172" t="n">
        <v>0</v>
      </c>
      <c r="K55" s="172" t="n">
        <v>0</v>
      </c>
      <c r="L55" s="172" t="n">
        <v>0</v>
      </c>
      <c r="M55" s="172" t="n">
        <v>0</v>
      </c>
      <c r="N55" s="172" t="n">
        <v>8.1703625</v>
      </c>
      <c r="O55" s="172" t="n"/>
      <c r="P55" s="172" t="n">
        <v>0</v>
      </c>
      <c r="Q55" s="172" t="n">
        <v>0</v>
      </c>
      <c r="R55" s="172" t="n">
        <v>0</v>
      </c>
      <c r="S55" s="172" t="n">
        <v>0</v>
      </c>
      <c r="T55" s="96" t="n"/>
    </row>
    <row customFormat="true" customHeight="true" hidden="true" ht="43.5" outlineLevel="0" r="56" s="0">
      <c r="A56" s="89" t="s">
        <v>58</v>
      </c>
      <c r="B56" s="90" t="s">
        <v>51</v>
      </c>
      <c r="C56" s="90" t="s">
        <v>44</v>
      </c>
      <c r="D56" s="170" t="s">
        <v>8</v>
      </c>
      <c r="E56" s="170" t="s">
        <v>8</v>
      </c>
      <c r="F56" s="170" t="s">
        <v>8</v>
      </c>
      <c r="G56" s="172" t="s">
        <v>8</v>
      </c>
      <c r="H56" s="172" t="n">
        <v>0</v>
      </c>
      <c r="I56" s="172" t="n">
        <v>0</v>
      </c>
      <c r="J56" s="172" t="n">
        <v>0</v>
      </c>
      <c r="K56" s="172" t="n">
        <v>0</v>
      </c>
      <c r="L56" s="172" t="n">
        <v>0</v>
      </c>
      <c r="M56" s="172" t="n">
        <v>0</v>
      </c>
      <c r="N56" s="172" t="n">
        <v>2.07493</v>
      </c>
      <c r="O56" s="172" t="n"/>
      <c r="P56" s="172" t="n">
        <v>0</v>
      </c>
      <c r="Q56" s="172" t="n">
        <v>0</v>
      </c>
      <c r="R56" s="172" t="n">
        <v>0</v>
      </c>
      <c r="S56" s="172" t="n">
        <v>0</v>
      </c>
      <c r="T56" s="177" t="n"/>
    </row>
    <row customFormat="true" customHeight="true" hidden="true" ht="61.5" outlineLevel="0" r="57" s="88">
      <c r="A57" s="89" t="s">
        <v>59</v>
      </c>
      <c r="B57" s="90" t="s">
        <v>53</v>
      </c>
      <c r="C57" s="90" t="s">
        <v>44</v>
      </c>
      <c r="D57" s="170" t="s">
        <v>8</v>
      </c>
      <c r="E57" s="170" t="s">
        <v>8</v>
      </c>
      <c r="F57" s="170" t="s">
        <v>8</v>
      </c>
      <c r="G57" s="172" t="s">
        <v>8</v>
      </c>
      <c r="H57" s="172" t="n">
        <v>0</v>
      </c>
      <c r="I57" s="172" t="n">
        <v>0</v>
      </c>
      <c r="J57" s="172" t="n">
        <v>0</v>
      </c>
      <c r="K57" s="172" t="n">
        <v>0</v>
      </c>
      <c r="L57" s="172" t="n">
        <v>0</v>
      </c>
      <c r="M57" s="172" t="n">
        <v>0</v>
      </c>
      <c r="N57" s="172" t="n">
        <v>2.52812533333333</v>
      </c>
      <c r="O57" s="172" t="n"/>
      <c r="P57" s="172" t="n">
        <v>0</v>
      </c>
      <c r="Q57" s="172" t="n">
        <v>0</v>
      </c>
      <c r="R57" s="172" t="n">
        <v>0</v>
      </c>
      <c r="S57" s="172" t="n">
        <v>0</v>
      </c>
      <c r="T57" s="96" t="n"/>
    </row>
    <row customFormat="true" ht="15.75" outlineLevel="0" r="58" s="88">
      <c r="A58" s="89" t="s">
        <v>62</v>
      </c>
      <c r="B58" s="90" t="s">
        <v>63</v>
      </c>
      <c r="C58" s="90" t="s">
        <v>44</v>
      </c>
      <c r="D58" s="170" t="s">
        <v>8</v>
      </c>
      <c r="E58" s="170" t="s">
        <v>8</v>
      </c>
      <c r="F58" s="170" t="s">
        <v>8</v>
      </c>
      <c r="G58" s="172" t="s">
        <v>8</v>
      </c>
      <c r="H58" s="172" t="n">
        <f aca="false" ca="false" dt2D="false" dtr="false" t="normal">+SUM(H59, H62, H63, H64)</f>
        <v>7094.284682470001</v>
      </c>
      <c r="I58" s="172" t="n">
        <f aca="false" ca="false" dt2D="false" dtr="false" t="normal">+SUM(I59, I62, I63, I64)</f>
        <v>1499.12917899</v>
      </c>
      <c r="J58" s="172" t="n">
        <f aca="false" ca="false" dt2D="false" dtr="false" t="normal">+SUM(J59, J62, J63, J64)</f>
        <v>3844.17971733</v>
      </c>
      <c r="K58" s="172" t="n">
        <f aca="false" ca="false" dt2D="false" dtr="false" t="normal">+SUM(K59, K62, K63, K64)</f>
        <v>1322.5648053333332</v>
      </c>
      <c r="L58" s="172" t="n">
        <f aca="false" ca="false" dt2D="false" dtr="false" t="normal">+SUM(L59, L62, L63, L64)</f>
        <v>428.41098081666695</v>
      </c>
      <c r="M58" s="172" t="n">
        <f aca="false" ca="false" dt2D="false" dtr="false" t="normal">+SUM(M59, M62, M63, M64)</f>
        <v>0</v>
      </c>
      <c r="N58" s="172" t="n">
        <f aca="false" ca="false" dt2D="false" dtr="false" t="normal">+SUM(N59, N62, N63, N64)</f>
        <v>6597.176348670001</v>
      </c>
      <c r="O58" s="172" t="n">
        <f aca="false" ca="false" dt2D="false" dtr="false" t="normal">+SUM(O59, O62, O63, O64)</f>
        <v>3599.9763524800023</v>
      </c>
      <c r="P58" s="172" t="n">
        <f aca="false" ca="false" dt2D="false" dtr="false" t="normal">+SUM(P59, P62, P63, P64)</f>
        <v>1704.878</v>
      </c>
      <c r="Q58" s="172" t="n">
        <f aca="false" ca="false" dt2D="false" dtr="false" t="normal">+SUM(Q59, Q62, Q63, Q64)</f>
        <v>1292.3229961900001</v>
      </c>
      <c r="R58" s="172" t="n">
        <f aca="false" ca="false" dt2D="false" dtr="false" t="normal">+SUM(R59, R62, R63, R64)</f>
        <v>0</v>
      </c>
      <c r="S58" s="172" t="n">
        <f aca="false" ca="false" dt2D="false" dtr="false" t="normal">+SUM(S59, S62, S63, S64)</f>
        <v>6597.177348670002</v>
      </c>
      <c r="T58" s="96" t="n"/>
    </row>
    <row customFormat="true" ht="31.5" outlineLevel="0" r="59" s="88">
      <c r="A59" s="89" t="s">
        <v>68</v>
      </c>
      <c r="B59" s="90" t="s">
        <v>69</v>
      </c>
      <c r="C59" s="90" t="s">
        <v>44</v>
      </c>
      <c r="D59" s="170" t="s">
        <v>8</v>
      </c>
      <c r="E59" s="170" t="s">
        <v>8</v>
      </c>
      <c r="F59" s="170" t="s">
        <v>8</v>
      </c>
      <c r="G59" s="172" t="s">
        <v>8</v>
      </c>
      <c r="H59" s="172" t="n">
        <f aca="false" ca="false" dt2D="false" dtr="false" t="normal">+SUM(H60:H61)</f>
        <v>4156.95445197</v>
      </c>
      <c r="I59" s="172" t="n">
        <f aca="false" ca="false" dt2D="false" dtr="false" t="normal">+SUM(I60:I61)</f>
        <v>1475.19367797</v>
      </c>
      <c r="J59" s="172" t="n">
        <f aca="false" ca="false" dt2D="false" dtr="false" t="normal">+SUM(J60:J61)</f>
        <v>1347.644302</v>
      </c>
      <c r="K59" s="172" t="n">
        <f aca="false" ca="false" dt2D="false" dtr="false" t="normal">+SUM(K60:K61)</f>
        <v>1261.106472</v>
      </c>
      <c r="L59" s="172" t="n">
        <f aca="false" ca="false" dt2D="false" dtr="false" t="normal">+SUM(L60:L61)</f>
        <v>73.00999999999999</v>
      </c>
      <c r="M59" s="172" t="n">
        <f aca="false" ca="false" dt2D="false" dtr="false" t="normal">+SUM(M60:M61)</f>
        <v>0</v>
      </c>
      <c r="N59" s="172" t="n">
        <f aca="false" ca="false" dt2D="false" dtr="false" t="normal">+SUM(N60:N61)</f>
        <v>4131.53541019</v>
      </c>
      <c r="O59" s="172" t="n">
        <f aca="false" ca="false" dt2D="false" dtr="false" t="normal">+SUM(O60:O61)</f>
        <v>1277.482414</v>
      </c>
      <c r="P59" s="172" t="n">
        <f aca="false" ca="false" dt2D="false" dtr="false" t="normal">+SUM(P60:P61)</f>
        <v>1561.731</v>
      </c>
      <c r="Q59" s="172" t="n">
        <f aca="false" ca="false" dt2D="false" dtr="false" t="normal">+SUM(Q60:Q61)</f>
        <v>1292.3229961900001</v>
      </c>
      <c r="R59" s="172" t="n">
        <f aca="false" ca="false" dt2D="false" dtr="false" t="normal">+SUM(R60:R61)</f>
        <v>0</v>
      </c>
      <c r="S59" s="172" t="n">
        <f aca="false" ca="false" dt2D="false" dtr="false" t="normal">+SUM(S60:S61)</f>
        <v>4131.5364101899995</v>
      </c>
      <c r="T59" s="96" t="n"/>
    </row>
    <row customFormat="true" ht="47.25" outlineLevel="0" r="60" s="88">
      <c r="A60" s="178" t="s">
        <v>272</v>
      </c>
      <c r="B60" s="7" t="s">
        <v>73</v>
      </c>
      <c r="C60" s="115" t="s">
        <v>74</v>
      </c>
      <c r="D60" s="131" t="s">
        <v>273</v>
      </c>
      <c r="E60" s="12" t="n">
        <v>2022</v>
      </c>
      <c r="F60" s="12" t="n">
        <v>2027</v>
      </c>
      <c r="G60" s="132" t="s">
        <v>8</v>
      </c>
      <c r="H60" s="132" t="n">
        <v>2756.804</v>
      </c>
      <c r="I60" s="132" t="n">
        <v>1447.31</v>
      </c>
      <c r="J60" s="132" t="n">
        <v>734.03</v>
      </c>
      <c r="K60" s="132" t="n">
        <v>540.454</v>
      </c>
      <c r="L60" s="132" t="n">
        <v>35.01</v>
      </c>
      <c r="M60" s="132" t="n">
        <v>0</v>
      </c>
      <c r="N60" s="132" t="n">
        <v>2748.02363619</v>
      </c>
      <c r="O60" s="132" t="n">
        <v>139.35364</v>
      </c>
      <c r="P60" s="132" t="n">
        <v>1316.348</v>
      </c>
      <c r="Q60" s="132" t="n">
        <v>1292.32299619</v>
      </c>
      <c r="R60" s="132" t="n">
        <v>0</v>
      </c>
      <c r="S60" s="132" t="n">
        <f aca="false" ca="false" dt2D="false" dtr="false" t="normal">O60+P60+Q60+R60</f>
        <v>2748.02463619</v>
      </c>
      <c r="T60" s="96" t="n"/>
      <c r="U60" s="148" t="n"/>
    </row>
    <row customFormat="true" ht="31.5" outlineLevel="0" r="61" s="88">
      <c r="A61" s="178" t="s">
        <v>274</v>
      </c>
      <c r="B61" s="180" t="s">
        <v>76</v>
      </c>
      <c r="C61" s="115" t="s">
        <v>77</v>
      </c>
      <c r="D61" s="181" t="s">
        <v>273</v>
      </c>
      <c r="E61" s="116" t="n">
        <v>2022</v>
      </c>
      <c r="F61" s="116" t="n">
        <v>2026</v>
      </c>
      <c r="G61" s="132" t="s">
        <v>8</v>
      </c>
      <c r="H61" s="132" t="n">
        <v>1400.15045197</v>
      </c>
      <c r="I61" s="132" t="n">
        <v>27.88367797</v>
      </c>
      <c r="J61" s="132" t="n">
        <v>613.614302</v>
      </c>
      <c r="K61" s="132" t="n">
        <v>720.652472</v>
      </c>
      <c r="L61" s="132" t="n">
        <v>38</v>
      </c>
      <c r="M61" s="132" t="n">
        <v>0</v>
      </c>
      <c r="N61" s="132" t="n">
        <v>1383.511774</v>
      </c>
      <c r="O61" s="132" t="n">
        <v>1138.128774</v>
      </c>
      <c r="P61" s="132" t="n">
        <v>245.383</v>
      </c>
      <c r="Q61" s="132" t="n">
        <v>0</v>
      </c>
      <c r="R61" s="132" t="n">
        <v>0</v>
      </c>
      <c r="S61" s="132" t="n">
        <f aca="false" ca="false" dt2D="false" dtr="false" t="normal">O61+P61+Q61+R61</f>
        <v>1383.511774</v>
      </c>
      <c r="T61" s="96" t="n"/>
      <c r="U61" s="148" t="n"/>
    </row>
    <row customFormat="true" customHeight="true" hidden="true" ht="43.5" outlineLevel="0" r="62" s="88">
      <c r="A62" s="89" t="s">
        <v>80</v>
      </c>
      <c r="B62" s="90" t="s">
        <v>81</v>
      </c>
      <c r="C62" s="90" t="s">
        <v>44</v>
      </c>
      <c r="D62" s="170" t="s">
        <v>8</v>
      </c>
      <c r="E62" s="170" t="s">
        <v>8</v>
      </c>
      <c r="F62" s="170" t="s">
        <v>8</v>
      </c>
      <c r="G62" s="172" t="s">
        <v>8</v>
      </c>
      <c r="H62" s="172" t="n">
        <v>0</v>
      </c>
      <c r="I62" s="172" t="n">
        <v>0</v>
      </c>
      <c r="J62" s="172" t="n">
        <v>0</v>
      </c>
      <c r="K62" s="172" t="n">
        <v>0</v>
      </c>
      <c r="L62" s="172" t="n">
        <v>0</v>
      </c>
      <c r="M62" s="172" t="n">
        <v>0</v>
      </c>
      <c r="N62" s="172" t="n">
        <v>0</v>
      </c>
      <c r="O62" s="172" t="n"/>
      <c r="P62" s="172" t="n">
        <v>0</v>
      </c>
      <c r="Q62" s="172" t="n">
        <v>0</v>
      </c>
      <c r="R62" s="172" t="n">
        <v>0</v>
      </c>
      <c r="S62" s="172" t="n">
        <f aca="false" ca="false" dt2D="false" dtr="false" t="normal">O62+P62+Q62+R62</f>
        <v>0</v>
      </c>
      <c r="T62" s="96" t="n"/>
    </row>
    <row customFormat="true" customHeight="true" hidden="true" ht="43.5" outlineLevel="0" r="63" s="88">
      <c r="A63" s="89" t="s">
        <v>84</v>
      </c>
      <c r="B63" s="90" t="s">
        <v>85</v>
      </c>
      <c r="C63" s="90" t="s">
        <v>44</v>
      </c>
      <c r="D63" s="170" t="s">
        <v>8</v>
      </c>
      <c r="E63" s="170" t="s">
        <v>8</v>
      </c>
      <c r="F63" s="170" t="s">
        <v>8</v>
      </c>
      <c r="G63" s="172" t="s">
        <v>8</v>
      </c>
      <c r="H63" s="172" t="n">
        <v>0</v>
      </c>
      <c r="I63" s="172" t="n">
        <v>0</v>
      </c>
      <c r="J63" s="172" t="n">
        <v>0</v>
      </c>
      <c r="K63" s="172" t="n">
        <v>0</v>
      </c>
      <c r="L63" s="172" t="n">
        <v>0</v>
      </c>
      <c r="M63" s="172" t="n">
        <v>0</v>
      </c>
      <c r="N63" s="172" t="n">
        <v>0</v>
      </c>
      <c r="O63" s="182" t="n"/>
      <c r="P63" s="182" t="n">
        <v>0</v>
      </c>
      <c r="Q63" s="182" t="n">
        <v>0</v>
      </c>
      <c r="R63" s="182" t="n">
        <v>0</v>
      </c>
      <c r="S63" s="182" t="n">
        <f aca="false" ca="false" dt2D="false" dtr="false" t="normal">O63+P63+Q63+R63</f>
        <v>0</v>
      </c>
      <c r="T63" s="96" t="n"/>
    </row>
    <row customFormat="true" ht="15.75" outlineLevel="0" r="64" s="0">
      <c r="A64" s="89" t="s">
        <v>86</v>
      </c>
      <c r="B64" s="90" t="s">
        <v>87</v>
      </c>
      <c r="C64" s="90" t="s">
        <v>44</v>
      </c>
      <c r="D64" s="170" t="s">
        <v>8</v>
      </c>
      <c r="E64" s="170" t="s">
        <v>8</v>
      </c>
      <c r="F64" s="170" t="s">
        <v>8</v>
      </c>
      <c r="G64" s="172" t="s">
        <v>8</v>
      </c>
      <c r="H64" s="172" t="n">
        <f aca="false" ca="false" dt2D="false" dtr="false" t="normal">+H65</f>
        <v>2937.3302305000007</v>
      </c>
      <c r="I64" s="172" t="n">
        <f aca="false" ca="false" dt2D="false" dtr="false" t="normal">+I65</f>
        <v>23.93550102</v>
      </c>
      <c r="J64" s="172" t="n">
        <f aca="false" ca="false" dt2D="false" dtr="false" t="normal">+J65</f>
        <v>2496.53541533</v>
      </c>
      <c r="K64" s="172" t="n">
        <f aca="false" ca="false" dt2D="false" dtr="false" t="normal">+K65</f>
        <v>61.458333333333336</v>
      </c>
      <c r="L64" s="172" t="n">
        <f aca="false" ca="false" dt2D="false" dtr="false" t="normal">+L65</f>
        <v>355.40098081666696</v>
      </c>
      <c r="M64" s="172" t="n">
        <f aca="false" ca="false" dt2D="false" dtr="false" t="normal">+M65</f>
        <v>0</v>
      </c>
      <c r="N64" s="172" t="n">
        <f aca="false" ca="false" dt2D="false" dtr="false" t="normal">+N65</f>
        <v>2465.640938480001</v>
      </c>
      <c r="O64" s="172" t="n">
        <f aca="false" ca="false" dt2D="false" dtr="false" t="normal">+O65</f>
        <v>2322.4939384800023</v>
      </c>
      <c r="P64" s="172" t="n">
        <f aca="false" ca="false" dt2D="false" dtr="false" t="normal">+P65</f>
        <v>143.147</v>
      </c>
      <c r="Q64" s="172" t="n">
        <f aca="false" ca="false" dt2D="false" dtr="false" t="normal">+Q65</f>
        <v>0</v>
      </c>
      <c r="R64" s="172" t="n">
        <f aca="false" ca="false" dt2D="false" dtr="false" t="normal">+R65</f>
        <v>0</v>
      </c>
      <c r="S64" s="172" t="n">
        <f aca="false" ca="false" dt2D="false" dtr="false" t="normal">+S65</f>
        <v>2465.640938480002</v>
      </c>
      <c r="T64" s="96" t="n"/>
    </row>
    <row customFormat="true" ht="31.5" outlineLevel="0" r="65" s="0">
      <c r="A65" s="178" t="s">
        <v>90</v>
      </c>
      <c r="B65" s="180" t="s">
        <v>91</v>
      </c>
      <c r="C65" s="115" t="s">
        <v>92</v>
      </c>
      <c r="D65" s="131" t="s">
        <v>244</v>
      </c>
      <c r="E65" s="183" t="n">
        <v>2021</v>
      </c>
      <c r="F65" s="183" t="n">
        <v>2026</v>
      </c>
      <c r="G65" s="132" t="s">
        <v>8</v>
      </c>
      <c r="H65" s="132" t="n">
        <v>2937.3302305</v>
      </c>
      <c r="I65" s="132" t="n">
        <v>23.93550102</v>
      </c>
      <c r="J65" s="132" t="n">
        <v>2496.53541533</v>
      </c>
      <c r="K65" s="132" t="n">
        <v>61.4583333333333</v>
      </c>
      <c r="L65" s="132" t="n">
        <v>355.400980816667</v>
      </c>
      <c r="M65" s="132" t="n">
        <v>0</v>
      </c>
      <c r="N65" s="132" t="n">
        <v>2465.64093848</v>
      </c>
      <c r="O65" s="132" t="n">
        <v>2322.49393848</v>
      </c>
      <c r="P65" s="132" t="n">
        <v>143.147</v>
      </c>
      <c r="Q65" s="132" t="n">
        <v>0</v>
      </c>
      <c r="R65" s="132" t="n">
        <v>0</v>
      </c>
      <c r="S65" s="132" t="n">
        <f aca="false" ca="false" dt2D="false" dtr="false" t="normal">O65+P65+Q65+R65</f>
        <v>2465.640938480002</v>
      </c>
      <c r="T65" s="96" t="n"/>
      <c r="U65" s="148" t="n"/>
    </row>
    <row customFormat="true" customHeight="true" hidden="true" ht="42" outlineLevel="0" r="66" s="0">
      <c r="A66" s="89" t="s">
        <v>93</v>
      </c>
      <c r="B66" s="90" t="s">
        <v>94</v>
      </c>
      <c r="C66" s="90" t="s">
        <v>44</v>
      </c>
      <c r="D66" s="170" t="s">
        <v>8</v>
      </c>
      <c r="E66" s="170" t="s">
        <v>8</v>
      </c>
      <c r="F66" s="170" t="s">
        <v>8</v>
      </c>
      <c r="G66" s="172" t="s">
        <v>8</v>
      </c>
      <c r="H66" s="172" t="n">
        <v>0</v>
      </c>
      <c r="I66" s="172" t="n">
        <v>0</v>
      </c>
      <c r="J66" s="172" t="n">
        <v>0</v>
      </c>
      <c r="K66" s="172" t="n">
        <v>0</v>
      </c>
      <c r="L66" s="172" t="n">
        <v>0</v>
      </c>
      <c r="M66" s="172" t="n">
        <v>0</v>
      </c>
      <c r="N66" s="172" t="n">
        <v>0</v>
      </c>
      <c r="O66" s="172" t="n">
        <v>0</v>
      </c>
      <c r="P66" s="172" t="n">
        <v>0</v>
      </c>
      <c r="Q66" s="172" t="n">
        <v>0</v>
      </c>
      <c r="R66" s="172" t="n">
        <v>0</v>
      </c>
      <c r="S66" s="172" t="n">
        <v>0</v>
      </c>
      <c r="T66" s="96" t="n"/>
    </row>
    <row customFormat="true" ht="15.75" outlineLevel="0" r="67" s="0">
      <c r="A67" s="89" t="s">
        <v>97</v>
      </c>
      <c r="B67" s="90" t="s">
        <v>98</v>
      </c>
      <c r="C67" s="90" t="s">
        <v>44</v>
      </c>
      <c r="D67" s="170" t="s">
        <v>8</v>
      </c>
      <c r="E67" s="170" t="s">
        <v>8</v>
      </c>
      <c r="F67" s="170" t="s">
        <v>8</v>
      </c>
      <c r="G67" s="172" t="s">
        <v>8</v>
      </c>
      <c r="H67" s="172" t="n">
        <f aca="false" ca="false" dt2D="false" dtr="false" t="normal">+SUM(H68:H97)</f>
        <v>203.67448893628958</v>
      </c>
      <c r="I67" s="172" t="n">
        <f aca="false" ca="false" dt2D="false" dtr="false" t="normal">+SUM(I68:I97)</f>
        <v>0</v>
      </c>
      <c r="J67" s="172" t="n">
        <f aca="false" ca="false" dt2D="false" dtr="false" t="normal">+SUM(J68:J97)</f>
        <v>0</v>
      </c>
      <c r="K67" s="172" t="n">
        <f aca="false" ca="false" dt2D="false" dtr="false" t="normal">+SUM(K68:K97)</f>
        <v>164.76273036430234</v>
      </c>
      <c r="L67" s="172" t="n">
        <f aca="false" ca="false" dt2D="false" dtr="false" t="normal">+SUM(L68:L97)</f>
        <v>38.91175857198726</v>
      </c>
      <c r="M67" s="172" t="n">
        <f aca="false" ca="false" dt2D="false" dtr="false" t="normal">+SUM(M68:M97)</f>
        <v>0</v>
      </c>
      <c r="N67" s="172" t="n">
        <f aca="false" ca="false" dt2D="false" dtr="false" t="normal">+SUM(N68:N97)</f>
        <v>162.5288560862896</v>
      </c>
      <c r="O67" s="172" t="n">
        <f aca="false" ca="false" dt2D="false" dtr="false" t="normal">+SUM(O68:O97)</f>
        <v>116.4244121615754</v>
      </c>
      <c r="P67" s="172" t="n">
        <f aca="false" ca="false" dt2D="false" dtr="false" t="normal">+SUM(P68:P97)</f>
        <v>46.1044439247142</v>
      </c>
      <c r="Q67" s="172" t="n">
        <f aca="false" ca="false" dt2D="false" dtr="false" t="normal">+SUM(Q68:Q97)</f>
        <v>0</v>
      </c>
      <c r="R67" s="172" t="n">
        <f aca="false" ca="false" dt2D="false" dtr="false" t="normal">+SUM(R68:R97)</f>
        <v>0</v>
      </c>
      <c r="S67" s="172" t="n">
        <f aca="false" ca="false" dt2D="false" dtr="false" t="normal">+SUM(S68:S97)</f>
        <v>162.52885608628958</v>
      </c>
      <c r="T67" s="96" t="n"/>
    </row>
    <row customFormat="true" ht="31.5" outlineLevel="0" r="68" s="88">
      <c r="A68" s="178" t="s">
        <v>105</v>
      </c>
      <c r="B68" s="184" t="s">
        <v>106</v>
      </c>
      <c r="C68" s="13" t="s">
        <v>107</v>
      </c>
      <c r="D68" s="131" t="s">
        <v>275</v>
      </c>
      <c r="E68" s="12" t="n">
        <v>2022</v>
      </c>
      <c r="F68" s="12" t="n">
        <v>2024</v>
      </c>
      <c r="G68" s="132" t="s">
        <v>8</v>
      </c>
      <c r="H68" s="132" t="n">
        <v>6.58329647</v>
      </c>
      <c r="I68" s="132" t="n">
        <v>0</v>
      </c>
      <c r="J68" s="132" t="n">
        <v>0</v>
      </c>
      <c r="K68" s="132" t="n">
        <v>6.58329647</v>
      </c>
      <c r="L68" s="132" t="n">
        <v>0</v>
      </c>
      <c r="M68" s="132" t="n">
        <v>0</v>
      </c>
      <c r="N68" s="132" t="n">
        <v>0</v>
      </c>
      <c r="O68" s="132" t="n">
        <v>0</v>
      </c>
      <c r="P68" s="132" t="n">
        <v>0</v>
      </c>
      <c r="Q68" s="132" t="n">
        <v>0</v>
      </c>
      <c r="R68" s="132" t="n">
        <v>0</v>
      </c>
      <c r="S68" s="132" t="n">
        <f aca="false" ca="false" dt2D="false" dtr="false" t="normal">O68+P68+Q68+R68</f>
        <v>0</v>
      </c>
      <c r="T68" s="96" t="n"/>
      <c r="U68" s="148" t="n"/>
    </row>
    <row customFormat="true" ht="15.75" outlineLevel="0" r="69" s="88">
      <c r="A69" s="178" t="s">
        <v>110</v>
      </c>
      <c r="B69" s="184" t="s">
        <v>111</v>
      </c>
      <c r="C69" s="115" t="s">
        <v>112</v>
      </c>
      <c r="D69" s="131" t="s">
        <v>276</v>
      </c>
      <c r="E69" s="12" t="n">
        <v>2022</v>
      </c>
      <c r="F69" s="12" t="n">
        <v>2026</v>
      </c>
      <c r="G69" s="132" t="s">
        <v>8</v>
      </c>
      <c r="H69" s="132" t="n">
        <v>9.65587132</v>
      </c>
      <c r="I69" s="132" t="n">
        <v>0</v>
      </c>
      <c r="J69" s="132" t="n">
        <v>0</v>
      </c>
      <c r="K69" s="132" t="n">
        <v>9.65587132</v>
      </c>
      <c r="L69" s="132" t="n">
        <v>0</v>
      </c>
      <c r="M69" s="132" t="n">
        <v>0</v>
      </c>
      <c r="N69" s="132" t="n">
        <v>3.4682</v>
      </c>
      <c r="O69" s="132" t="n">
        <v>3.4682</v>
      </c>
      <c r="P69" s="132" t="n">
        <v>0</v>
      </c>
      <c r="Q69" s="132" t="n">
        <v>0</v>
      </c>
      <c r="R69" s="132" t="n">
        <v>0</v>
      </c>
      <c r="S69" s="132" t="n">
        <f aca="false" ca="false" dt2D="false" dtr="false" t="normal">O69+P69+Q69+R69</f>
        <v>3.4682</v>
      </c>
      <c r="T69" s="96" t="n"/>
      <c r="U69" s="148" t="n"/>
    </row>
    <row customFormat="true" ht="15.75" outlineLevel="0" r="70" s="88">
      <c r="A70" s="178" t="s">
        <v>117</v>
      </c>
      <c r="B70" s="184" t="s">
        <v>118</v>
      </c>
      <c r="C70" s="115" t="s">
        <v>119</v>
      </c>
      <c r="D70" s="131" t="s">
        <v>275</v>
      </c>
      <c r="E70" s="12" t="n">
        <v>2023</v>
      </c>
      <c r="F70" s="12" t="n">
        <v>2024</v>
      </c>
      <c r="G70" s="132" t="s">
        <v>8</v>
      </c>
      <c r="H70" s="132" t="n">
        <v>5.10781203</v>
      </c>
      <c r="I70" s="132" t="n">
        <v>0</v>
      </c>
      <c r="J70" s="132" t="n">
        <v>0</v>
      </c>
      <c r="K70" s="132" t="n">
        <v>4.61881203</v>
      </c>
      <c r="L70" s="132" t="n">
        <v>0.489</v>
      </c>
      <c r="M70" s="132" t="n">
        <v>0</v>
      </c>
      <c r="N70" s="132" t="n">
        <v>0</v>
      </c>
      <c r="O70" s="132" t="n">
        <v>0</v>
      </c>
      <c r="P70" s="132" t="n">
        <v>0</v>
      </c>
      <c r="Q70" s="132" t="n">
        <v>0</v>
      </c>
      <c r="R70" s="132" t="n">
        <v>0</v>
      </c>
      <c r="S70" s="132" t="n">
        <f aca="false" ca="false" dt2D="false" dtr="false" t="normal">O70+P70+Q70+R70</f>
        <v>0</v>
      </c>
      <c r="T70" s="96" t="n"/>
      <c r="U70" s="148" t="n"/>
    </row>
    <row customFormat="true" ht="15.75" outlineLevel="0" r="71" s="88">
      <c r="A71" s="178" t="s">
        <v>122</v>
      </c>
      <c r="B71" s="184" t="s">
        <v>123</v>
      </c>
      <c r="C71" s="115" t="s">
        <v>124</v>
      </c>
      <c r="D71" s="131" t="s">
        <v>276</v>
      </c>
      <c r="E71" s="12" t="n">
        <v>2024</v>
      </c>
      <c r="F71" s="12" t="n">
        <v>2026</v>
      </c>
      <c r="G71" s="132" t="s">
        <v>8</v>
      </c>
      <c r="H71" s="132" t="n">
        <v>9.34866156</v>
      </c>
      <c r="I71" s="132" t="n">
        <v>0</v>
      </c>
      <c r="J71" s="132" t="n">
        <v>0</v>
      </c>
      <c r="K71" s="132" t="n">
        <v>8.65866156</v>
      </c>
      <c r="L71" s="132" t="n">
        <v>0.69</v>
      </c>
      <c r="M71" s="132" t="n">
        <v>0</v>
      </c>
      <c r="N71" s="132" t="n">
        <v>4.590606</v>
      </c>
      <c r="O71" s="132" t="n">
        <v>4.23048</v>
      </c>
      <c r="P71" s="132" t="n">
        <v>0.360126</v>
      </c>
      <c r="Q71" s="132" t="n">
        <v>0</v>
      </c>
      <c r="R71" s="132" t="n">
        <v>0</v>
      </c>
      <c r="S71" s="132" t="n">
        <f aca="false" ca="false" dt2D="false" dtr="false" t="normal">O71+P71+Q71+R71</f>
        <v>4.590606</v>
      </c>
      <c r="T71" s="96" t="n"/>
      <c r="U71" s="148" t="n"/>
    </row>
    <row customFormat="true" ht="15.75" outlineLevel="0" r="72" s="88">
      <c r="A72" s="178" t="s">
        <v>133</v>
      </c>
      <c r="B72" s="184" t="s">
        <v>134</v>
      </c>
      <c r="C72" s="115" t="s">
        <v>135</v>
      </c>
      <c r="D72" s="131" t="s">
        <v>276</v>
      </c>
      <c r="E72" s="12" t="n">
        <v>2024</v>
      </c>
      <c r="F72" s="12" t="n">
        <v>2025</v>
      </c>
      <c r="G72" s="132" t="s">
        <v>8</v>
      </c>
      <c r="H72" s="132" t="n">
        <v>5.19805556</v>
      </c>
      <c r="I72" s="132" t="n">
        <v>0</v>
      </c>
      <c r="J72" s="132" t="n">
        <v>0</v>
      </c>
      <c r="K72" s="132" t="n">
        <v>4.75805556</v>
      </c>
      <c r="L72" s="132" t="n">
        <v>0.44</v>
      </c>
      <c r="M72" s="132" t="n">
        <v>0</v>
      </c>
      <c r="N72" s="132" t="n">
        <v>0.44</v>
      </c>
      <c r="O72" s="132" t="n">
        <v>0.44</v>
      </c>
      <c r="P72" s="132" t="n">
        <v>0</v>
      </c>
      <c r="Q72" s="132" t="n">
        <v>0</v>
      </c>
      <c r="R72" s="132" t="n">
        <v>0</v>
      </c>
      <c r="S72" s="132" t="n">
        <f aca="false" ca="false" dt2D="false" dtr="false" t="normal">O72+P72+Q72+R72</f>
        <v>0.44</v>
      </c>
      <c r="T72" s="96" t="n"/>
      <c r="U72" s="148" t="n"/>
      <c r="V72" s="99" t="n"/>
      <c r="W72" s="99" t="n"/>
      <c r="X72" s="96" t="n"/>
      <c r="Y72" s="96" t="n"/>
      <c r="Z72" s="96" t="n"/>
      <c r="AA72" s="96" t="n"/>
      <c r="AB72" s="96" t="n"/>
      <c r="AC72" s="96" t="n"/>
      <c r="AD72" s="96" t="n"/>
      <c r="AE72" s="96" t="n"/>
      <c r="AF72" s="96" t="n"/>
      <c r="AG72" s="96" t="n"/>
      <c r="AH72" s="96" t="n"/>
      <c r="AI72" s="96" t="n"/>
      <c r="AJ72" s="96" t="n"/>
      <c r="AK72" s="96" t="n"/>
      <c r="AL72" s="96" t="n"/>
      <c r="AM72" s="96" t="n"/>
      <c r="AN72" s="96" t="n"/>
      <c r="AO72" s="96" t="n"/>
      <c r="AP72" s="96" t="n"/>
      <c r="AQ72" s="96" t="n"/>
      <c r="AR72" s="96" t="n"/>
      <c r="AS72" s="96" t="n"/>
      <c r="AT72" s="96" t="n"/>
      <c r="AU72" s="96" t="n"/>
      <c r="AV72" s="96" t="n"/>
      <c r="AW72" s="96" t="n"/>
      <c r="AX72" s="96" t="n"/>
      <c r="AY72" s="96" t="n"/>
      <c r="AZ72" s="96" t="n"/>
      <c r="BA72" s="96" t="n"/>
      <c r="BB72" s="97" t="n"/>
      <c r="BC72" s="98" t="n"/>
      <c r="BD72" s="98" t="n"/>
      <c r="BE72" s="99" t="n"/>
      <c r="BF72" s="99" t="n"/>
      <c r="BG72" s="99" t="n"/>
      <c r="BH72" s="99" t="n"/>
      <c r="BI72" s="96" t="n"/>
      <c r="BJ72" s="96" t="n"/>
      <c r="BK72" s="96" t="n"/>
      <c r="BL72" s="96" t="n"/>
      <c r="BM72" s="96" t="n"/>
      <c r="BN72" s="96" t="n"/>
      <c r="BO72" s="96" t="n"/>
      <c r="BP72" s="96" t="n"/>
      <c r="BQ72" s="96" t="n"/>
      <c r="BR72" s="96" t="n"/>
      <c r="BS72" s="96" t="n"/>
      <c r="BT72" s="96" t="n"/>
      <c r="BU72" s="96" t="n"/>
      <c r="BV72" s="96" t="n"/>
      <c r="BW72" s="96" t="n"/>
      <c r="BX72" s="96" t="n"/>
      <c r="BY72" s="96" t="n"/>
      <c r="BZ72" s="96" t="n"/>
      <c r="CA72" s="96" t="n"/>
      <c r="CB72" s="96" t="n"/>
      <c r="CC72" s="96" t="n"/>
      <c r="CD72" s="96" t="n"/>
      <c r="CE72" s="96" t="n"/>
      <c r="CF72" s="96" t="n"/>
      <c r="CG72" s="96" t="n"/>
      <c r="CH72" s="96" t="n"/>
      <c r="CI72" s="96" t="n"/>
      <c r="CJ72" s="96" t="n"/>
      <c r="CK72" s="96" t="n"/>
      <c r="CL72" s="96" t="n"/>
      <c r="CM72" s="97" t="n"/>
      <c r="CN72" s="98" t="n"/>
      <c r="CO72" s="98" t="n"/>
      <c r="CP72" s="99" t="n"/>
      <c r="CQ72" s="99" t="n"/>
      <c r="CR72" s="99" t="n"/>
      <c r="CS72" s="99" t="n"/>
      <c r="CT72" s="96" t="n"/>
      <c r="CU72" s="96" t="n"/>
      <c r="CV72" s="96" t="n"/>
      <c r="CW72" s="96" t="n"/>
      <c r="CX72" s="96" t="n"/>
      <c r="CY72" s="96" t="n"/>
      <c r="CZ72" s="96" t="n"/>
      <c r="DA72" s="96" t="n"/>
      <c r="DB72" s="96" t="n"/>
      <c r="DC72" s="96" t="n"/>
      <c r="DD72" s="96" t="n"/>
      <c r="DE72" s="96" t="n"/>
      <c r="DF72" s="96" t="n"/>
      <c r="DG72" s="96" t="n"/>
      <c r="DH72" s="96" t="n"/>
      <c r="DI72" s="96" t="n"/>
      <c r="DJ72" s="96" t="n"/>
      <c r="DK72" s="96" t="n"/>
      <c r="DL72" s="96" t="n"/>
      <c r="DM72" s="96" t="n"/>
      <c r="DN72" s="96" t="n"/>
      <c r="DO72" s="96" t="n"/>
      <c r="DP72" s="96" t="n"/>
      <c r="DQ72" s="96" t="n"/>
      <c r="DR72" s="96" t="n"/>
      <c r="DS72" s="96" t="n"/>
      <c r="DT72" s="96" t="n"/>
      <c r="DU72" s="96" t="n"/>
      <c r="DV72" s="96" t="n"/>
      <c r="DW72" s="96" t="n"/>
      <c r="DX72" s="97" t="n"/>
      <c r="DY72" s="98" t="n"/>
      <c r="DZ72" s="98" t="n"/>
      <c r="EA72" s="99" t="n"/>
      <c r="EB72" s="99" t="n"/>
      <c r="EC72" s="99" t="n"/>
      <c r="ED72" s="99" t="n"/>
      <c r="EE72" s="96" t="n"/>
      <c r="EF72" s="96" t="n"/>
      <c r="EG72" s="96" t="n"/>
      <c r="EH72" s="96" t="n"/>
      <c r="EI72" s="96" t="n"/>
      <c r="EJ72" s="96" t="n"/>
      <c r="EK72" s="96" t="n"/>
      <c r="EL72" s="96" t="n"/>
      <c r="EM72" s="96" t="n"/>
      <c r="EN72" s="96" t="n"/>
      <c r="EO72" s="96" t="n"/>
      <c r="EP72" s="96" t="n"/>
      <c r="EQ72" s="96" t="n"/>
      <c r="ER72" s="96" t="n"/>
      <c r="ES72" s="96" t="n"/>
      <c r="ET72" s="96" t="n"/>
      <c r="EU72" s="96" t="n"/>
      <c r="EV72" s="96" t="n"/>
      <c r="EW72" s="96" t="n"/>
      <c r="EX72" s="96" t="n"/>
      <c r="EY72" s="96" t="n"/>
      <c r="EZ72" s="96" t="n"/>
      <c r="FA72" s="96" t="n"/>
      <c r="FB72" s="96" t="n"/>
      <c r="FC72" s="96" t="n"/>
      <c r="FD72" s="96" t="n"/>
      <c r="FE72" s="96" t="n"/>
      <c r="FF72" s="96" t="n"/>
      <c r="FG72" s="96" t="n"/>
      <c r="FH72" s="96" t="n"/>
      <c r="FI72" s="97" t="n"/>
      <c r="FJ72" s="98" t="n"/>
      <c r="FK72" s="98" t="n"/>
      <c r="FL72" s="99" t="n"/>
      <c r="FM72" s="99" t="n"/>
      <c r="FN72" s="99" t="n"/>
      <c r="FO72" s="99" t="n"/>
      <c r="FP72" s="96" t="n"/>
      <c r="FQ72" s="96" t="n"/>
      <c r="FR72" s="96" t="n"/>
      <c r="FS72" s="96" t="n"/>
      <c r="FT72" s="96" t="n"/>
      <c r="FU72" s="96" t="n"/>
      <c r="FV72" s="96" t="n"/>
      <c r="FW72" s="96" t="n"/>
      <c r="FX72" s="96" t="n"/>
      <c r="FY72" s="96" t="n"/>
      <c r="FZ72" s="96" t="n"/>
      <c r="GA72" s="96" t="n"/>
      <c r="GB72" s="96" t="n"/>
      <c r="GC72" s="96" t="n"/>
      <c r="GD72" s="96" t="n"/>
      <c r="GE72" s="96" t="n"/>
      <c r="GF72" s="96" t="n"/>
      <c r="GG72" s="96" t="n"/>
      <c r="GH72" s="96" t="n"/>
      <c r="GI72" s="96" t="n"/>
      <c r="GJ72" s="96" t="n"/>
      <c r="GK72" s="96" t="n"/>
      <c r="GL72" s="96" t="n"/>
      <c r="GM72" s="96" t="n"/>
      <c r="GN72" s="96" t="n"/>
      <c r="GO72" s="96" t="n"/>
      <c r="GP72" s="96" t="n"/>
      <c r="GQ72" s="96" t="n"/>
      <c r="GR72" s="96" t="n"/>
      <c r="GS72" s="96" t="n"/>
      <c r="GT72" s="97" t="n"/>
      <c r="GU72" s="98" t="n"/>
      <c r="GV72" s="98" t="n"/>
      <c r="GW72" s="99" t="n"/>
      <c r="GX72" s="99" t="n"/>
      <c r="GY72" s="99" t="n"/>
      <c r="GZ72" s="99" t="n"/>
      <c r="HA72" s="96" t="n"/>
      <c r="HB72" s="96" t="n"/>
      <c r="HC72" s="96" t="n"/>
      <c r="HD72" s="96" t="n"/>
      <c r="HE72" s="96" t="n"/>
      <c r="HF72" s="96" t="n"/>
      <c r="HG72" s="96" t="n"/>
      <c r="HH72" s="96" t="n"/>
      <c r="HI72" s="96" t="n"/>
      <c r="HJ72" s="96" t="n"/>
      <c r="HK72" s="96" t="n"/>
      <c r="HL72" s="96" t="n"/>
      <c r="HM72" s="96" t="n"/>
      <c r="HN72" s="96" t="n"/>
      <c r="HO72" s="96" t="n"/>
      <c r="HP72" s="96" t="n"/>
      <c r="HQ72" s="96" t="n"/>
      <c r="HR72" s="96" t="n"/>
      <c r="HS72" s="96" t="n"/>
      <c r="HT72" s="96" t="n"/>
      <c r="HU72" s="96" t="n"/>
      <c r="HV72" s="96" t="n"/>
      <c r="HW72" s="96" t="n"/>
      <c r="HX72" s="96" t="n"/>
      <c r="HY72" s="96" t="n"/>
      <c r="HZ72" s="96" t="n"/>
      <c r="IA72" s="96" t="n"/>
      <c r="IB72" s="96" t="n"/>
      <c r="IC72" s="96" t="n"/>
      <c r="ID72" s="96" t="n"/>
      <c r="IE72" s="97" t="n"/>
      <c r="IF72" s="98" t="n"/>
      <c r="IG72" s="98" t="n"/>
      <c r="IH72" s="99" t="n"/>
      <c r="II72" s="99" t="n"/>
      <c r="IJ72" s="99" t="n"/>
      <c r="IK72" s="99" t="n"/>
      <c r="IL72" s="96" t="n"/>
      <c r="IM72" s="96" t="n"/>
      <c r="IN72" s="96" t="n"/>
      <c r="IO72" s="96" t="n"/>
      <c r="IP72" s="96" t="n"/>
      <c r="IQ72" s="96" t="n"/>
      <c r="IR72" s="96" t="n"/>
      <c r="IS72" s="96" t="n"/>
      <c r="IT72" s="96" t="n"/>
    </row>
    <row customFormat="true" ht="15.75" outlineLevel="0" r="73" s="88">
      <c r="A73" s="178" t="s">
        <v>144</v>
      </c>
      <c r="B73" s="184" t="s">
        <v>145</v>
      </c>
      <c r="C73" s="115" t="s">
        <v>146</v>
      </c>
      <c r="D73" s="131" t="s">
        <v>244</v>
      </c>
      <c r="E73" s="12" t="n">
        <v>2025</v>
      </c>
      <c r="F73" s="12" t="n">
        <v>2025</v>
      </c>
      <c r="G73" s="132" t="s">
        <v>8</v>
      </c>
      <c r="H73" s="132" t="n">
        <v>7.8</v>
      </c>
      <c r="I73" s="132" t="n">
        <v>0</v>
      </c>
      <c r="J73" s="132" t="n">
        <v>0</v>
      </c>
      <c r="K73" s="132" t="n">
        <v>7.8</v>
      </c>
      <c r="L73" s="132" t="n">
        <v>0</v>
      </c>
      <c r="M73" s="132" t="n">
        <v>0</v>
      </c>
      <c r="N73" s="132" t="n">
        <v>7.8</v>
      </c>
      <c r="O73" s="132" t="n">
        <v>7.8</v>
      </c>
      <c r="P73" s="132" t="n">
        <v>0</v>
      </c>
      <c r="Q73" s="132" t="n">
        <v>0</v>
      </c>
      <c r="R73" s="132" t="n">
        <v>0</v>
      </c>
      <c r="S73" s="132" t="n">
        <f aca="false" ca="false" dt2D="false" dtr="false" t="normal">O73+P73+Q73+R73</f>
        <v>7.8</v>
      </c>
      <c r="T73" s="96" t="n"/>
      <c r="U73" s="148" t="n"/>
      <c r="V73" s="99" t="n"/>
      <c r="W73" s="99" t="n"/>
      <c r="X73" s="96" t="n"/>
      <c r="Y73" s="96" t="n"/>
      <c r="Z73" s="96" t="n"/>
      <c r="AA73" s="96" t="n"/>
      <c r="AB73" s="96" t="n"/>
      <c r="AC73" s="96" t="n"/>
      <c r="AD73" s="96" t="n"/>
      <c r="AE73" s="96" t="n"/>
      <c r="AF73" s="96" t="n"/>
      <c r="AG73" s="96" t="n"/>
      <c r="AH73" s="96" t="n"/>
      <c r="AI73" s="96" t="n"/>
      <c r="AJ73" s="96" t="n"/>
      <c r="AK73" s="96" t="n"/>
      <c r="AL73" s="96" t="n"/>
      <c r="AM73" s="96" t="n"/>
      <c r="AN73" s="96" t="n"/>
      <c r="AO73" s="96" t="n"/>
      <c r="AP73" s="96" t="n"/>
      <c r="AQ73" s="96" t="n"/>
      <c r="AR73" s="96" t="n"/>
      <c r="AS73" s="96" t="n"/>
      <c r="AT73" s="96" t="n"/>
      <c r="AU73" s="96" t="n"/>
      <c r="AV73" s="96" t="n"/>
      <c r="AW73" s="96" t="n"/>
      <c r="AX73" s="96" t="n"/>
      <c r="AY73" s="96" t="n"/>
      <c r="AZ73" s="96" t="n"/>
      <c r="BA73" s="96" t="n"/>
      <c r="BB73" s="97" t="n"/>
      <c r="BC73" s="98" t="n"/>
      <c r="BD73" s="98" t="n"/>
      <c r="BE73" s="99" t="n"/>
      <c r="BF73" s="99" t="n"/>
      <c r="BG73" s="99" t="n"/>
      <c r="BH73" s="99" t="n"/>
      <c r="BI73" s="96" t="n"/>
      <c r="BJ73" s="96" t="n"/>
      <c r="BK73" s="96" t="n"/>
      <c r="BL73" s="96" t="n"/>
      <c r="BM73" s="96" t="n"/>
      <c r="BN73" s="96" t="n"/>
      <c r="BO73" s="96" t="n"/>
      <c r="BP73" s="96" t="n"/>
      <c r="BQ73" s="96" t="n"/>
      <c r="BR73" s="96" t="n"/>
      <c r="BS73" s="96" t="n"/>
      <c r="BT73" s="96" t="n"/>
      <c r="BU73" s="96" t="n"/>
      <c r="BV73" s="96" t="n"/>
      <c r="BW73" s="96" t="n"/>
      <c r="BX73" s="96" t="n"/>
      <c r="BY73" s="96" t="n"/>
      <c r="BZ73" s="96" t="n"/>
      <c r="CA73" s="96" t="n"/>
      <c r="CB73" s="96" t="n"/>
      <c r="CC73" s="96" t="n"/>
      <c r="CD73" s="96" t="n"/>
      <c r="CE73" s="96" t="n"/>
      <c r="CF73" s="96" t="n"/>
      <c r="CG73" s="96" t="n"/>
      <c r="CH73" s="96" t="n"/>
      <c r="CI73" s="96" t="n"/>
      <c r="CJ73" s="96" t="n"/>
      <c r="CK73" s="96" t="n"/>
      <c r="CL73" s="96" t="n"/>
      <c r="CM73" s="97" t="n"/>
      <c r="CN73" s="98" t="n"/>
      <c r="CO73" s="98" t="n"/>
      <c r="CP73" s="99" t="n"/>
      <c r="CQ73" s="99" t="n"/>
      <c r="CR73" s="99" t="n"/>
      <c r="CS73" s="99" t="n"/>
      <c r="CT73" s="96" t="n"/>
      <c r="CU73" s="96" t="n"/>
      <c r="CV73" s="96" t="n"/>
      <c r="CW73" s="96" t="n"/>
      <c r="CX73" s="96" t="n"/>
      <c r="CY73" s="96" t="n"/>
      <c r="CZ73" s="96" t="n"/>
      <c r="DA73" s="96" t="n"/>
      <c r="DB73" s="96" t="n"/>
      <c r="DC73" s="96" t="n"/>
      <c r="DD73" s="96" t="n"/>
      <c r="DE73" s="96" t="n"/>
      <c r="DF73" s="96" t="n"/>
      <c r="DG73" s="96" t="n"/>
      <c r="DH73" s="96" t="n"/>
      <c r="DI73" s="96" t="n"/>
      <c r="DJ73" s="96" t="n"/>
      <c r="DK73" s="96" t="n"/>
      <c r="DL73" s="96" t="n"/>
      <c r="DM73" s="96" t="n"/>
      <c r="DN73" s="96" t="n"/>
      <c r="DO73" s="96" t="n"/>
      <c r="DP73" s="96" t="n"/>
      <c r="DQ73" s="96" t="n"/>
      <c r="DR73" s="96" t="n"/>
      <c r="DS73" s="96" t="n"/>
      <c r="DT73" s="96" t="n"/>
      <c r="DU73" s="96" t="n"/>
      <c r="DV73" s="96" t="n"/>
      <c r="DW73" s="96" t="n"/>
      <c r="DX73" s="97" t="n"/>
      <c r="DY73" s="98" t="n"/>
      <c r="DZ73" s="98" t="n"/>
      <c r="EA73" s="99" t="n"/>
      <c r="EB73" s="99" t="n"/>
      <c r="EC73" s="99" t="n"/>
      <c r="ED73" s="99" t="n"/>
      <c r="EE73" s="96" t="n"/>
      <c r="EF73" s="96" t="n"/>
      <c r="EG73" s="96" t="n"/>
      <c r="EH73" s="96" t="n"/>
      <c r="EI73" s="96" t="n"/>
      <c r="EJ73" s="96" t="n"/>
      <c r="EK73" s="96" t="n"/>
      <c r="EL73" s="96" t="n"/>
      <c r="EM73" s="96" t="n"/>
      <c r="EN73" s="96" t="n"/>
      <c r="EO73" s="96" t="n"/>
      <c r="EP73" s="96" t="n"/>
      <c r="EQ73" s="96" t="n"/>
      <c r="ER73" s="96" t="n"/>
      <c r="ES73" s="96" t="n"/>
      <c r="ET73" s="96" t="n"/>
      <c r="EU73" s="96" t="n"/>
      <c r="EV73" s="96" t="n"/>
      <c r="EW73" s="96" t="n"/>
      <c r="EX73" s="96" t="n"/>
      <c r="EY73" s="96" t="n"/>
      <c r="EZ73" s="96" t="n"/>
      <c r="FA73" s="96" t="n"/>
      <c r="FB73" s="96" t="n"/>
      <c r="FC73" s="96" t="n"/>
      <c r="FD73" s="96" t="n"/>
      <c r="FE73" s="96" t="n"/>
      <c r="FF73" s="96" t="n"/>
      <c r="FG73" s="96" t="n"/>
      <c r="FH73" s="96" t="n"/>
      <c r="FI73" s="97" t="n"/>
      <c r="FJ73" s="98" t="n"/>
      <c r="FK73" s="98" t="n"/>
      <c r="FL73" s="99" t="n"/>
      <c r="FM73" s="99" t="n"/>
      <c r="FN73" s="99" t="n"/>
      <c r="FO73" s="99" t="n"/>
      <c r="FP73" s="96" t="n"/>
      <c r="FQ73" s="96" t="n"/>
      <c r="FR73" s="96" t="n"/>
      <c r="FS73" s="96" t="n"/>
      <c r="FT73" s="96" t="n"/>
      <c r="FU73" s="96" t="n"/>
      <c r="FV73" s="96" t="n"/>
      <c r="FW73" s="96" t="n"/>
      <c r="FX73" s="96" t="n"/>
      <c r="FY73" s="96" t="n"/>
      <c r="FZ73" s="96" t="n"/>
      <c r="GA73" s="96" t="n"/>
      <c r="GB73" s="96" t="n"/>
      <c r="GC73" s="96" t="n"/>
      <c r="GD73" s="96" t="n"/>
      <c r="GE73" s="96" t="n"/>
      <c r="GF73" s="96" t="n"/>
      <c r="GG73" s="96" t="n"/>
      <c r="GH73" s="96" t="n"/>
      <c r="GI73" s="96" t="n"/>
      <c r="GJ73" s="96" t="n"/>
      <c r="GK73" s="96" t="n"/>
      <c r="GL73" s="96" t="n"/>
      <c r="GM73" s="96" t="n"/>
      <c r="GN73" s="96" t="n"/>
      <c r="GO73" s="96" t="n"/>
      <c r="GP73" s="96" t="n"/>
      <c r="GQ73" s="96" t="n"/>
      <c r="GR73" s="96" t="n"/>
      <c r="GS73" s="96" t="n"/>
      <c r="GT73" s="97" t="n"/>
      <c r="GU73" s="98" t="n"/>
      <c r="GV73" s="98" t="n"/>
      <c r="GW73" s="99" t="n"/>
      <c r="GX73" s="99" t="n"/>
      <c r="GY73" s="99" t="n"/>
      <c r="GZ73" s="99" t="n"/>
      <c r="HA73" s="96" t="n"/>
      <c r="HB73" s="96" t="n"/>
      <c r="HC73" s="96" t="n"/>
      <c r="HD73" s="96" t="n"/>
      <c r="HE73" s="96" t="n"/>
      <c r="HF73" s="96" t="n"/>
      <c r="HG73" s="96" t="n"/>
      <c r="HH73" s="96" t="n"/>
      <c r="HI73" s="96" t="n"/>
      <c r="HJ73" s="96" t="n"/>
      <c r="HK73" s="96" t="n"/>
      <c r="HL73" s="96" t="n"/>
      <c r="HM73" s="96" t="n"/>
      <c r="HN73" s="96" t="n"/>
      <c r="HO73" s="96" t="n"/>
      <c r="HP73" s="96" t="n"/>
      <c r="HQ73" s="96" t="n"/>
      <c r="HR73" s="96" t="n"/>
      <c r="HS73" s="96" t="n"/>
      <c r="HT73" s="96" t="n"/>
      <c r="HU73" s="96" t="n"/>
      <c r="HV73" s="96" t="n"/>
      <c r="HW73" s="96" t="n"/>
      <c r="HX73" s="96" t="n"/>
      <c r="HY73" s="96" t="n"/>
      <c r="HZ73" s="96" t="n"/>
      <c r="IA73" s="96" t="n"/>
      <c r="IB73" s="96" t="n"/>
      <c r="IC73" s="96" t="n"/>
      <c r="ID73" s="96" t="n"/>
      <c r="IE73" s="97" t="n"/>
      <c r="IF73" s="98" t="n"/>
      <c r="IG73" s="98" t="n"/>
      <c r="IH73" s="99" t="n"/>
      <c r="II73" s="99" t="n"/>
      <c r="IJ73" s="99" t="n"/>
      <c r="IK73" s="99" t="n"/>
      <c r="IL73" s="96" t="n"/>
      <c r="IM73" s="96" t="n"/>
      <c r="IN73" s="96" t="n"/>
      <c r="IO73" s="96" t="n"/>
      <c r="IP73" s="96" t="n"/>
      <c r="IQ73" s="96" t="n"/>
      <c r="IR73" s="96" t="n"/>
      <c r="IS73" s="96" t="n"/>
      <c r="IT73" s="96" t="n"/>
    </row>
    <row customFormat="true" ht="15.75" outlineLevel="0" r="74" s="88">
      <c r="A74" s="178" t="s">
        <v>149</v>
      </c>
      <c r="B74" s="184" t="s">
        <v>150</v>
      </c>
      <c r="C74" s="115" t="s">
        <v>151</v>
      </c>
      <c r="D74" s="131" t="s">
        <v>276</v>
      </c>
      <c r="E74" s="12" t="n">
        <v>2024</v>
      </c>
      <c r="F74" s="12" t="n">
        <v>2026</v>
      </c>
      <c r="G74" s="132" t="s">
        <v>8</v>
      </c>
      <c r="H74" s="132" t="n">
        <v>1.81541533</v>
      </c>
      <c r="I74" s="132" t="n">
        <v>0</v>
      </c>
      <c r="J74" s="132" t="n">
        <v>0</v>
      </c>
      <c r="K74" s="132" t="n">
        <v>1.81541533</v>
      </c>
      <c r="L74" s="132" t="n">
        <v>0</v>
      </c>
      <c r="M74" s="132" t="n">
        <v>0</v>
      </c>
      <c r="N74" s="132" t="n">
        <v>1.47716733</v>
      </c>
      <c r="O74" s="132" t="n">
        <v>1.47716733</v>
      </c>
      <c r="P74" s="132" t="n">
        <v>0</v>
      </c>
      <c r="Q74" s="132" t="n">
        <v>0</v>
      </c>
      <c r="R74" s="132" t="n">
        <v>0</v>
      </c>
      <c r="S74" s="132" t="n">
        <f aca="false" ca="false" dt2D="false" dtr="false" t="normal">O74+P74+Q74+R74</f>
        <v>1.4771673300000001</v>
      </c>
      <c r="T74" s="96" t="n"/>
      <c r="U74" s="148" t="n"/>
      <c r="V74" s="99" t="n"/>
      <c r="W74" s="99" t="n"/>
      <c r="X74" s="96" t="n"/>
      <c r="Y74" s="96" t="n"/>
      <c r="Z74" s="96" t="n"/>
      <c r="AA74" s="96" t="n"/>
      <c r="AB74" s="96" t="n"/>
      <c r="AC74" s="96" t="n"/>
      <c r="AD74" s="96" t="n"/>
      <c r="AE74" s="96" t="n"/>
      <c r="AF74" s="96" t="n"/>
      <c r="AG74" s="96" t="n"/>
      <c r="AH74" s="96" t="n"/>
      <c r="AI74" s="96" t="n"/>
      <c r="AJ74" s="96" t="n"/>
      <c r="AK74" s="96" t="n"/>
      <c r="AL74" s="96" t="n"/>
      <c r="AM74" s="96" t="n"/>
      <c r="AN74" s="96" t="n"/>
      <c r="AO74" s="96" t="n"/>
      <c r="AP74" s="96" t="n"/>
      <c r="AQ74" s="96" t="n"/>
      <c r="AR74" s="96" t="n"/>
      <c r="AS74" s="96" t="n"/>
      <c r="AT74" s="96" t="n"/>
      <c r="AU74" s="96" t="n"/>
      <c r="AV74" s="96" t="n"/>
      <c r="AW74" s="96" t="n"/>
      <c r="AX74" s="96" t="n"/>
      <c r="AY74" s="96" t="n"/>
      <c r="AZ74" s="96" t="n"/>
      <c r="BA74" s="96" t="n"/>
      <c r="BB74" s="97" t="n"/>
      <c r="BC74" s="98" t="n"/>
      <c r="BD74" s="98" t="n"/>
      <c r="BE74" s="99" t="n"/>
      <c r="BF74" s="99" t="n"/>
      <c r="BG74" s="99" t="n"/>
      <c r="BH74" s="99" t="n"/>
      <c r="BI74" s="96" t="n"/>
      <c r="BJ74" s="96" t="n"/>
      <c r="BK74" s="96" t="n"/>
      <c r="BL74" s="96" t="n"/>
      <c r="BM74" s="96" t="n"/>
      <c r="BN74" s="96" t="n"/>
      <c r="BO74" s="96" t="n"/>
      <c r="BP74" s="96" t="n"/>
      <c r="BQ74" s="96" t="n"/>
      <c r="BR74" s="96" t="n"/>
      <c r="BS74" s="96" t="n"/>
      <c r="BT74" s="96" t="n"/>
      <c r="BU74" s="96" t="n"/>
      <c r="BV74" s="96" t="n"/>
      <c r="BW74" s="96" t="n"/>
      <c r="BX74" s="96" t="n"/>
      <c r="BY74" s="96" t="n"/>
      <c r="BZ74" s="96" t="n"/>
      <c r="CA74" s="96" t="n"/>
      <c r="CB74" s="96" t="n"/>
      <c r="CC74" s="96" t="n"/>
      <c r="CD74" s="96" t="n"/>
      <c r="CE74" s="96" t="n"/>
      <c r="CF74" s="96" t="n"/>
      <c r="CG74" s="96" t="n"/>
      <c r="CH74" s="96" t="n"/>
      <c r="CI74" s="96" t="n"/>
      <c r="CJ74" s="96" t="n"/>
      <c r="CK74" s="96" t="n"/>
      <c r="CL74" s="96" t="n"/>
      <c r="CM74" s="97" t="n"/>
      <c r="CN74" s="98" t="n"/>
      <c r="CO74" s="98" t="n"/>
      <c r="CP74" s="99" t="n"/>
      <c r="CQ74" s="99" t="n"/>
      <c r="CR74" s="99" t="n"/>
      <c r="CS74" s="99" t="n"/>
      <c r="CT74" s="96" t="n"/>
      <c r="CU74" s="96" t="n"/>
      <c r="CV74" s="96" t="n"/>
      <c r="CW74" s="96" t="n"/>
      <c r="CX74" s="96" t="n"/>
      <c r="CY74" s="96" t="n"/>
      <c r="CZ74" s="96" t="n"/>
      <c r="DA74" s="96" t="n"/>
      <c r="DB74" s="96" t="n"/>
      <c r="DC74" s="96" t="n"/>
      <c r="DD74" s="96" t="n"/>
      <c r="DE74" s="96" t="n"/>
      <c r="DF74" s="96" t="n"/>
      <c r="DG74" s="96" t="n"/>
      <c r="DH74" s="96" t="n"/>
      <c r="DI74" s="96" t="n"/>
      <c r="DJ74" s="96" t="n"/>
      <c r="DK74" s="96" t="n"/>
      <c r="DL74" s="96" t="n"/>
      <c r="DM74" s="96" t="n"/>
      <c r="DN74" s="96" t="n"/>
      <c r="DO74" s="96" t="n"/>
      <c r="DP74" s="96" t="n"/>
      <c r="DQ74" s="96" t="n"/>
      <c r="DR74" s="96" t="n"/>
      <c r="DS74" s="96" t="n"/>
      <c r="DT74" s="96" t="n"/>
      <c r="DU74" s="96" t="n"/>
      <c r="DV74" s="96" t="n"/>
      <c r="DW74" s="96" t="n"/>
      <c r="DX74" s="97" t="n"/>
      <c r="DY74" s="98" t="n"/>
      <c r="DZ74" s="98" t="n"/>
      <c r="EA74" s="99" t="n"/>
      <c r="EB74" s="99" t="n"/>
      <c r="EC74" s="99" t="n"/>
      <c r="ED74" s="99" t="n"/>
      <c r="EE74" s="96" t="n"/>
      <c r="EF74" s="96" t="n"/>
      <c r="EG74" s="96" t="n"/>
      <c r="EH74" s="96" t="n"/>
      <c r="EI74" s="96" t="n"/>
      <c r="EJ74" s="96" t="n"/>
      <c r="EK74" s="96" t="n"/>
      <c r="EL74" s="96" t="n"/>
      <c r="EM74" s="96" t="n"/>
      <c r="EN74" s="96" t="n"/>
      <c r="EO74" s="96" t="n"/>
      <c r="EP74" s="96" t="n"/>
      <c r="EQ74" s="96" t="n"/>
      <c r="ER74" s="96" t="n"/>
      <c r="ES74" s="96" t="n"/>
      <c r="ET74" s="96" t="n"/>
      <c r="EU74" s="96" t="n"/>
      <c r="EV74" s="96" t="n"/>
      <c r="EW74" s="96" t="n"/>
      <c r="EX74" s="96" t="n"/>
      <c r="EY74" s="96" t="n"/>
      <c r="EZ74" s="96" t="n"/>
      <c r="FA74" s="96" t="n"/>
      <c r="FB74" s="96" t="n"/>
      <c r="FC74" s="96" t="n"/>
      <c r="FD74" s="96" t="n"/>
      <c r="FE74" s="96" t="n"/>
      <c r="FF74" s="96" t="n"/>
      <c r="FG74" s="96" t="n"/>
      <c r="FH74" s="96" t="n"/>
      <c r="FI74" s="97" t="n"/>
      <c r="FJ74" s="98" t="n"/>
      <c r="FK74" s="98" t="n"/>
      <c r="FL74" s="99" t="n"/>
      <c r="FM74" s="99" t="n"/>
      <c r="FN74" s="99" t="n"/>
      <c r="FO74" s="99" t="n"/>
      <c r="FP74" s="96" t="n"/>
      <c r="FQ74" s="96" t="n"/>
      <c r="FR74" s="96" t="n"/>
      <c r="FS74" s="96" t="n"/>
      <c r="FT74" s="96" t="n"/>
      <c r="FU74" s="96" t="n"/>
      <c r="FV74" s="96" t="n"/>
      <c r="FW74" s="96" t="n"/>
      <c r="FX74" s="96" t="n"/>
      <c r="FY74" s="96" t="n"/>
      <c r="FZ74" s="96" t="n"/>
      <c r="GA74" s="96" t="n"/>
      <c r="GB74" s="96" t="n"/>
      <c r="GC74" s="96" t="n"/>
      <c r="GD74" s="96" t="n"/>
      <c r="GE74" s="96" t="n"/>
      <c r="GF74" s="96" t="n"/>
      <c r="GG74" s="96" t="n"/>
      <c r="GH74" s="96" t="n"/>
      <c r="GI74" s="96" t="n"/>
      <c r="GJ74" s="96" t="n"/>
      <c r="GK74" s="96" t="n"/>
      <c r="GL74" s="96" t="n"/>
      <c r="GM74" s="96" t="n"/>
      <c r="GN74" s="96" t="n"/>
      <c r="GO74" s="96" t="n"/>
      <c r="GP74" s="96" t="n"/>
      <c r="GQ74" s="96" t="n"/>
      <c r="GR74" s="96" t="n"/>
      <c r="GS74" s="96" t="n"/>
      <c r="GT74" s="97" t="n"/>
      <c r="GU74" s="98" t="n"/>
      <c r="GV74" s="98" t="n"/>
      <c r="GW74" s="99" t="n"/>
      <c r="GX74" s="99" t="n"/>
      <c r="GY74" s="99" t="n"/>
      <c r="GZ74" s="99" t="n"/>
      <c r="HA74" s="96" t="n"/>
      <c r="HB74" s="96" t="n"/>
      <c r="HC74" s="96" t="n"/>
      <c r="HD74" s="96" t="n"/>
      <c r="HE74" s="96" t="n"/>
      <c r="HF74" s="96" t="n"/>
      <c r="HG74" s="96" t="n"/>
      <c r="HH74" s="96" t="n"/>
      <c r="HI74" s="96" t="n"/>
      <c r="HJ74" s="96" t="n"/>
      <c r="HK74" s="96" t="n"/>
      <c r="HL74" s="96" t="n"/>
      <c r="HM74" s="96" t="n"/>
      <c r="HN74" s="96" t="n"/>
      <c r="HO74" s="96" t="n"/>
      <c r="HP74" s="96" t="n"/>
      <c r="HQ74" s="96" t="n"/>
      <c r="HR74" s="96" t="n"/>
      <c r="HS74" s="96" t="n"/>
      <c r="HT74" s="96" t="n"/>
      <c r="HU74" s="96" t="n"/>
      <c r="HV74" s="96" t="n"/>
      <c r="HW74" s="96" t="n"/>
      <c r="HX74" s="96" t="n"/>
      <c r="HY74" s="96" t="n"/>
      <c r="HZ74" s="96" t="n"/>
      <c r="IA74" s="96" t="n"/>
      <c r="IB74" s="96" t="n"/>
      <c r="IC74" s="96" t="n"/>
      <c r="ID74" s="96" t="n"/>
      <c r="IE74" s="97" t="n"/>
      <c r="IF74" s="98" t="n"/>
      <c r="IG74" s="98" t="n"/>
      <c r="IH74" s="99" t="n"/>
      <c r="II74" s="99" t="n"/>
      <c r="IJ74" s="99" t="n"/>
      <c r="IK74" s="99" t="n"/>
      <c r="IL74" s="96" t="n"/>
      <c r="IM74" s="96" t="n"/>
      <c r="IN74" s="96" t="n"/>
      <c r="IO74" s="96" t="n"/>
      <c r="IP74" s="96" t="n"/>
      <c r="IQ74" s="96" t="n"/>
      <c r="IR74" s="96" t="n"/>
      <c r="IS74" s="96" t="n"/>
      <c r="IT74" s="96" t="n"/>
    </row>
    <row customFormat="true" ht="15.75" outlineLevel="0" r="75" s="88">
      <c r="A75" s="178" t="s">
        <v>152</v>
      </c>
      <c r="B75" s="184" t="s">
        <v>153</v>
      </c>
      <c r="C75" s="115" t="s">
        <v>154</v>
      </c>
      <c r="D75" s="131" t="s">
        <v>276</v>
      </c>
      <c r="E75" s="12" t="n">
        <v>2024</v>
      </c>
      <c r="F75" s="12" t="n">
        <v>2025</v>
      </c>
      <c r="G75" s="132" t="s">
        <v>8</v>
      </c>
      <c r="H75" s="132" t="n">
        <v>3.1735408</v>
      </c>
      <c r="I75" s="132" t="n">
        <v>0</v>
      </c>
      <c r="J75" s="132" t="n">
        <v>0</v>
      </c>
      <c r="K75" s="132" t="n">
        <v>3.1735408</v>
      </c>
      <c r="L75" s="132" t="n">
        <v>0</v>
      </c>
      <c r="M75" s="132" t="n">
        <v>0</v>
      </c>
      <c r="N75" s="132" t="n">
        <v>2.54791667</v>
      </c>
      <c r="O75" s="132" t="n">
        <v>2.54791667</v>
      </c>
      <c r="P75" s="132" t="n">
        <v>0</v>
      </c>
      <c r="Q75" s="132" t="n">
        <v>0</v>
      </c>
      <c r="R75" s="132" t="n">
        <v>0</v>
      </c>
      <c r="S75" s="132" t="n">
        <f aca="false" ca="false" dt2D="false" dtr="false" t="normal">O75+P75+Q75+R75</f>
        <v>2.54791667</v>
      </c>
      <c r="T75" s="96" t="n"/>
      <c r="U75" s="148" t="n"/>
      <c r="V75" s="99" t="n"/>
      <c r="W75" s="99" t="n"/>
      <c r="X75" s="96" t="n"/>
      <c r="Y75" s="96" t="n"/>
      <c r="Z75" s="96" t="n"/>
      <c r="AA75" s="96" t="n"/>
      <c r="AB75" s="96" t="n"/>
      <c r="AC75" s="96" t="n"/>
      <c r="AD75" s="96" t="n"/>
      <c r="AE75" s="96" t="n"/>
      <c r="AF75" s="96" t="n"/>
      <c r="AG75" s="96" t="n"/>
      <c r="AH75" s="96" t="n"/>
      <c r="AI75" s="96" t="n"/>
      <c r="AJ75" s="96" t="n"/>
      <c r="AK75" s="96" t="n"/>
      <c r="AL75" s="96" t="n"/>
      <c r="AM75" s="96" t="n"/>
      <c r="AN75" s="96" t="n"/>
      <c r="AO75" s="96" t="n"/>
      <c r="AP75" s="96" t="n"/>
      <c r="AQ75" s="96" t="n"/>
      <c r="AR75" s="96" t="n"/>
      <c r="AS75" s="96" t="n"/>
      <c r="AT75" s="96" t="n"/>
      <c r="AU75" s="96" t="n"/>
      <c r="AV75" s="96" t="n"/>
      <c r="AW75" s="96" t="n"/>
      <c r="AX75" s="96" t="n"/>
      <c r="AY75" s="96" t="n"/>
      <c r="AZ75" s="96" t="n"/>
      <c r="BA75" s="96" t="n"/>
      <c r="BB75" s="97" t="n"/>
      <c r="BC75" s="98" t="n"/>
      <c r="BD75" s="98" t="n"/>
      <c r="BE75" s="99" t="n"/>
      <c r="BF75" s="99" t="n"/>
      <c r="BG75" s="99" t="n"/>
      <c r="BH75" s="99" t="n"/>
      <c r="BI75" s="96" t="n"/>
      <c r="BJ75" s="96" t="n"/>
      <c r="BK75" s="96" t="n"/>
      <c r="BL75" s="96" t="n"/>
      <c r="BM75" s="96" t="n"/>
      <c r="BN75" s="96" t="n"/>
      <c r="BO75" s="96" t="n"/>
      <c r="BP75" s="96" t="n"/>
      <c r="BQ75" s="96" t="n"/>
      <c r="BR75" s="96" t="n"/>
      <c r="BS75" s="96" t="n"/>
      <c r="BT75" s="96" t="n"/>
      <c r="BU75" s="96" t="n"/>
      <c r="BV75" s="96" t="n"/>
      <c r="BW75" s="96" t="n"/>
      <c r="BX75" s="96" t="n"/>
      <c r="BY75" s="96" t="n"/>
      <c r="BZ75" s="96" t="n"/>
      <c r="CA75" s="96" t="n"/>
      <c r="CB75" s="96" t="n"/>
      <c r="CC75" s="96" t="n"/>
      <c r="CD75" s="96" t="n"/>
      <c r="CE75" s="96" t="n"/>
      <c r="CF75" s="96" t="n"/>
      <c r="CG75" s="96" t="n"/>
      <c r="CH75" s="96" t="n"/>
      <c r="CI75" s="96" t="n"/>
      <c r="CJ75" s="96" t="n"/>
      <c r="CK75" s="96" t="n"/>
      <c r="CL75" s="96" t="n"/>
      <c r="CM75" s="97" t="n"/>
      <c r="CN75" s="98" t="n"/>
      <c r="CO75" s="98" t="n"/>
      <c r="CP75" s="99" t="n"/>
      <c r="CQ75" s="99" t="n"/>
      <c r="CR75" s="99" t="n"/>
      <c r="CS75" s="99" t="n"/>
      <c r="CT75" s="96" t="n"/>
      <c r="CU75" s="96" t="n"/>
      <c r="CV75" s="96" t="n"/>
      <c r="CW75" s="96" t="n"/>
      <c r="CX75" s="96" t="n"/>
      <c r="CY75" s="96" t="n"/>
      <c r="CZ75" s="96" t="n"/>
      <c r="DA75" s="96" t="n"/>
      <c r="DB75" s="96" t="n"/>
      <c r="DC75" s="96" t="n"/>
      <c r="DD75" s="96" t="n"/>
      <c r="DE75" s="96" t="n"/>
      <c r="DF75" s="96" t="n"/>
      <c r="DG75" s="96" t="n"/>
      <c r="DH75" s="96" t="n"/>
      <c r="DI75" s="96" t="n"/>
      <c r="DJ75" s="96" t="n"/>
      <c r="DK75" s="96" t="n"/>
      <c r="DL75" s="96" t="n"/>
      <c r="DM75" s="96" t="n"/>
      <c r="DN75" s="96" t="n"/>
      <c r="DO75" s="96" t="n"/>
      <c r="DP75" s="96" t="n"/>
      <c r="DQ75" s="96" t="n"/>
      <c r="DR75" s="96" t="n"/>
      <c r="DS75" s="96" t="n"/>
      <c r="DT75" s="96" t="n"/>
      <c r="DU75" s="96" t="n"/>
      <c r="DV75" s="96" t="n"/>
      <c r="DW75" s="96" t="n"/>
      <c r="DX75" s="97" t="n"/>
      <c r="DY75" s="98" t="n"/>
      <c r="DZ75" s="98" t="n"/>
      <c r="EA75" s="99" t="n"/>
      <c r="EB75" s="99" t="n"/>
      <c r="EC75" s="99" t="n"/>
      <c r="ED75" s="99" t="n"/>
      <c r="EE75" s="96" t="n"/>
      <c r="EF75" s="96" t="n"/>
      <c r="EG75" s="96" t="n"/>
      <c r="EH75" s="96" t="n"/>
      <c r="EI75" s="96" t="n"/>
      <c r="EJ75" s="96" t="n"/>
      <c r="EK75" s="96" t="n"/>
      <c r="EL75" s="96" t="n"/>
      <c r="EM75" s="96" t="n"/>
      <c r="EN75" s="96" t="n"/>
      <c r="EO75" s="96" t="n"/>
      <c r="EP75" s="96" t="n"/>
      <c r="EQ75" s="96" t="n"/>
      <c r="ER75" s="96" t="n"/>
      <c r="ES75" s="96" t="n"/>
      <c r="ET75" s="96" t="n"/>
      <c r="EU75" s="96" t="n"/>
      <c r="EV75" s="96" t="n"/>
      <c r="EW75" s="96" t="n"/>
      <c r="EX75" s="96" t="n"/>
      <c r="EY75" s="96" t="n"/>
      <c r="EZ75" s="96" t="n"/>
      <c r="FA75" s="96" t="n"/>
      <c r="FB75" s="96" t="n"/>
      <c r="FC75" s="96" t="n"/>
      <c r="FD75" s="96" t="n"/>
      <c r="FE75" s="96" t="n"/>
      <c r="FF75" s="96" t="n"/>
      <c r="FG75" s="96" t="n"/>
      <c r="FH75" s="96" t="n"/>
      <c r="FI75" s="97" t="n"/>
      <c r="FJ75" s="98" t="n"/>
      <c r="FK75" s="98" t="n"/>
      <c r="FL75" s="99" t="n"/>
      <c r="FM75" s="99" t="n"/>
      <c r="FN75" s="99" t="n"/>
      <c r="FO75" s="99" t="n"/>
      <c r="FP75" s="96" t="n"/>
      <c r="FQ75" s="96" t="n"/>
      <c r="FR75" s="96" t="n"/>
      <c r="FS75" s="96" t="n"/>
      <c r="FT75" s="96" t="n"/>
      <c r="FU75" s="96" t="n"/>
      <c r="FV75" s="96" t="n"/>
      <c r="FW75" s="96" t="n"/>
      <c r="FX75" s="96" t="n"/>
      <c r="FY75" s="96" t="n"/>
      <c r="FZ75" s="96" t="n"/>
      <c r="GA75" s="96" t="n"/>
      <c r="GB75" s="96" t="n"/>
      <c r="GC75" s="96" t="n"/>
      <c r="GD75" s="96" t="n"/>
      <c r="GE75" s="96" t="n"/>
      <c r="GF75" s="96" t="n"/>
      <c r="GG75" s="96" t="n"/>
      <c r="GH75" s="96" t="n"/>
      <c r="GI75" s="96" t="n"/>
      <c r="GJ75" s="96" t="n"/>
      <c r="GK75" s="96" t="n"/>
      <c r="GL75" s="96" t="n"/>
      <c r="GM75" s="96" t="n"/>
      <c r="GN75" s="96" t="n"/>
      <c r="GO75" s="96" t="n"/>
      <c r="GP75" s="96" t="n"/>
      <c r="GQ75" s="96" t="n"/>
      <c r="GR75" s="96" t="n"/>
      <c r="GS75" s="96" t="n"/>
      <c r="GT75" s="97" t="n"/>
      <c r="GU75" s="98" t="n"/>
      <c r="GV75" s="98" t="n"/>
      <c r="GW75" s="99" t="n"/>
      <c r="GX75" s="99" t="n"/>
      <c r="GY75" s="99" t="n"/>
      <c r="GZ75" s="99" t="n"/>
      <c r="HA75" s="96" t="n"/>
      <c r="HB75" s="96" t="n"/>
      <c r="HC75" s="96" t="n"/>
      <c r="HD75" s="96" t="n"/>
      <c r="HE75" s="96" t="n"/>
      <c r="HF75" s="96" t="n"/>
      <c r="HG75" s="96" t="n"/>
      <c r="HH75" s="96" t="n"/>
      <c r="HI75" s="96" t="n"/>
      <c r="HJ75" s="96" t="n"/>
      <c r="HK75" s="96" t="n"/>
      <c r="HL75" s="96" t="n"/>
      <c r="HM75" s="96" t="n"/>
      <c r="HN75" s="96" t="n"/>
      <c r="HO75" s="96" t="n"/>
      <c r="HP75" s="96" t="n"/>
      <c r="HQ75" s="96" t="n"/>
      <c r="HR75" s="96" t="n"/>
      <c r="HS75" s="96" t="n"/>
      <c r="HT75" s="96" t="n"/>
      <c r="HU75" s="96" t="n"/>
      <c r="HV75" s="96" t="n"/>
      <c r="HW75" s="96" t="n"/>
      <c r="HX75" s="96" t="n"/>
      <c r="HY75" s="96" t="n"/>
      <c r="HZ75" s="96" t="n"/>
      <c r="IA75" s="96" t="n"/>
      <c r="IB75" s="96" t="n"/>
      <c r="IC75" s="96" t="n"/>
      <c r="ID75" s="96" t="n"/>
      <c r="IE75" s="97" t="n"/>
      <c r="IF75" s="98" t="n"/>
      <c r="IG75" s="98" t="n"/>
      <c r="IH75" s="99" t="n"/>
      <c r="II75" s="99" t="n"/>
      <c r="IJ75" s="99" t="n"/>
      <c r="IK75" s="99" t="n"/>
      <c r="IL75" s="96" t="n"/>
      <c r="IM75" s="96" t="n"/>
      <c r="IN75" s="96" t="n"/>
      <c r="IO75" s="96" t="n"/>
      <c r="IP75" s="96" t="n"/>
      <c r="IQ75" s="96" t="n"/>
      <c r="IR75" s="96" t="n"/>
      <c r="IS75" s="96" t="n"/>
      <c r="IT75" s="96" t="n"/>
    </row>
    <row customFormat="true" ht="15.75" outlineLevel="0" r="76" s="88">
      <c r="A76" s="178" t="s">
        <v>155</v>
      </c>
      <c r="B76" s="184" t="s">
        <v>156</v>
      </c>
      <c r="C76" s="115" t="s">
        <v>157</v>
      </c>
      <c r="D76" s="131" t="s">
        <v>244</v>
      </c>
      <c r="E76" s="12" t="n">
        <v>2025</v>
      </c>
      <c r="F76" s="12" t="n">
        <v>2025</v>
      </c>
      <c r="G76" s="132" t="s">
        <v>8</v>
      </c>
      <c r="H76" s="132" t="n">
        <v>4.927839</v>
      </c>
      <c r="I76" s="132" t="n">
        <v>0</v>
      </c>
      <c r="J76" s="132" t="n">
        <v>0</v>
      </c>
      <c r="K76" s="132" t="n">
        <v>4.927839</v>
      </c>
      <c r="L76" s="132" t="n">
        <v>0</v>
      </c>
      <c r="M76" s="132" t="n">
        <v>0</v>
      </c>
      <c r="N76" s="132" t="n">
        <v>4.927839</v>
      </c>
      <c r="O76" s="132" t="n">
        <v>4.927839</v>
      </c>
      <c r="P76" s="132" t="n">
        <v>0</v>
      </c>
      <c r="Q76" s="132" t="n">
        <v>0</v>
      </c>
      <c r="R76" s="132" t="n">
        <v>0</v>
      </c>
      <c r="S76" s="132" t="n">
        <f aca="false" ca="false" dt2D="false" dtr="false" t="normal">O76+P76+Q76+R76</f>
        <v>4.927839</v>
      </c>
      <c r="T76" s="96" t="n"/>
      <c r="U76" s="148" t="n"/>
      <c r="V76" s="99" t="n"/>
      <c r="W76" s="99" t="n"/>
      <c r="X76" s="96" t="n"/>
      <c r="Y76" s="96" t="n"/>
      <c r="Z76" s="96" t="n"/>
      <c r="AA76" s="96" t="n"/>
      <c r="AB76" s="96" t="n"/>
      <c r="AC76" s="96" t="n"/>
      <c r="AD76" s="96" t="n"/>
      <c r="AE76" s="96" t="n"/>
      <c r="AF76" s="96" t="n"/>
      <c r="AG76" s="96" t="n"/>
      <c r="AH76" s="96" t="n"/>
      <c r="AI76" s="96" t="n"/>
      <c r="AJ76" s="96" t="n"/>
      <c r="AK76" s="96" t="n"/>
      <c r="AL76" s="96" t="n"/>
      <c r="AM76" s="96" t="n"/>
      <c r="AN76" s="96" t="n"/>
      <c r="AO76" s="96" t="n"/>
      <c r="AP76" s="96" t="n"/>
      <c r="AQ76" s="96" t="n"/>
      <c r="AR76" s="96" t="n"/>
      <c r="AS76" s="96" t="n"/>
      <c r="AT76" s="96" t="n"/>
      <c r="AU76" s="96" t="n"/>
      <c r="AV76" s="96" t="n"/>
      <c r="AW76" s="96" t="n"/>
      <c r="AX76" s="96" t="n"/>
      <c r="AY76" s="96" t="n"/>
      <c r="AZ76" s="96" t="n"/>
      <c r="BA76" s="96" t="n"/>
      <c r="BB76" s="97" t="n"/>
      <c r="BC76" s="98" t="n"/>
      <c r="BD76" s="98" t="n"/>
      <c r="BE76" s="99" t="n"/>
      <c r="BF76" s="99" t="n"/>
      <c r="BG76" s="99" t="n"/>
      <c r="BH76" s="99" t="n"/>
      <c r="BI76" s="96" t="n"/>
      <c r="BJ76" s="96" t="n"/>
      <c r="BK76" s="96" t="n"/>
      <c r="BL76" s="96" t="n"/>
      <c r="BM76" s="96" t="n"/>
      <c r="BN76" s="96" t="n"/>
      <c r="BO76" s="96" t="n"/>
      <c r="BP76" s="96" t="n"/>
      <c r="BQ76" s="96" t="n"/>
      <c r="BR76" s="96" t="n"/>
      <c r="BS76" s="96" t="n"/>
      <c r="BT76" s="96" t="n"/>
      <c r="BU76" s="96" t="n"/>
      <c r="BV76" s="96" t="n"/>
      <c r="BW76" s="96" t="n"/>
      <c r="BX76" s="96" t="n"/>
      <c r="BY76" s="96" t="n"/>
      <c r="BZ76" s="96" t="n"/>
      <c r="CA76" s="96" t="n"/>
      <c r="CB76" s="96" t="n"/>
      <c r="CC76" s="96" t="n"/>
      <c r="CD76" s="96" t="n"/>
      <c r="CE76" s="96" t="n"/>
      <c r="CF76" s="96" t="n"/>
      <c r="CG76" s="96" t="n"/>
      <c r="CH76" s="96" t="n"/>
      <c r="CI76" s="96" t="n"/>
      <c r="CJ76" s="96" t="n"/>
      <c r="CK76" s="96" t="n"/>
      <c r="CL76" s="96" t="n"/>
      <c r="CM76" s="97" t="n"/>
      <c r="CN76" s="98" t="n"/>
      <c r="CO76" s="98" t="n"/>
      <c r="CP76" s="99" t="n"/>
      <c r="CQ76" s="99" t="n"/>
      <c r="CR76" s="99" t="n"/>
      <c r="CS76" s="99" t="n"/>
      <c r="CT76" s="96" t="n"/>
      <c r="CU76" s="96" t="n"/>
      <c r="CV76" s="96" t="n"/>
      <c r="CW76" s="96" t="n"/>
      <c r="CX76" s="96" t="n"/>
      <c r="CY76" s="96" t="n"/>
      <c r="CZ76" s="96" t="n"/>
      <c r="DA76" s="96" t="n"/>
      <c r="DB76" s="96" t="n"/>
      <c r="DC76" s="96" t="n"/>
      <c r="DD76" s="96" t="n"/>
      <c r="DE76" s="96" t="n"/>
      <c r="DF76" s="96" t="n"/>
      <c r="DG76" s="96" t="n"/>
      <c r="DH76" s="96" t="n"/>
      <c r="DI76" s="96" t="n"/>
      <c r="DJ76" s="96" t="n"/>
      <c r="DK76" s="96" t="n"/>
      <c r="DL76" s="96" t="n"/>
      <c r="DM76" s="96" t="n"/>
      <c r="DN76" s="96" t="n"/>
      <c r="DO76" s="96" t="n"/>
      <c r="DP76" s="96" t="n"/>
      <c r="DQ76" s="96" t="n"/>
      <c r="DR76" s="96" t="n"/>
      <c r="DS76" s="96" t="n"/>
      <c r="DT76" s="96" t="n"/>
      <c r="DU76" s="96" t="n"/>
      <c r="DV76" s="96" t="n"/>
      <c r="DW76" s="96" t="n"/>
      <c r="DX76" s="97" t="n"/>
      <c r="DY76" s="98" t="n"/>
      <c r="DZ76" s="98" t="n"/>
      <c r="EA76" s="99" t="n"/>
      <c r="EB76" s="99" t="n"/>
      <c r="EC76" s="99" t="n"/>
      <c r="ED76" s="99" t="n"/>
      <c r="EE76" s="96" t="n"/>
      <c r="EF76" s="96" t="n"/>
      <c r="EG76" s="96" t="n"/>
      <c r="EH76" s="96" t="n"/>
      <c r="EI76" s="96" t="n"/>
      <c r="EJ76" s="96" t="n"/>
      <c r="EK76" s="96" t="n"/>
      <c r="EL76" s="96" t="n"/>
      <c r="EM76" s="96" t="n"/>
      <c r="EN76" s="96" t="n"/>
      <c r="EO76" s="96" t="n"/>
      <c r="EP76" s="96" t="n"/>
      <c r="EQ76" s="96" t="n"/>
      <c r="ER76" s="96" t="n"/>
      <c r="ES76" s="96" t="n"/>
      <c r="ET76" s="96" t="n"/>
      <c r="EU76" s="96" t="n"/>
      <c r="EV76" s="96" t="n"/>
      <c r="EW76" s="96" t="n"/>
      <c r="EX76" s="96" t="n"/>
      <c r="EY76" s="96" t="n"/>
      <c r="EZ76" s="96" t="n"/>
      <c r="FA76" s="96" t="n"/>
      <c r="FB76" s="96" t="n"/>
      <c r="FC76" s="96" t="n"/>
      <c r="FD76" s="96" t="n"/>
      <c r="FE76" s="96" t="n"/>
      <c r="FF76" s="96" t="n"/>
      <c r="FG76" s="96" t="n"/>
      <c r="FH76" s="96" t="n"/>
      <c r="FI76" s="97" t="n"/>
      <c r="FJ76" s="98" t="n"/>
      <c r="FK76" s="98" t="n"/>
      <c r="FL76" s="99" t="n"/>
      <c r="FM76" s="99" t="n"/>
      <c r="FN76" s="99" t="n"/>
      <c r="FO76" s="99" t="n"/>
      <c r="FP76" s="96" t="n"/>
      <c r="FQ76" s="96" t="n"/>
      <c r="FR76" s="96" t="n"/>
      <c r="FS76" s="96" t="n"/>
      <c r="FT76" s="96" t="n"/>
      <c r="FU76" s="96" t="n"/>
      <c r="FV76" s="96" t="n"/>
      <c r="FW76" s="96" t="n"/>
      <c r="FX76" s="96" t="n"/>
      <c r="FY76" s="96" t="n"/>
      <c r="FZ76" s="96" t="n"/>
      <c r="GA76" s="96" t="n"/>
      <c r="GB76" s="96" t="n"/>
      <c r="GC76" s="96" t="n"/>
      <c r="GD76" s="96" t="n"/>
      <c r="GE76" s="96" t="n"/>
      <c r="GF76" s="96" t="n"/>
      <c r="GG76" s="96" t="n"/>
      <c r="GH76" s="96" t="n"/>
      <c r="GI76" s="96" t="n"/>
      <c r="GJ76" s="96" t="n"/>
      <c r="GK76" s="96" t="n"/>
      <c r="GL76" s="96" t="n"/>
      <c r="GM76" s="96" t="n"/>
      <c r="GN76" s="96" t="n"/>
      <c r="GO76" s="96" t="n"/>
      <c r="GP76" s="96" t="n"/>
      <c r="GQ76" s="96" t="n"/>
      <c r="GR76" s="96" t="n"/>
      <c r="GS76" s="96" t="n"/>
      <c r="GT76" s="97" t="n"/>
      <c r="GU76" s="98" t="n"/>
      <c r="GV76" s="98" t="n"/>
      <c r="GW76" s="99" t="n"/>
      <c r="GX76" s="99" t="n"/>
      <c r="GY76" s="99" t="n"/>
      <c r="GZ76" s="99" t="n"/>
      <c r="HA76" s="96" t="n"/>
      <c r="HB76" s="96" t="n"/>
      <c r="HC76" s="96" t="n"/>
      <c r="HD76" s="96" t="n"/>
      <c r="HE76" s="96" t="n"/>
      <c r="HF76" s="96" t="n"/>
      <c r="HG76" s="96" t="n"/>
      <c r="HH76" s="96" t="n"/>
      <c r="HI76" s="96" t="n"/>
      <c r="HJ76" s="96" t="n"/>
      <c r="HK76" s="96" t="n"/>
      <c r="HL76" s="96" t="n"/>
      <c r="HM76" s="96" t="n"/>
      <c r="HN76" s="96" t="n"/>
      <c r="HO76" s="96" t="n"/>
      <c r="HP76" s="96" t="n"/>
      <c r="HQ76" s="96" t="n"/>
      <c r="HR76" s="96" t="n"/>
      <c r="HS76" s="96" t="n"/>
      <c r="HT76" s="96" t="n"/>
      <c r="HU76" s="96" t="n"/>
      <c r="HV76" s="96" t="n"/>
      <c r="HW76" s="96" t="n"/>
      <c r="HX76" s="96" t="n"/>
      <c r="HY76" s="96" t="n"/>
      <c r="HZ76" s="96" t="n"/>
      <c r="IA76" s="96" t="n"/>
      <c r="IB76" s="96" t="n"/>
      <c r="IC76" s="96" t="n"/>
      <c r="ID76" s="96" t="n"/>
      <c r="IE76" s="97" t="n"/>
      <c r="IF76" s="98" t="n"/>
      <c r="IG76" s="98" t="n"/>
      <c r="IH76" s="99" t="n"/>
      <c r="II76" s="99" t="n"/>
      <c r="IJ76" s="99" t="n"/>
      <c r="IK76" s="99" t="n"/>
      <c r="IL76" s="96" t="n"/>
      <c r="IM76" s="96" t="n"/>
      <c r="IN76" s="96" t="n"/>
      <c r="IO76" s="96" t="n"/>
      <c r="IP76" s="96" t="n"/>
      <c r="IQ76" s="96" t="n"/>
      <c r="IR76" s="96" t="n"/>
      <c r="IS76" s="96" t="n"/>
      <c r="IT76" s="96" t="n"/>
    </row>
    <row customFormat="true" ht="15.75" outlineLevel="0" r="77" s="88">
      <c r="A77" s="178" t="s">
        <v>161</v>
      </c>
      <c r="B77" s="184" t="s">
        <v>162</v>
      </c>
      <c r="C77" s="115" t="s">
        <v>163</v>
      </c>
      <c r="D77" s="131" t="s">
        <v>244</v>
      </c>
      <c r="E77" s="12" t="n">
        <v>2024</v>
      </c>
      <c r="F77" s="12" t="n">
        <v>2025</v>
      </c>
      <c r="G77" s="132" t="s">
        <v>8</v>
      </c>
      <c r="H77" s="132" t="n">
        <v>8.951314</v>
      </c>
      <c r="I77" s="132" t="n">
        <v>0</v>
      </c>
      <c r="J77" s="132" t="n">
        <v>0</v>
      </c>
      <c r="K77" s="132" t="n">
        <v>8.951314</v>
      </c>
      <c r="L77" s="132" t="n">
        <v>0</v>
      </c>
      <c r="M77" s="132" t="n">
        <v>0</v>
      </c>
      <c r="N77" s="132" t="n">
        <v>8.951314</v>
      </c>
      <c r="O77" s="132" t="n">
        <v>8.951314</v>
      </c>
      <c r="P77" s="132" t="n">
        <v>0</v>
      </c>
      <c r="Q77" s="132" t="n">
        <v>0</v>
      </c>
      <c r="R77" s="132" t="n">
        <v>0</v>
      </c>
      <c r="S77" s="132" t="n">
        <f aca="false" ca="false" dt2D="false" dtr="false" t="normal">O77+P77+Q77+R77</f>
        <v>8.951314</v>
      </c>
      <c r="T77" s="96" t="n"/>
      <c r="U77" s="148" t="n"/>
      <c r="V77" s="99" t="n"/>
      <c r="W77" s="99" t="n"/>
      <c r="X77" s="96" t="n"/>
      <c r="Y77" s="96" t="n"/>
      <c r="Z77" s="96" t="n"/>
      <c r="AA77" s="96" t="n"/>
      <c r="AB77" s="96" t="n"/>
      <c r="AC77" s="96" t="n"/>
      <c r="AD77" s="96" t="n"/>
      <c r="AE77" s="96" t="n"/>
      <c r="AF77" s="96" t="n"/>
      <c r="AG77" s="96" t="n"/>
      <c r="AH77" s="96" t="n"/>
      <c r="AI77" s="96" t="n"/>
      <c r="AJ77" s="96" t="n"/>
      <c r="AK77" s="96" t="n"/>
      <c r="AL77" s="96" t="n"/>
      <c r="AM77" s="96" t="n"/>
      <c r="AN77" s="96" t="n"/>
      <c r="AO77" s="96" t="n"/>
      <c r="AP77" s="96" t="n"/>
      <c r="AQ77" s="96" t="n"/>
      <c r="AR77" s="96" t="n"/>
      <c r="AS77" s="96" t="n"/>
      <c r="AT77" s="96" t="n"/>
      <c r="AU77" s="96" t="n"/>
      <c r="AV77" s="96" t="n"/>
      <c r="AW77" s="96" t="n"/>
      <c r="AX77" s="96" t="n"/>
      <c r="AY77" s="96" t="n"/>
      <c r="AZ77" s="96" t="n"/>
      <c r="BA77" s="96" t="n"/>
      <c r="BB77" s="97" t="n"/>
      <c r="BC77" s="98" t="n"/>
      <c r="BD77" s="98" t="n"/>
      <c r="BE77" s="99" t="n"/>
      <c r="BF77" s="99" t="n"/>
      <c r="BG77" s="99" t="n"/>
      <c r="BH77" s="99" t="n"/>
      <c r="BI77" s="96" t="n"/>
      <c r="BJ77" s="96" t="n"/>
      <c r="BK77" s="96" t="n"/>
      <c r="BL77" s="96" t="n"/>
      <c r="BM77" s="96" t="n"/>
      <c r="BN77" s="96" t="n"/>
      <c r="BO77" s="96" t="n"/>
      <c r="BP77" s="96" t="n"/>
      <c r="BQ77" s="96" t="n"/>
      <c r="BR77" s="96" t="n"/>
      <c r="BS77" s="96" t="n"/>
      <c r="BT77" s="96" t="n"/>
      <c r="BU77" s="96" t="n"/>
      <c r="BV77" s="96" t="n"/>
      <c r="BW77" s="96" t="n"/>
      <c r="BX77" s="96" t="n"/>
      <c r="BY77" s="96" t="n"/>
      <c r="BZ77" s="96" t="n"/>
      <c r="CA77" s="96" t="n"/>
      <c r="CB77" s="96" t="n"/>
      <c r="CC77" s="96" t="n"/>
      <c r="CD77" s="96" t="n"/>
      <c r="CE77" s="96" t="n"/>
      <c r="CF77" s="96" t="n"/>
      <c r="CG77" s="96" t="n"/>
      <c r="CH77" s="96" t="n"/>
      <c r="CI77" s="96" t="n"/>
      <c r="CJ77" s="96" t="n"/>
      <c r="CK77" s="96" t="n"/>
      <c r="CL77" s="96" t="n"/>
      <c r="CM77" s="97" t="n"/>
      <c r="CN77" s="98" t="n"/>
      <c r="CO77" s="98" t="n"/>
      <c r="CP77" s="99" t="n"/>
      <c r="CQ77" s="99" t="n"/>
      <c r="CR77" s="99" t="n"/>
      <c r="CS77" s="99" t="n"/>
      <c r="CT77" s="96" t="n"/>
      <c r="CU77" s="96" t="n"/>
      <c r="CV77" s="96" t="n"/>
      <c r="CW77" s="96" t="n"/>
      <c r="CX77" s="96" t="n"/>
      <c r="CY77" s="96" t="n"/>
      <c r="CZ77" s="96" t="n"/>
      <c r="DA77" s="96" t="n"/>
      <c r="DB77" s="96" t="n"/>
      <c r="DC77" s="96" t="n"/>
      <c r="DD77" s="96" t="n"/>
      <c r="DE77" s="96" t="n"/>
      <c r="DF77" s="96" t="n"/>
      <c r="DG77" s="96" t="n"/>
      <c r="DH77" s="96" t="n"/>
      <c r="DI77" s="96" t="n"/>
      <c r="DJ77" s="96" t="n"/>
      <c r="DK77" s="96" t="n"/>
      <c r="DL77" s="96" t="n"/>
      <c r="DM77" s="96" t="n"/>
      <c r="DN77" s="96" t="n"/>
      <c r="DO77" s="96" t="n"/>
      <c r="DP77" s="96" t="n"/>
      <c r="DQ77" s="96" t="n"/>
      <c r="DR77" s="96" t="n"/>
      <c r="DS77" s="96" t="n"/>
      <c r="DT77" s="96" t="n"/>
      <c r="DU77" s="96" t="n"/>
      <c r="DV77" s="96" t="n"/>
      <c r="DW77" s="96" t="n"/>
      <c r="DX77" s="97" t="n"/>
      <c r="DY77" s="98" t="n"/>
      <c r="DZ77" s="98" t="n"/>
      <c r="EA77" s="99" t="n"/>
      <c r="EB77" s="99" t="n"/>
      <c r="EC77" s="99" t="n"/>
      <c r="ED77" s="99" t="n"/>
      <c r="EE77" s="96" t="n"/>
      <c r="EF77" s="96" t="n"/>
      <c r="EG77" s="96" t="n"/>
      <c r="EH77" s="96" t="n"/>
      <c r="EI77" s="96" t="n"/>
      <c r="EJ77" s="96" t="n"/>
      <c r="EK77" s="96" t="n"/>
      <c r="EL77" s="96" t="n"/>
      <c r="EM77" s="96" t="n"/>
      <c r="EN77" s="96" t="n"/>
      <c r="EO77" s="96" t="n"/>
      <c r="EP77" s="96" t="n"/>
      <c r="EQ77" s="96" t="n"/>
      <c r="ER77" s="96" t="n"/>
      <c r="ES77" s="96" t="n"/>
      <c r="ET77" s="96" t="n"/>
      <c r="EU77" s="96" t="n"/>
      <c r="EV77" s="96" t="n"/>
      <c r="EW77" s="96" t="n"/>
      <c r="EX77" s="96" t="n"/>
      <c r="EY77" s="96" t="n"/>
      <c r="EZ77" s="96" t="n"/>
      <c r="FA77" s="96" t="n"/>
      <c r="FB77" s="96" t="n"/>
      <c r="FC77" s="96" t="n"/>
      <c r="FD77" s="96" t="n"/>
      <c r="FE77" s="96" t="n"/>
      <c r="FF77" s="96" t="n"/>
      <c r="FG77" s="96" t="n"/>
      <c r="FH77" s="96" t="n"/>
      <c r="FI77" s="97" t="n"/>
      <c r="FJ77" s="98" t="n"/>
      <c r="FK77" s="98" t="n"/>
      <c r="FL77" s="99" t="n"/>
      <c r="FM77" s="99" t="n"/>
      <c r="FN77" s="99" t="n"/>
      <c r="FO77" s="99" t="n"/>
      <c r="FP77" s="96" t="n"/>
      <c r="FQ77" s="96" t="n"/>
      <c r="FR77" s="96" t="n"/>
      <c r="FS77" s="96" t="n"/>
      <c r="FT77" s="96" t="n"/>
      <c r="FU77" s="96" t="n"/>
      <c r="FV77" s="96" t="n"/>
      <c r="FW77" s="96" t="n"/>
      <c r="FX77" s="96" t="n"/>
      <c r="FY77" s="96" t="n"/>
      <c r="FZ77" s="96" t="n"/>
      <c r="GA77" s="96" t="n"/>
      <c r="GB77" s="96" t="n"/>
      <c r="GC77" s="96" t="n"/>
      <c r="GD77" s="96" t="n"/>
      <c r="GE77" s="96" t="n"/>
      <c r="GF77" s="96" t="n"/>
      <c r="GG77" s="96" t="n"/>
      <c r="GH77" s="96" t="n"/>
      <c r="GI77" s="96" t="n"/>
      <c r="GJ77" s="96" t="n"/>
      <c r="GK77" s="96" t="n"/>
      <c r="GL77" s="96" t="n"/>
      <c r="GM77" s="96" t="n"/>
      <c r="GN77" s="96" t="n"/>
      <c r="GO77" s="96" t="n"/>
      <c r="GP77" s="96" t="n"/>
      <c r="GQ77" s="96" t="n"/>
      <c r="GR77" s="96" t="n"/>
      <c r="GS77" s="96" t="n"/>
      <c r="GT77" s="97" t="n"/>
      <c r="GU77" s="98" t="n"/>
      <c r="GV77" s="98" t="n"/>
      <c r="GW77" s="99" t="n"/>
      <c r="GX77" s="99" t="n"/>
      <c r="GY77" s="99" t="n"/>
      <c r="GZ77" s="99" t="n"/>
      <c r="HA77" s="96" t="n"/>
      <c r="HB77" s="96" t="n"/>
      <c r="HC77" s="96" t="n"/>
      <c r="HD77" s="96" t="n"/>
      <c r="HE77" s="96" t="n"/>
      <c r="HF77" s="96" t="n"/>
      <c r="HG77" s="96" t="n"/>
      <c r="HH77" s="96" t="n"/>
      <c r="HI77" s="96" t="n"/>
      <c r="HJ77" s="96" t="n"/>
      <c r="HK77" s="96" t="n"/>
      <c r="HL77" s="96" t="n"/>
      <c r="HM77" s="96" t="n"/>
      <c r="HN77" s="96" t="n"/>
      <c r="HO77" s="96" t="n"/>
      <c r="HP77" s="96" t="n"/>
      <c r="HQ77" s="96" t="n"/>
      <c r="HR77" s="96" t="n"/>
      <c r="HS77" s="96" t="n"/>
      <c r="HT77" s="96" t="n"/>
      <c r="HU77" s="96" t="n"/>
      <c r="HV77" s="96" t="n"/>
      <c r="HW77" s="96" t="n"/>
      <c r="HX77" s="96" t="n"/>
      <c r="HY77" s="96" t="n"/>
      <c r="HZ77" s="96" t="n"/>
      <c r="IA77" s="96" t="n"/>
      <c r="IB77" s="96" t="n"/>
      <c r="IC77" s="96" t="n"/>
      <c r="ID77" s="96" t="n"/>
      <c r="IE77" s="97" t="n"/>
      <c r="IF77" s="98" t="n"/>
      <c r="IG77" s="98" t="n"/>
      <c r="IH77" s="99" t="n"/>
      <c r="II77" s="99" t="n"/>
      <c r="IJ77" s="99" t="n"/>
      <c r="IK77" s="99" t="n"/>
      <c r="IL77" s="96" t="n"/>
      <c r="IM77" s="96" t="n"/>
      <c r="IN77" s="96" t="n"/>
      <c r="IO77" s="96" t="n"/>
      <c r="IP77" s="96" t="n"/>
      <c r="IQ77" s="96" t="n"/>
      <c r="IR77" s="96" t="n"/>
      <c r="IS77" s="96" t="n"/>
      <c r="IT77" s="96" t="n"/>
    </row>
    <row customFormat="true" ht="15.75" outlineLevel="0" r="78" s="88">
      <c r="A78" s="178" t="s">
        <v>167</v>
      </c>
      <c r="B78" s="184" t="s">
        <v>168</v>
      </c>
      <c r="C78" s="115" t="s">
        <v>169</v>
      </c>
      <c r="D78" s="131" t="s">
        <v>276</v>
      </c>
      <c r="E78" s="12" t="n">
        <v>2024</v>
      </c>
      <c r="F78" s="12" t="n">
        <v>2024</v>
      </c>
      <c r="G78" s="132" t="s">
        <v>8</v>
      </c>
      <c r="H78" s="132" t="n">
        <v>1.44176</v>
      </c>
      <c r="I78" s="132" t="n">
        <v>0</v>
      </c>
      <c r="J78" s="132" t="n">
        <v>0</v>
      </c>
      <c r="K78" s="132" t="n">
        <v>1.44176</v>
      </c>
      <c r="L78" s="132" t="n">
        <v>0</v>
      </c>
      <c r="M78" s="132" t="n">
        <v>0</v>
      </c>
      <c r="N78" s="132" t="n">
        <v>0</v>
      </c>
      <c r="O78" s="132" t="n">
        <v>0</v>
      </c>
      <c r="P78" s="132" t="n">
        <v>0</v>
      </c>
      <c r="Q78" s="132" t="n">
        <v>0</v>
      </c>
      <c r="R78" s="132" t="n">
        <v>0</v>
      </c>
      <c r="S78" s="132" t="n">
        <f aca="false" ca="false" dt2D="false" dtr="false" t="normal">O78+P78+Q78+R78</f>
        <v>0</v>
      </c>
      <c r="T78" s="96" t="n"/>
      <c r="U78" s="148" t="n"/>
      <c r="V78" s="99" t="n"/>
      <c r="W78" s="99" t="n"/>
      <c r="X78" s="96" t="n"/>
      <c r="Y78" s="96" t="n"/>
      <c r="Z78" s="96" t="n"/>
      <c r="AA78" s="96" t="n"/>
      <c r="AB78" s="96" t="n"/>
      <c r="AC78" s="96" t="n"/>
      <c r="AD78" s="96" t="n"/>
      <c r="AE78" s="96" t="n"/>
      <c r="AF78" s="96" t="n"/>
      <c r="AG78" s="96" t="n"/>
      <c r="AH78" s="96" t="n"/>
      <c r="AI78" s="96" t="n"/>
      <c r="AJ78" s="96" t="n"/>
      <c r="AK78" s="96" t="n"/>
      <c r="AL78" s="96" t="n"/>
      <c r="AM78" s="96" t="n"/>
      <c r="AN78" s="96" t="n"/>
      <c r="AO78" s="96" t="n"/>
      <c r="AP78" s="96" t="n"/>
      <c r="AQ78" s="96" t="n"/>
      <c r="AR78" s="96" t="n"/>
      <c r="AS78" s="96" t="n"/>
      <c r="AT78" s="96" t="n"/>
      <c r="AU78" s="96" t="n"/>
      <c r="AV78" s="96" t="n"/>
      <c r="AW78" s="96" t="n"/>
      <c r="AX78" s="96" t="n"/>
      <c r="AY78" s="96" t="n"/>
      <c r="AZ78" s="96" t="n"/>
      <c r="BA78" s="96" t="n"/>
      <c r="BB78" s="97" t="n"/>
      <c r="BC78" s="98" t="n"/>
      <c r="BD78" s="98" t="n"/>
      <c r="BE78" s="99" t="n"/>
      <c r="BF78" s="99" t="n"/>
      <c r="BG78" s="99" t="n"/>
      <c r="BH78" s="99" t="n"/>
      <c r="BI78" s="96" t="n"/>
      <c r="BJ78" s="96" t="n"/>
      <c r="BK78" s="96" t="n"/>
      <c r="BL78" s="96" t="n"/>
      <c r="BM78" s="96" t="n"/>
      <c r="BN78" s="96" t="n"/>
      <c r="BO78" s="96" t="n"/>
      <c r="BP78" s="96" t="n"/>
      <c r="BQ78" s="96" t="n"/>
      <c r="BR78" s="96" t="n"/>
      <c r="BS78" s="96" t="n"/>
      <c r="BT78" s="96" t="n"/>
      <c r="BU78" s="96" t="n"/>
      <c r="BV78" s="96" t="n"/>
      <c r="BW78" s="96" t="n"/>
      <c r="BX78" s="96" t="n"/>
      <c r="BY78" s="96" t="n"/>
      <c r="BZ78" s="96" t="n"/>
      <c r="CA78" s="96" t="n"/>
      <c r="CB78" s="96" t="n"/>
      <c r="CC78" s="96" t="n"/>
      <c r="CD78" s="96" t="n"/>
      <c r="CE78" s="96" t="n"/>
      <c r="CF78" s="96" t="n"/>
      <c r="CG78" s="96" t="n"/>
      <c r="CH78" s="96" t="n"/>
      <c r="CI78" s="96" t="n"/>
      <c r="CJ78" s="96" t="n"/>
      <c r="CK78" s="96" t="n"/>
      <c r="CL78" s="96" t="n"/>
      <c r="CM78" s="97" t="n"/>
      <c r="CN78" s="98" t="n"/>
      <c r="CO78" s="98" t="n"/>
      <c r="CP78" s="99" t="n"/>
      <c r="CQ78" s="99" t="n"/>
      <c r="CR78" s="99" t="n"/>
      <c r="CS78" s="99" t="n"/>
      <c r="CT78" s="96" t="n"/>
      <c r="CU78" s="96" t="n"/>
      <c r="CV78" s="96" t="n"/>
      <c r="CW78" s="96" t="n"/>
      <c r="CX78" s="96" t="n"/>
      <c r="CY78" s="96" t="n"/>
      <c r="CZ78" s="96" t="n"/>
      <c r="DA78" s="96" t="n"/>
      <c r="DB78" s="96" t="n"/>
      <c r="DC78" s="96" t="n"/>
      <c r="DD78" s="96" t="n"/>
      <c r="DE78" s="96" t="n"/>
      <c r="DF78" s="96" t="n"/>
      <c r="DG78" s="96" t="n"/>
      <c r="DH78" s="96" t="n"/>
      <c r="DI78" s="96" t="n"/>
      <c r="DJ78" s="96" t="n"/>
      <c r="DK78" s="96" t="n"/>
      <c r="DL78" s="96" t="n"/>
      <c r="DM78" s="96" t="n"/>
      <c r="DN78" s="96" t="n"/>
      <c r="DO78" s="96" t="n"/>
      <c r="DP78" s="96" t="n"/>
      <c r="DQ78" s="96" t="n"/>
      <c r="DR78" s="96" t="n"/>
      <c r="DS78" s="96" t="n"/>
      <c r="DT78" s="96" t="n"/>
      <c r="DU78" s="96" t="n"/>
      <c r="DV78" s="96" t="n"/>
      <c r="DW78" s="96" t="n"/>
      <c r="DX78" s="97" t="n"/>
      <c r="DY78" s="98" t="n"/>
      <c r="DZ78" s="98" t="n"/>
      <c r="EA78" s="99" t="n"/>
      <c r="EB78" s="99" t="n"/>
      <c r="EC78" s="99" t="n"/>
      <c r="ED78" s="99" t="n"/>
      <c r="EE78" s="96" t="n"/>
      <c r="EF78" s="96" t="n"/>
      <c r="EG78" s="96" t="n"/>
      <c r="EH78" s="96" t="n"/>
      <c r="EI78" s="96" t="n"/>
      <c r="EJ78" s="96" t="n"/>
      <c r="EK78" s="96" t="n"/>
      <c r="EL78" s="96" t="n"/>
      <c r="EM78" s="96" t="n"/>
      <c r="EN78" s="96" t="n"/>
      <c r="EO78" s="96" t="n"/>
      <c r="EP78" s="96" t="n"/>
      <c r="EQ78" s="96" t="n"/>
      <c r="ER78" s="96" t="n"/>
      <c r="ES78" s="96" t="n"/>
      <c r="ET78" s="96" t="n"/>
      <c r="EU78" s="96" t="n"/>
      <c r="EV78" s="96" t="n"/>
      <c r="EW78" s="96" t="n"/>
      <c r="EX78" s="96" t="n"/>
      <c r="EY78" s="96" t="n"/>
      <c r="EZ78" s="96" t="n"/>
      <c r="FA78" s="96" t="n"/>
      <c r="FB78" s="96" t="n"/>
      <c r="FC78" s="96" t="n"/>
      <c r="FD78" s="96" t="n"/>
      <c r="FE78" s="96" t="n"/>
      <c r="FF78" s="96" t="n"/>
      <c r="FG78" s="96" t="n"/>
      <c r="FH78" s="96" t="n"/>
      <c r="FI78" s="97" t="n"/>
      <c r="FJ78" s="98" t="n"/>
      <c r="FK78" s="98" t="n"/>
      <c r="FL78" s="99" t="n"/>
      <c r="FM78" s="99" t="n"/>
      <c r="FN78" s="99" t="n"/>
      <c r="FO78" s="99" t="n"/>
      <c r="FP78" s="96" t="n"/>
      <c r="FQ78" s="96" t="n"/>
      <c r="FR78" s="96" t="n"/>
      <c r="FS78" s="96" t="n"/>
      <c r="FT78" s="96" t="n"/>
      <c r="FU78" s="96" t="n"/>
      <c r="FV78" s="96" t="n"/>
      <c r="FW78" s="96" t="n"/>
      <c r="FX78" s="96" t="n"/>
      <c r="FY78" s="96" t="n"/>
      <c r="FZ78" s="96" t="n"/>
      <c r="GA78" s="96" t="n"/>
      <c r="GB78" s="96" t="n"/>
      <c r="GC78" s="96" t="n"/>
      <c r="GD78" s="96" t="n"/>
      <c r="GE78" s="96" t="n"/>
      <c r="GF78" s="96" t="n"/>
      <c r="GG78" s="96" t="n"/>
      <c r="GH78" s="96" t="n"/>
      <c r="GI78" s="96" t="n"/>
      <c r="GJ78" s="96" t="n"/>
      <c r="GK78" s="96" t="n"/>
      <c r="GL78" s="96" t="n"/>
      <c r="GM78" s="96" t="n"/>
      <c r="GN78" s="96" t="n"/>
      <c r="GO78" s="96" t="n"/>
      <c r="GP78" s="96" t="n"/>
      <c r="GQ78" s="96" t="n"/>
      <c r="GR78" s="96" t="n"/>
      <c r="GS78" s="96" t="n"/>
      <c r="GT78" s="97" t="n"/>
      <c r="GU78" s="98" t="n"/>
      <c r="GV78" s="98" t="n"/>
      <c r="GW78" s="99" t="n"/>
      <c r="GX78" s="99" t="n"/>
      <c r="GY78" s="99" t="n"/>
      <c r="GZ78" s="99" t="n"/>
      <c r="HA78" s="96" t="n"/>
      <c r="HB78" s="96" t="n"/>
      <c r="HC78" s="96" t="n"/>
      <c r="HD78" s="96" t="n"/>
      <c r="HE78" s="96" t="n"/>
      <c r="HF78" s="96" t="n"/>
      <c r="HG78" s="96" t="n"/>
      <c r="HH78" s="96" t="n"/>
      <c r="HI78" s="96" t="n"/>
      <c r="HJ78" s="96" t="n"/>
      <c r="HK78" s="96" t="n"/>
      <c r="HL78" s="96" t="n"/>
      <c r="HM78" s="96" t="n"/>
      <c r="HN78" s="96" t="n"/>
      <c r="HO78" s="96" t="n"/>
      <c r="HP78" s="96" t="n"/>
      <c r="HQ78" s="96" t="n"/>
      <c r="HR78" s="96" t="n"/>
      <c r="HS78" s="96" t="n"/>
      <c r="HT78" s="96" t="n"/>
      <c r="HU78" s="96" t="n"/>
      <c r="HV78" s="96" t="n"/>
      <c r="HW78" s="96" t="n"/>
      <c r="HX78" s="96" t="n"/>
      <c r="HY78" s="96" t="n"/>
      <c r="HZ78" s="96" t="n"/>
      <c r="IA78" s="96" t="n"/>
      <c r="IB78" s="96" t="n"/>
      <c r="IC78" s="96" t="n"/>
      <c r="ID78" s="96" t="n"/>
      <c r="IE78" s="97" t="n"/>
      <c r="IF78" s="98" t="n"/>
      <c r="IG78" s="98" t="n"/>
      <c r="IH78" s="99" t="n"/>
      <c r="II78" s="99" t="n"/>
      <c r="IJ78" s="99" t="n"/>
      <c r="IK78" s="99" t="n"/>
      <c r="IL78" s="96" t="n"/>
      <c r="IM78" s="96" t="n"/>
      <c r="IN78" s="96" t="n"/>
      <c r="IO78" s="96" t="n"/>
      <c r="IP78" s="96" t="n"/>
      <c r="IQ78" s="96" t="n"/>
      <c r="IR78" s="96" t="n"/>
      <c r="IS78" s="96" t="n"/>
      <c r="IT78" s="96" t="n"/>
    </row>
    <row customFormat="true" ht="31.5" outlineLevel="0" r="79" s="88">
      <c r="A79" s="178" t="s">
        <v>173</v>
      </c>
      <c r="B79" s="184" t="s">
        <v>174</v>
      </c>
      <c r="C79" s="115" t="s">
        <v>175</v>
      </c>
      <c r="D79" s="131" t="s">
        <v>275</v>
      </c>
      <c r="E79" s="12" t="n">
        <v>2024</v>
      </c>
      <c r="F79" s="12" t="n">
        <v>2024</v>
      </c>
      <c r="G79" s="132" t="s">
        <v>8</v>
      </c>
      <c r="H79" s="132" t="n">
        <v>3.7</v>
      </c>
      <c r="I79" s="132" t="n">
        <v>0</v>
      </c>
      <c r="J79" s="132" t="n">
        <v>0</v>
      </c>
      <c r="K79" s="132" t="n">
        <v>3.7</v>
      </c>
      <c r="L79" s="132" t="n">
        <v>0</v>
      </c>
      <c r="M79" s="132" t="n">
        <v>0</v>
      </c>
      <c r="N79" s="132" t="n">
        <v>0</v>
      </c>
      <c r="O79" s="132" t="n">
        <v>0</v>
      </c>
      <c r="P79" s="132" t="n">
        <v>0</v>
      </c>
      <c r="Q79" s="132" t="n">
        <v>0</v>
      </c>
      <c r="R79" s="132" t="n">
        <v>0</v>
      </c>
      <c r="S79" s="132" t="n">
        <f aca="false" ca="false" dt2D="false" dtr="false" t="normal">O79+P79+Q79+R79</f>
        <v>0</v>
      </c>
      <c r="T79" s="96" t="n"/>
      <c r="U79" s="148" t="n"/>
      <c r="V79" s="99" t="n"/>
      <c r="W79" s="99" t="n"/>
      <c r="X79" s="96" t="n"/>
      <c r="Y79" s="96" t="n"/>
      <c r="Z79" s="96" t="n"/>
      <c r="AA79" s="96" t="n"/>
      <c r="AB79" s="96" t="n"/>
      <c r="AC79" s="96" t="n"/>
      <c r="AD79" s="96" t="n"/>
      <c r="AE79" s="96" t="n"/>
      <c r="AF79" s="96" t="n"/>
      <c r="AG79" s="96" t="n"/>
      <c r="AH79" s="96" t="n"/>
      <c r="AI79" s="96" t="n"/>
      <c r="AJ79" s="96" t="n"/>
      <c r="AK79" s="96" t="n"/>
      <c r="AL79" s="96" t="n"/>
      <c r="AM79" s="96" t="n"/>
      <c r="AN79" s="96" t="n"/>
      <c r="AO79" s="96" t="n"/>
      <c r="AP79" s="96" t="n"/>
      <c r="AQ79" s="96" t="n"/>
      <c r="AR79" s="96" t="n"/>
      <c r="AS79" s="96" t="n"/>
      <c r="AT79" s="96" t="n"/>
      <c r="AU79" s="96" t="n"/>
      <c r="AV79" s="96" t="n"/>
      <c r="AW79" s="96" t="n"/>
      <c r="AX79" s="96" t="n"/>
      <c r="AY79" s="96" t="n"/>
      <c r="AZ79" s="96" t="n"/>
      <c r="BA79" s="96" t="n"/>
      <c r="BB79" s="97" t="n"/>
      <c r="BC79" s="98" t="n"/>
      <c r="BD79" s="98" t="n"/>
      <c r="BE79" s="99" t="n"/>
      <c r="BF79" s="99" t="n"/>
      <c r="BG79" s="99" t="n"/>
      <c r="BH79" s="99" t="n"/>
      <c r="BI79" s="96" t="n"/>
      <c r="BJ79" s="96" t="n"/>
      <c r="BK79" s="96" t="n"/>
      <c r="BL79" s="96" t="n"/>
      <c r="BM79" s="96" t="n"/>
      <c r="BN79" s="96" t="n"/>
      <c r="BO79" s="96" t="n"/>
      <c r="BP79" s="96" t="n"/>
      <c r="BQ79" s="96" t="n"/>
      <c r="BR79" s="96" t="n"/>
      <c r="BS79" s="96" t="n"/>
      <c r="BT79" s="96" t="n"/>
      <c r="BU79" s="96" t="n"/>
      <c r="BV79" s="96" t="n"/>
      <c r="BW79" s="96" t="n"/>
      <c r="BX79" s="96" t="n"/>
      <c r="BY79" s="96" t="n"/>
      <c r="BZ79" s="96" t="n"/>
      <c r="CA79" s="96" t="n"/>
      <c r="CB79" s="96" t="n"/>
      <c r="CC79" s="96" t="n"/>
      <c r="CD79" s="96" t="n"/>
      <c r="CE79" s="96" t="n"/>
      <c r="CF79" s="96" t="n"/>
      <c r="CG79" s="96" t="n"/>
      <c r="CH79" s="96" t="n"/>
      <c r="CI79" s="96" t="n"/>
      <c r="CJ79" s="96" t="n"/>
      <c r="CK79" s="96" t="n"/>
      <c r="CL79" s="96" t="n"/>
      <c r="CM79" s="97" t="n"/>
      <c r="CN79" s="98" t="n"/>
      <c r="CO79" s="98" t="n"/>
      <c r="CP79" s="99" t="n"/>
      <c r="CQ79" s="99" t="n"/>
      <c r="CR79" s="99" t="n"/>
      <c r="CS79" s="99" t="n"/>
      <c r="CT79" s="96" t="n"/>
      <c r="CU79" s="96" t="n"/>
      <c r="CV79" s="96" t="n"/>
      <c r="CW79" s="96" t="n"/>
      <c r="CX79" s="96" t="n"/>
      <c r="CY79" s="96" t="n"/>
      <c r="CZ79" s="96" t="n"/>
      <c r="DA79" s="96" t="n"/>
      <c r="DB79" s="96" t="n"/>
      <c r="DC79" s="96" t="n"/>
      <c r="DD79" s="96" t="n"/>
      <c r="DE79" s="96" t="n"/>
      <c r="DF79" s="96" t="n"/>
      <c r="DG79" s="96" t="n"/>
      <c r="DH79" s="96" t="n"/>
      <c r="DI79" s="96" t="n"/>
      <c r="DJ79" s="96" t="n"/>
      <c r="DK79" s="96" t="n"/>
      <c r="DL79" s="96" t="n"/>
      <c r="DM79" s="96" t="n"/>
      <c r="DN79" s="96" t="n"/>
      <c r="DO79" s="96" t="n"/>
      <c r="DP79" s="96" t="n"/>
      <c r="DQ79" s="96" t="n"/>
      <c r="DR79" s="96" t="n"/>
      <c r="DS79" s="96" t="n"/>
      <c r="DT79" s="96" t="n"/>
      <c r="DU79" s="96" t="n"/>
      <c r="DV79" s="96" t="n"/>
      <c r="DW79" s="96" t="n"/>
      <c r="DX79" s="97" t="n"/>
      <c r="DY79" s="98" t="n"/>
      <c r="DZ79" s="98" t="n"/>
      <c r="EA79" s="99" t="n"/>
      <c r="EB79" s="99" t="n"/>
      <c r="EC79" s="99" t="n"/>
      <c r="ED79" s="99" t="n"/>
      <c r="EE79" s="96" t="n"/>
      <c r="EF79" s="96" t="n"/>
      <c r="EG79" s="96" t="n"/>
      <c r="EH79" s="96" t="n"/>
      <c r="EI79" s="96" t="n"/>
      <c r="EJ79" s="96" t="n"/>
      <c r="EK79" s="96" t="n"/>
      <c r="EL79" s="96" t="n"/>
      <c r="EM79" s="96" t="n"/>
      <c r="EN79" s="96" t="n"/>
      <c r="EO79" s="96" t="n"/>
      <c r="EP79" s="96" t="n"/>
      <c r="EQ79" s="96" t="n"/>
      <c r="ER79" s="96" t="n"/>
      <c r="ES79" s="96" t="n"/>
      <c r="ET79" s="96" t="n"/>
      <c r="EU79" s="96" t="n"/>
      <c r="EV79" s="96" t="n"/>
      <c r="EW79" s="96" t="n"/>
      <c r="EX79" s="96" t="n"/>
      <c r="EY79" s="96" t="n"/>
      <c r="EZ79" s="96" t="n"/>
      <c r="FA79" s="96" t="n"/>
      <c r="FB79" s="96" t="n"/>
      <c r="FC79" s="96" t="n"/>
      <c r="FD79" s="96" t="n"/>
      <c r="FE79" s="96" t="n"/>
      <c r="FF79" s="96" t="n"/>
      <c r="FG79" s="96" t="n"/>
      <c r="FH79" s="96" t="n"/>
      <c r="FI79" s="97" t="n"/>
      <c r="FJ79" s="98" t="n"/>
      <c r="FK79" s="98" t="n"/>
      <c r="FL79" s="99" t="n"/>
      <c r="FM79" s="99" t="n"/>
      <c r="FN79" s="99" t="n"/>
      <c r="FO79" s="99" t="n"/>
      <c r="FP79" s="96" t="n"/>
      <c r="FQ79" s="96" t="n"/>
      <c r="FR79" s="96" t="n"/>
      <c r="FS79" s="96" t="n"/>
      <c r="FT79" s="96" t="n"/>
      <c r="FU79" s="96" t="n"/>
      <c r="FV79" s="96" t="n"/>
      <c r="FW79" s="96" t="n"/>
      <c r="FX79" s="96" t="n"/>
      <c r="FY79" s="96" t="n"/>
      <c r="FZ79" s="96" t="n"/>
      <c r="GA79" s="96" t="n"/>
      <c r="GB79" s="96" t="n"/>
      <c r="GC79" s="96" t="n"/>
      <c r="GD79" s="96" t="n"/>
      <c r="GE79" s="96" t="n"/>
      <c r="GF79" s="96" t="n"/>
      <c r="GG79" s="96" t="n"/>
      <c r="GH79" s="96" t="n"/>
      <c r="GI79" s="96" t="n"/>
      <c r="GJ79" s="96" t="n"/>
      <c r="GK79" s="96" t="n"/>
      <c r="GL79" s="96" t="n"/>
      <c r="GM79" s="96" t="n"/>
      <c r="GN79" s="96" t="n"/>
      <c r="GO79" s="96" t="n"/>
      <c r="GP79" s="96" t="n"/>
      <c r="GQ79" s="96" t="n"/>
      <c r="GR79" s="96" t="n"/>
      <c r="GS79" s="96" t="n"/>
      <c r="GT79" s="97" t="n"/>
      <c r="GU79" s="98" t="n"/>
      <c r="GV79" s="98" t="n"/>
      <c r="GW79" s="99" t="n"/>
      <c r="GX79" s="99" t="n"/>
      <c r="GY79" s="99" t="n"/>
      <c r="GZ79" s="99" t="n"/>
      <c r="HA79" s="96" t="n"/>
      <c r="HB79" s="96" t="n"/>
      <c r="HC79" s="96" t="n"/>
      <c r="HD79" s="96" t="n"/>
      <c r="HE79" s="96" t="n"/>
      <c r="HF79" s="96" t="n"/>
      <c r="HG79" s="96" t="n"/>
      <c r="HH79" s="96" t="n"/>
      <c r="HI79" s="96" t="n"/>
      <c r="HJ79" s="96" t="n"/>
      <c r="HK79" s="96" t="n"/>
      <c r="HL79" s="96" t="n"/>
      <c r="HM79" s="96" t="n"/>
      <c r="HN79" s="96" t="n"/>
      <c r="HO79" s="96" t="n"/>
      <c r="HP79" s="96" t="n"/>
      <c r="HQ79" s="96" t="n"/>
      <c r="HR79" s="96" t="n"/>
      <c r="HS79" s="96" t="n"/>
      <c r="HT79" s="96" t="n"/>
      <c r="HU79" s="96" t="n"/>
      <c r="HV79" s="96" t="n"/>
      <c r="HW79" s="96" t="n"/>
      <c r="HX79" s="96" t="n"/>
      <c r="HY79" s="96" t="n"/>
      <c r="HZ79" s="96" t="n"/>
      <c r="IA79" s="96" t="n"/>
      <c r="IB79" s="96" t="n"/>
      <c r="IC79" s="96" t="n"/>
      <c r="ID79" s="96" t="n"/>
      <c r="IE79" s="97" t="n"/>
      <c r="IF79" s="98" t="n"/>
      <c r="IG79" s="98" t="n"/>
      <c r="IH79" s="99" t="n"/>
      <c r="II79" s="99" t="n"/>
      <c r="IJ79" s="99" t="n"/>
      <c r="IK79" s="99" t="n"/>
      <c r="IL79" s="96" t="n"/>
      <c r="IM79" s="96" t="n"/>
      <c r="IN79" s="96" t="n"/>
      <c r="IO79" s="96" t="n"/>
      <c r="IP79" s="96" t="n"/>
      <c r="IQ79" s="96" t="n"/>
      <c r="IR79" s="96" t="n"/>
      <c r="IS79" s="96" t="n"/>
      <c r="IT79" s="96" t="n"/>
    </row>
    <row customFormat="true" ht="15.75" outlineLevel="0" r="80" s="88">
      <c r="A80" s="178" t="s">
        <v>179</v>
      </c>
      <c r="B80" s="184" t="s">
        <v>180</v>
      </c>
      <c r="C80" s="115" t="s">
        <v>181</v>
      </c>
      <c r="D80" s="131" t="s">
        <v>244</v>
      </c>
      <c r="E80" s="12" t="n">
        <v>2024</v>
      </c>
      <c r="F80" s="12" t="n">
        <v>2025</v>
      </c>
      <c r="G80" s="132" t="s">
        <v>8</v>
      </c>
      <c r="H80" s="132" t="n">
        <v>10.7</v>
      </c>
      <c r="I80" s="132" t="n">
        <v>0</v>
      </c>
      <c r="J80" s="132" t="n">
        <v>0</v>
      </c>
      <c r="K80" s="132" t="n">
        <v>10.7</v>
      </c>
      <c r="L80" s="132" t="n">
        <v>0</v>
      </c>
      <c r="M80" s="132" t="n">
        <v>0</v>
      </c>
      <c r="N80" s="132" t="n">
        <v>10.7</v>
      </c>
      <c r="O80" s="132" t="n">
        <v>10.7</v>
      </c>
      <c r="P80" s="132" t="n">
        <v>0</v>
      </c>
      <c r="Q80" s="132" t="n">
        <v>0</v>
      </c>
      <c r="R80" s="132" t="n">
        <v>0</v>
      </c>
      <c r="S80" s="132" t="n">
        <f aca="false" ca="false" dt2D="false" dtr="false" t="normal">O80+P80+Q80+R80</f>
        <v>10.7</v>
      </c>
      <c r="T80" s="96" t="n"/>
      <c r="U80" s="148" t="n"/>
      <c r="V80" s="99" t="n"/>
      <c r="W80" s="99" t="n"/>
      <c r="X80" s="96" t="n"/>
      <c r="Y80" s="96" t="n"/>
      <c r="Z80" s="96" t="n"/>
      <c r="AA80" s="96" t="n"/>
      <c r="AB80" s="96" t="n"/>
      <c r="AC80" s="96" t="n"/>
      <c r="AD80" s="96" t="n"/>
      <c r="AE80" s="96" t="n"/>
      <c r="AF80" s="96" t="n"/>
      <c r="AG80" s="96" t="n"/>
      <c r="AH80" s="96" t="n"/>
      <c r="AI80" s="96" t="n"/>
      <c r="AJ80" s="96" t="n"/>
      <c r="AK80" s="96" t="n"/>
      <c r="AL80" s="96" t="n"/>
      <c r="AM80" s="96" t="n"/>
      <c r="AN80" s="96" t="n"/>
      <c r="AO80" s="96" t="n"/>
      <c r="AP80" s="96" t="n"/>
      <c r="AQ80" s="96" t="n"/>
      <c r="AR80" s="96" t="n"/>
      <c r="AS80" s="96" t="n"/>
      <c r="AT80" s="96" t="n"/>
      <c r="AU80" s="96" t="n"/>
      <c r="AV80" s="96" t="n"/>
      <c r="AW80" s="96" t="n"/>
      <c r="AX80" s="96" t="n"/>
      <c r="AY80" s="96" t="n"/>
      <c r="AZ80" s="96" t="n"/>
      <c r="BA80" s="96" t="n"/>
      <c r="BB80" s="97" t="n"/>
      <c r="BC80" s="98" t="n"/>
      <c r="BD80" s="98" t="n"/>
      <c r="BE80" s="99" t="n"/>
      <c r="BF80" s="99" t="n"/>
      <c r="BG80" s="99" t="n"/>
      <c r="BH80" s="99" t="n"/>
      <c r="BI80" s="96" t="n"/>
      <c r="BJ80" s="96" t="n"/>
      <c r="BK80" s="96" t="n"/>
      <c r="BL80" s="96" t="n"/>
      <c r="BM80" s="96" t="n"/>
      <c r="BN80" s="96" t="n"/>
      <c r="BO80" s="96" t="n"/>
      <c r="BP80" s="96" t="n"/>
      <c r="BQ80" s="96" t="n"/>
      <c r="BR80" s="96" t="n"/>
      <c r="BS80" s="96" t="n"/>
      <c r="BT80" s="96" t="n"/>
      <c r="BU80" s="96" t="n"/>
      <c r="BV80" s="96" t="n"/>
      <c r="BW80" s="96" t="n"/>
      <c r="BX80" s="96" t="n"/>
      <c r="BY80" s="96" t="n"/>
      <c r="BZ80" s="96" t="n"/>
      <c r="CA80" s="96" t="n"/>
      <c r="CB80" s="96" t="n"/>
      <c r="CC80" s="96" t="n"/>
      <c r="CD80" s="96" t="n"/>
      <c r="CE80" s="96" t="n"/>
      <c r="CF80" s="96" t="n"/>
      <c r="CG80" s="96" t="n"/>
      <c r="CH80" s="96" t="n"/>
      <c r="CI80" s="96" t="n"/>
      <c r="CJ80" s="96" t="n"/>
      <c r="CK80" s="96" t="n"/>
      <c r="CL80" s="96" t="n"/>
      <c r="CM80" s="97" t="n"/>
      <c r="CN80" s="98" t="n"/>
      <c r="CO80" s="98" t="n"/>
      <c r="CP80" s="99" t="n"/>
      <c r="CQ80" s="99" t="n"/>
      <c r="CR80" s="99" t="n"/>
      <c r="CS80" s="99" t="n"/>
      <c r="CT80" s="96" t="n"/>
      <c r="CU80" s="96" t="n"/>
      <c r="CV80" s="96" t="n"/>
      <c r="CW80" s="96" t="n"/>
      <c r="CX80" s="96" t="n"/>
      <c r="CY80" s="96" t="n"/>
      <c r="CZ80" s="96" t="n"/>
      <c r="DA80" s="96" t="n"/>
      <c r="DB80" s="96" t="n"/>
      <c r="DC80" s="96" t="n"/>
      <c r="DD80" s="96" t="n"/>
      <c r="DE80" s="96" t="n"/>
      <c r="DF80" s="96" t="n"/>
      <c r="DG80" s="96" t="n"/>
      <c r="DH80" s="96" t="n"/>
      <c r="DI80" s="96" t="n"/>
      <c r="DJ80" s="96" t="n"/>
      <c r="DK80" s="96" t="n"/>
      <c r="DL80" s="96" t="n"/>
      <c r="DM80" s="96" t="n"/>
      <c r="DN80" s="96" t="n"/>
      <c r="DO80" s="96" t="n"/>
      <c r="DP80" s="96" t="n"/>
      <c r="DQ80" s="96" t="n"/>
      <c r="DR80" s="96" t="n"/>
      <c r="DS80" s="96" t="n"/>
      <c r="DT80" s="96" t="n"/>
      <c r="DU80" s="96" t="n"/>
      <c r="DV80" s="96" t="n"/>
      <c r="DW80" s="96" t="n"/>
      <c r="DX80" s="97" t="n"/>
      <c r="DY80" s="98" t="n"/>
      <c r="DZ80" s="98" t="n"/>
      <c r="EA80" s="99" t="n"/>
      <c r="EB80" s="99" t="n"/>
      <c r="EC80" s="99" t="n"/>
      <c r="ED80" s="99" t="n"/>
      <c r="EE80" s="96" t="n"/>
      <c r="EF80" s="96" t="n"/>
      <c r="EG80" s="96" t="n"/>
      <c r="EH80" s="96" t="n"/>
      <c r="EI80" s="96" t="n"/>
      <c r="EJ80" s="96" t="n"/>
      <c r="EK80" s="96" t="n"/>
      <c r="EL80" s="96" t="n"/>
      <c r="EM80" s="96" t="n"/>
      <c r="EN80" s="96" t="n"/>
      <c r="EO80" s="96" t="n"/>
      <c r="EP80" s="96" t="n"/>
      <c r="EQ80" s="96" t="n"/>
      <c r="ER80" s="96" t="n"/>
      <c r="ES80" s="96" t="n"/>
      <c r="ET80" s="96" t="n"/>
      <c r="EU80" s="96" t="n"/>
      <c r="EV80" s="96" t="n"/>
      <c r="EW80" s="96" t="n"/>
      <c r="EX80" s="96" t="n"/>
      <c r="EY80" s="96" t="n"/>
      <c r="EZ80" s="96" t="n"/>
      <c r="FA80" s="96" t="n"/>
      <c r="FB80" s="96" t="n"/>
      <c r="FC80" s="96" t="n"/>
      <c r="FD80" s="96" t="n"/>
      <c r="FE80" s="96" t="n"/>
      <c r="FF80" s="96" t="n"/>
      <c r="FG80" s="96" t="n"/>
      <c r="FH80" s="96" t="n"/>
      <c r="FI80" s="97" t="n"/>
      <c r="FJ80" s="98" t="n"/>
      <c r="FK80" s="98" t="n"/>
      <c r="FL80" s="99" t="n"/>
      <c r="FM80" s="99" t="n"/>
      <c r="FN80" s="99" t="n"/>
      <c r="FO80" s="99" t="n"/>
      <c r="FP80" s="96" t="n"/>
      <c r="FQ80" s="96" t="n"/>
      <c r="FR80" s="96" t="n"/>
      <c r="FS80" s="96" t="n"/>
      <c r="FT80" s="96" t="n"/>
      <c r="FU80" s="96" t="n"/>
      <c r="FV80" s="96" t="n"/>
      <c r="FW80" s="96" t="n"/>
      <c r="FX80" s="96" t="n"/>
      <c r="FY80" s="96" t="n"/>
      <c r="FZ80" s="96" t="n"/>
      <c r="GA80" s="96" t="n"/>
      <c r="GB80" s="96" t="n"/>
      <c r="GC80" s="96" t="n"/>
      <c r="GD80" s="96" t="n"/>
      <c r="GE80" s="96" t="n"/>
      <c r="GF80" s="96" t="n"/>
      <c r="GG80" s="96" t="n"/>
      <c r="GH80" s="96" t="n"/>
      <c r="GI80" s="96" t="n"/>
      <c r="GJ80" s="96" t="n"/>
      <c r="GK80" s="96" t="n"/>
      <c r="GL80" s="96" t="n"/>
      <c r="GM80" s="96" t="n"/>
      <c r="GN80" s="96" t="n"/>
      <c r="GO80" s="96" t="n"/>
      <c r="GP80" s="96" t="n"/>
      <c r="GQ80" s="96" t="n"/>
      <c r="GR80" s="96" t="n"/>
      <c r="GS80" s="96" t="n"/>
      <c r="GT80" s="97" t="n"/>
      <c r="GU80" s="98" t="n"/>
      <c r="GV80" s="98" t="n"/>
      <c r="GW80" s="99" t="n"/>
      <c r="GX80" s="99" t="n"/>
      <c r="GY80" s="99" t="n"/>
      <c r="GZ80" s="99" t="n"/>
      <c r="HA80" s="96" t="n"/>
      <c r="HB80" s="96" t="n"/>
      <c r="HC80" s="96" t="n"/>
      <c r="HD80" s="96" t="n"/>
      <c r="HE80" s="96" t="n"/>
      <c r="HF80" s="96" t="n"/>
      <c r="HG80" s="96" t="n"/>
      <c r="HH80" s="96" t="n"/>
      <c r="HI80" s="96" t="n"/>
      <c r="HJ80" s="96" t="n"/>
      <c r="HK80" s="96" t="n"/>
      <c r="HL80" s="96" t="n"/>
      <c r="HM80" s="96" t="n"/>
      <c r="HN80" s="96" t="n"/>
      <c r="HO80" s="96" t="n"/>
      <c r="HP80" s="96" t="n"/>
      <c r="HQ80" s="96" t="n"/>
      <c r="HR80" s="96" t="n"/>
      <c r="HS80" s="96" t="n"/>
      <c r="HT80" s="96" t="n"/>
      <c r="HU80" s="96" t="n"/>
      <c r="HV80" s="96" t="n"/>
      <c r="HW80" s="96" t="n"/>
      <c r="HX80" s="96" t="n"/>
      <c r="HY80" s="96" t="n"/>
      <c r="HZ80" s="96" t="n"/>
      <c r="IA80" s="96" t="n"/>
      <c r="IB80" s="96" t="n"/>
      <c r="IC80" s="96" t="n"/>
      <c r="ID80" s="96" t="n"/>
      <c r="IE80" s="97" t="n"/>
      <c r="IF80" s="98" t="n"/>
      <c r="IG80" s="98" t="n"/>
      <c r="IH80" s="99" t="n"/>
      <c r="II80" s="99" t="n"/>
      <c r="IJ80" s="99" t="n"/>
      <c r="IK80" s="99" t="n"/>
      <c r="IL80" s="96" t="n"/>
      <c r="IM80" s="96" t="n"/>
      <c r="IN80" s="96" t="n"/>
      <c r="IO80" s="96" t="n"/>
      <c r="IP80" s="96" t="n"/>
      <c r="IQ80" s="96" t="n"/>
      <c r="IR80" s="96" t="n"/>
      <c r="IS80" s="96" t="n"/>
      <c r="IT80" s="96" t="n"/>
    </row>
    <row customFormat="true" ht="15.75" outlineLevel="0" r="81" s="88">
      <c r="A81" s="178" t="s">
        <v>182</v>
      </c>
      <c r="B81" s="184" t="s">
        <v>183</v>
      </c>
      <c r="C81" s="115" t="s">
        <v>184</v>
      </c>
      <c r="D81" s="131" t="s">
        <v>275</v>
      </c>
      <c r="E81" s="12" t="n">
        <v>2024</v>
      </c>
      <c r="F81" s="12" t="n">
        <v>2024</v>
      </c>
      <c r="G81" s="132" t="s">
        <v>8</v>
      </c>
      <c r="H81" s="132" t="n">
        <v>1.555</v>
      </c>
      <c r="I81" s="132" t="n">
        <v>0</v>
      </c>
      <c r="J81" s="132" t="n">
        <v>0</v>
      </c>
      <c r="K81" s="132" t="n">
        <v>1.555</v>
      </c>
      <c r="L81" s="132" t="n">
        <v>0</v>
      </c>
      <c r="M81" s="132" t="n">
        <v>0</v>
      </c>
      <c r="N81" s="132" t="n">
        <v>0</v>
      </c>
      <c r="O81" s="132" t="n">
        <v>0</v>
      </c>
      <c r="P81" s="132" t="n">
        <v>0</v>
      </c>
      <c r="Q81" s="132" t="n">
        <v>0</v>
      </c>
      <c r="R81" s="132" t="n">
        <v>0</v>
      </c>
      <c r="S81" s="132" t="n">
        <f aca="false" ca="false" dt2D="false" dtr="false" t="normal">O81+P81+Q81+R81</f>
        <v>0</v>
      </c>
      <c r="T81" s="96" t="n"/>
      <c r="U81" s="148" t="n"/>
      <c r="V81" s="99" t="n"/>
      <c r="W81" s="99" t="n"/>
      <c r="X81" s="96" t="n"/>
      <c r="Y81" s="96" t="n"/>
      <c r="Z81" s="96" t="n"/>
      <c r="AA81" s="96" t="n"/>
      <c r="AB81" s="96" t="n"/>
      <c r="AC81" s="96" t="n"/>
      <c r="AD81" s="96" t="n"/>
      <c r="AE81" s="96" t="n"/>
      <c r="AF81" s="96" t="n"/>
      <c r="AG81" s="96" t="n"/>
      <c r="AH81" s="96" t="n"/>
      <c r="AI81" s="96" t="n"/>
      <c r="AJ81" s="96" t="n"/>
      <c r="AK81" s="96" t="n"/>
      <c r="AL81" s="96" t="n"/>
      <c r="AM81" s="96" t="n"/>
      <c r="AN81" s="96" t="n"/>
      <c r="AO81" s="96" t="n"/>
      <c r="AP81" s="96" t="n"/>
      <c r="AQ81" s="96" t="n"/>
      <c r="AR81" s="96" t="n"/>
      <c r="AS81" s="96" t="n"/>
      <c r="AT81" s="96" t="n"/>
      <c r="AU81" s="96" t="n"/>
      <c r="AV81" s="96" t="n"/>
      <c r="AW81" s="96" t="n"/>
      <c r="AX81" s="96" t="n"/>
      <c r="AY81" s="96" t="n"/>
      <c r="AZ81" s="96" t="n"/>
      <c r="BA81" s="96" t="n"/>
      <c r="BB81" s="97" t="n"/>
      <c r="BC81" s="98" t="n"/>
      <c r="BD81" s="98" t="n"/>
      <c r="BE81" s="99" t="n"/>
      <c r="BF81" s="99" t="n"/>
      <c r="BG81" s="99" t="n"/>
      <c r="BH81" s="99" t="n"/>
      <c r="BI81" s="96" t="n"/>
      <c r="BJ81" s="96" t="n"/>
      <c r="BK81" s="96" t="n"/>
      <c r="BL81" s="96" t="n"/>
      <c r="BM81" s="96" t="n"/>
      <c r="BN81" s="96" t="n"/>
      <c r="BO81" s="96" t="n"/>
      <c r="BP81" s="96" t="n"/>
      <c r="BQ81" s="96" t="n"/>
      <c r="BR81" s="96" t="n"/>
      <c r="BS81" s="96" t="n"/>
      <c r="BT81" s="96" t="n"/>
      <c r="BU81" s="96" t="n"/>
      <c r="BV81" s="96" t="n"/>
      <c r="BW81" s="96" t="n"/>
      <c r="BX81" s="96" t="n"/>
      <c r="BY81" s="96" t="n"/>
      <c r="BZ81" s="96" t="n"/>
      <c r="CA81" s="96" t="n"/>
      <c r="CB81" s="96" t="n"/>
      <c r="CC81" s="96" t="n"/>
      <c r="CD81" s="96" t="n"/>
      <c r="CE81" s="96" t="n"/>
      <c r="CF81" s="96" t="n"/>
      <c r="CG81" s="96" t="n"/>
      <c r="CH81" s="96" t="n"/>
      <c r="CI81" s="96" t="n"/>
      <c r="CJ81" s="96" t="n"/>
      <c r="CK81" s="96" t="n"/>
      <c r="CL81" s="96" t="n"/>
      <c r="CM81" s="97" t="n"/>
      <c r="CN81" s="98" t="n"/>
      <c r="CO81" s="98" t="n"/>
      <c r="CP81" s="99" t="n"/>
      <c r="CQ81" s="99" t="n"/>
      <c r="CR81" s="99" t="n"/>
      <c r="CS81" s="99" t="n"/>
      <c r="CT81" s="96" t="n"/>
      <c r="CU81" s="96" t="n"/>
      <c r="CV81" s="96" t="n"/>
      <c r="CW81" s="96" t="n"/>
      <c r="CX81" s="96" t="n"/>
      <c r="CY81" s="96" t="n"/>
      <c r="CZ81" s="96" t="n"/>
      <c r="DA81" s="96" t="n"/>
      <c r="DB81" s="96" t="n"/>
      <c r="DC81" s="96" t="n"/>
      <c r="DD81" s="96" t="n"/>
      <c r="DE81" s="96" t="n"/>
      <c r="DF81" s="96" t="n"/>
      <c r="DG81" s="96" t="n"/>
      <c r="DH81" s="96" t="n"/>
      <c r="DI81" s="96" t="n"/>
      <c r="DJ81" s="96" t="n"/>
      <c r="DK81" s="96" t="n"/>
      <c r="DL81" s="96" t="n"/>
      <c r="DM81" s="96" t="n"/>
      <c r="DN81" s="96" t="n"/>
      <c r="DO81" s="96" t="n"/>
      <c r="DP81" s="96" t="n"/>
      <c r="DQ81" s="96" t="n"/>
      <c r="DR81" s="96" t="n"/>
      <c r="DS81" s="96" t="n"/>
      <c r="DT81" s="96" t="n"/>
      <c r="DU81" s="96" t="n"/>
      <c r="DV81" s="96" t="n"/>
      <c r="DW81" s="96" t="n"/>
      <c r="DX81" s="97" t="n"/>
      <c r="DY81" s="98" t="n"/>
      <c r="DZ81" s="98" t="n"/>
      <c r="EA81" s="99" t="n"/>
      <c r="EB81" s="99" t="n"/>
      <c r="EC81" s="99" t="n"/>
      <c r="ED81" s="99" t="n"/>
      <c r="EE81" s="96" t="n"/>
      <c r="EF81" s="96" t="n"/>
      <c r="EG81" s="96" t="n"/>
      <c r="EH81" s="96" t="n"/>
      <c r="EI81" s="96" t="n"/>
      <c r="EJ81" s="96" t="n"/>
      <c r="EK81" s="96" t="n"/>
      <c r="EL81" s="96" t="n"/>
      <c r="EM81" s="96" t="n"/>
      <c r="EN81" s="96" t="n"/>
      <c r="EO81" s="96" t="n"/>
      <c r="EP81" s="96" t="n"/>
      <c r="EQ81" s="96" t="n"/>
      <c r="ER81" s="96" t="n"/>
      <c r="ES81" s="96" t="n"/>
      <c r="ET81" s="96" t="n"/>
      <c r="EU81" s="96" t="n"/>
      <c r="EV81" s="96" t="n"/>
      <c r="EW81" s="96" t="n"/>
      <c r="EX81" s="96" t="n"/>
      <c r="EY81" s="96" t="n"/>
      <c r="EZ81" s="96" t="n"/>
      <c r="FA81" s="96" t="n"/>
      <c r="FB81" s="96" t="n"/>
      <c r="FC81" s="96" t="n"/>
      <c r="FD81" s="96" t="n"/>
      <c r="FE81" s="96" t="n"/>
      <c r="FF81" s="96" t="n"/>
      <c r="FG81" s="96" t="n"/>
      <c r="FH81" s="96" t="n"/>
      <c r="FI81" s="97" t="n"/>
      <c r="FJ81" s="98" t="n"/>
      <c r="FK81" s="98" t="n"/>
      <c r="FL81" s="99" t="n"/>
      <c r="FM81" s="99" t="n"/>
      <c r="FN81" s="99" t="n"/>
      <c r="FO81" s="99" t="n"/>
      <c r="FP81" s="96" t="n"/>
      <c r="FQ81" s="96" t="n"/>
      <c r="FR81" s="96" t="n"/>
      <c r="FS81" s="96" t="n"/>
      <c r="FT81" s="96" t="n"/>
      <c r="FU81" s="96" t="n"/>
      <c r="FV81" s="96" t="n"/>
      <c r="FW81" s="96" t="n"/>
      <c r="FX81" s="96" t="n"/>
      <c r="FY81" s="96" t="n"/>
      <c r="FZ81" s="96" t="n"/>
      <c r="GA81" s="96" t="n"/>
      <c r="GB81" s="96" t="n"/>
      <c r="GC81" s="96" t="n"/>
      <c r="GD81" s="96" t="n"/>
      <c r="GE81" s="96" t="n"/>
      <c r="GF81" s="96" t="n"/>
      <c r="GG81" s="96" t="n"/>
      <c r="GH81" s="96" t="n"/>
      <c r="GI81" s="96" t="n"/>
      <c r="GJ81" s="96" t="n"/>
      <c r="GK81" s="96" t="n"/>
      <c r="GL81" s="96" t="n"/>
      <c r="GM81" s="96" t="n"/>
      <c r="GN81" s="96" t="n"/>
      <c r="GO81" s="96" t="n"/>
      <c r="GP81" s="96" t="n"/>
      <c r="GQ81" s="96" t="n"/>
      <c r="GR81" s="96" t="n"/>
      <c r="GS81" s="96" t="n"/>
      <c r="GT81" s="97" t="n"/>
      <c r="GU81" s="98" t="n"/>
      <c r="GV81" s="98" t="n"/>
      <c r="GW81" s="99" t="n"/>
      <c r="GX81" s="99" t="n"/>
      <c r="GY81" s="99" t="n"/>
      <c r="GZ81" s="99" t="n"/>
      <c r="HA81" s="96" t="n"/>
      <c r="HB81" s="96" t="n"/>
      <c r="HC81" s="96" t="n"/>
      <c r="HD81" s="96" t="n"/>
      <c r="HE81" s="96" t="n"/>
      <c r="HF81" s="96" t="n"/>
      <c r="HG81" s="96" t="n"/>
      <c r="HH81" s="96" t="n"/>
      <c r="HI81" s="96" t="n"/>
      <c r="HJ81" s="96" t="n"/>
      <c r="HK81" s="96" t="n"/>
      <c r="HL81" s="96" t="n"/>
      <c r="HM81" s="96" t="n"/>
      <c r="HN81" s="96" t="n"/>
      <c r="HO81" s="96" t="n"/>
      <c r="HP81" s="96" t="n"/>
      <c r="HQ81" s="96" t="n"/>
      <c r="HR81" s="96" t="n"/>
      <c r="HS81" s="96" t="n"/>
      <c r="HT81" s="96" t="n"/>
      <c r="HU81" s="96" t="n"/>
      <c r="HV81" s="96" t="n"/>
      <c r="HW81" s="96" t="n"/>
      <c r="HX81" s="96" t="n"/>
      <c r="HY81" s="96" t="n"/>
      <c r="HZ81" s="96" t="n"/>
      <c r="IA81" s="96" t="n"/>
      <c r="IB81" s="96" t="n"/>
      <c r="IC81" s="96" t="n"/>
      <c r="ID81" s="96" t="n"/>
      <c r="IE81" s="97" t="n"/>
      <c r="IF81" s="98" t="n"/>
      <c r="IG81" s="98" t="n"/>
      <c r="IH81" s="99" t="n"/>
      <c r="II81" s="99" t="n"/>
      <c r="IJ81" s="99" t="n"/>
      <c r="IK81" s="99" t="n"/>
      <c r="IL81" s="96" t="n"/>
      <c r="IM81" s="96" t="n"/>
      <c r="IN81" s="96" t="n"/>
      <c r="IO81" s="96" t="n"/>
      <c r="IP81" s="96" t="n"/>
      <c r="IQ81" s="96" t="n"/>
      <c r="IR81" s="96" t="n"/>
      <c r="IS81" s="96" t="n"/>
      <c r="IT81" s="96" t="n"/>
    </row>
    <row customFormat="true" ht="31.5" outlineLevel="0" r="82" s="88">
      <c r="A82" s="178" t="s">
        <v>188</v>
      </c>
      <c r="B82" s="184" t="s">
        <v>189</v>
      </c>
      <c r="C82" s="115" t="s">
        <v>190</v>
      </c>
      <c r="D82" s="131" t="s">
        <v>244</v>
      </c>
      <c r="E82" s="12" t="n">
        <v>2024</v>
      </c>
      <c r="F82" s="12" t="n">
        <v>2025</v>
      </c>
      <c r="G82" s="132" t="s">
        <v>8</v>
      </c>
      <c r="H82" s="132" t="n">
        <v>2.46933333</v>
      </c>
      <c r="I82" s="132" t="n">
        <v>0</v>
      </c>
      <c r="J82" s="132" t="n">
        <v>0</v>
      </c>
      <c r="K82" s="132" t="n">
        <v>2.46933333</v>
      </c>
      <c r="L82" s="132" t="n">
        <v>0</v>
      </c>
      <c r="M82" s="132" t="n">
        <v>0</v>
      </c>
      <c r="N82" s="132" t="n">
        <v>2.46933333</v>
      </c>
      <c r="O82" s="132" t="n">
        <v>2.46933333</v>
      </c>
      <c r="P82" s="132" t="n">
        <v>0</v>
      </c>
      <c r="Q82" s="132" t="n">
        <v>0</v>
      </c>
      <c r="R82" s="132" t="n">
        <v>0</v>
      </c>
      <c r="S82" s="132" t="n">
        <f aca="false" ca="false" dt2D="false" dtr="false" t="normal">O82+P82+Q82+R82</f>
        <v>2.46933333</v>
      </c>
      <c r="T82" s="96" t="n"/>
      <c r="U82" s="148" t="n"/>
      <c r="V82" s="99" t="n"/>
      <c r="W82" s="99" t="n"/>
      <c r="X82" s="96" t="n"/>
      <c r="Y82" s="96" t="n"/>
      <c r="Z82" s="96" t="n"/>
      <c r="AA82" s="96" t="n"/>
      <c r="AB82" s="96" t="n"/>
      <c r="AC82" s="96" t="n"/>
      <c r="AD82" s="96" t="n"/>
      <c r="AE82" s="96" t="n"/>
      <c r="AF82" s="96" t="n"/>
      <c r="AG82" s="96" t="n"/>
      <c r="AH82" s="96" t="n"/>
      <c r="AI82" s="96" t="n"/>
      <c r="AJ82" s="96" t="n"/>
      <c r="AK82" s="96" t="n"/>
      <c r="AL82" s="96" t="n"/>
      <c r="AM82" s="96" t="n"/>
      <c r="AN82" s="96" t="n"/>
      <c r="AO82" s="96" t="n"/>
      <c r="AP82" s="96" t="n"/>
      <c r="AQ82" s="96" t="n"/>
      <c r="AR82" s="96" t="n"/>
      <c r="AS82" s="96" t="n"/>
      <c r="AT82" s="96" t="n"/>
      <c r="AU82" s="96" t="n"/>
      <c r="AV82" s="96" t="n"/>
      <c r="AW82" s="96" t="n"/>
      <c r="AX82" s="96" t="n"/>
      <c r="AY82" s="96" t="n"/>
      <c r="AZ82" s="96" t="n"/>
      <c r="BA82" s="96" t="n"/>
      <c r="BB82" s="97" t="n"/>
      <c r="BC82" s="98" t="n"/>
      <c r="BD82" s="98" t="n"/>
      <c r="BE82" s="99" t="n"/>
      <c r="BF82" s="99" t="n"/>
      <c r="BG82" s="99" t="n"/>
      <c r="BH82" s="99" t="n"/>
      <c r="BI82" s="96" t="n"/>
      <c r="BJ82" s="96" t="n"/>
      <c r="BK82" s="96" t="n"/>
      <c r="BL82" s="96" t="n"/>
      <c r="BM82" s="96" t="n"/>
      <c r="BN82" s="96" t="n"/>
      <c r="BO82" s="96" t="n"/>
      <c r="BP82" s="96" t="n"/>
      <c r="BQ82" s="96" t="n"/>
      <c r="BR82" s="96" t="n"/>
      <c r="BS82" s="96" t="n"/>
      <c r="BT82" s="96" t="n"/>
      <c r="BU82" s="96" t="n"/>
      <c r="BV82" s="96" t="n"/>
      <c r="BW82" s="96" t="n"/>
      <c r="BX82" s="96" t="n"/>
      <c r="BY82" s="96" t="n"/>
      <c r="BZ82" s="96" t="n"/>
      <c r="CA82" s="96" t="n"/>
      <c r="CB82" s="96" t="n"/>
      <c r="CC82" s="96" t="n"/>
      <c r="CD82" s="96" t="n"/>
      <c r="CE82" s="96" t="n"/>
      <c r="CF82" s="96" t="n"/>
      <c r="CG82" s="96" t="n"/>
      <c r="CH82" s="96" t="n"/>
      <c r="CI82" s="96" t="n"/>
      <c r="CJ82" s="96" t="n"/>
      <c r="CK82" s="96" t="n"/>
      <c r="CL82" s="96" t="n"/>
      <c r="CM82" s="97" t="n"/>
      <c r="CN82" s="98" t="n"/>
      <c r="CO82" s="98" t="n"/>
      <c r="CP82" s="99" t="n"/>
      <c r="CQ82" s="99" t="n"/>
      <c r="CR82" s="99" t="n"/>
      <c r="CS82" s="99" t="n"/>
      <c r="CT82" s="96" t="n"/>
      <c r="CU82" s="96" t="n"/>
      <c r="CV82" s="96" t="n"/>
      <c r="CW82" s="96" t="n"/>
      <c r="CX82" s="96" t="n"/>
      <c r="CY82" s="96" t="n"/>
      <c r="CZ82" s="96" t="n"/>
      <c r="DA82" s="96" t="n"/>
      <c r="DB82" s="96" t="n"/>
      <c r="DC82" s="96" t="n"/>
      <c r="DD82" s="96" t="n"/>
      <c r="DE82" s="96" t="n"/>
      <c r="DF82" s="96" t="n"/>
      <c r="DG82" s="96" t="n"/>
      <c r="DH82" s="96" t="n"/>
      <c r="DI82" s="96" t="n"/>
      <c r="DJ82" s="96" t="n"/>
      <c r="DK82" s="96" t="n"/>
      <c r="DL82" s="96" t="n"/>
      <c r="DM82" s="96" t="n"/>
      <c r="DN82" s="96" t="n"/>
      <c r="DO82" s="96" t="n"/>
      <c r="DP82" s="96" t="n"/>
      <c r="DQ82" s="96" t="n"/>
      <c r="DR82" s="96" t="n"/>
      <c r="DS82" s="96" t="n"/>
      <c r="DT82" s="96" t="n"/>
      <c r="DU82" s="96" t="n"/>
      <c r="DV82" s="96" t="n"/>
      <c r="DW82" s="96" t="n"/>
      <c r="DX82" s="97" t="n"/>
      <c r="DY82" s="98" t="n"/>
      <c r="DZ82" s="98" t="n"/>
      <c r="EA82" s="99" t="n"/>
      <c r="EB82" s="99" t="n"/>
      <c r="EC82" s="99" t="n"/>
      <c r="ED82" s="99" t="n"/>
      <c r="EE82" s="96" t="n"/>
      <c r="EF82" s="96" t="n"/>
      <c r="EG82" s="96" t="n"/>
      <c r="EH82" s="96" t="n"/>
      <c r="EI82" s="96" t="n"/>
      <c r="EJ82" s="96" t="n"/>
      <c r="EK82" s="96" t="n"/>
      <c r="EL82" s="96" t="n"/>
      <c r="EM82" s="96" t="n"/>
      <c r="EN82" s="96" t="n"/>
      <c r="EO82" s="96" t="n"/>
      <c r="EP82" s="96" t="n"/>
      <c r="EQ82" s="96" t="n"/>
      <c r="ER82" s="96" t="n"/>
      <c r="ES82" s="96" t="n"/>
      <c r="ET82" s="96" t="n"/>
      <c r="EU82" s="96" t="n"/>
      <c r="EV82" s="96" t="n"/>
      <c r="EW82" s="96" t="n"/>
      <c r="EX82" s="96" t="n"/>
      <c r="EY82" s="96" t="n"/>
      <c r="EZ82" s="96" t="n"/>
      <c r="FA82" s="96" t="n"/>
      <c r="FB82" s="96" t="n"/>
      <c r="FC82" s="96" t="n"/>
      <c r="FD82" s="96" t="n"/>
      <c r="FE82" s="96" t="n"/>
      <c r="FF82" s="96" t="n"/>
      <c r="FG82" s="96" t="n"/>
      <c r="FH82" s="96" t="n"/>
      <c r="FI82" s="97" t="n"/>
      <c r="FJ82" s="98" t="n"/>
      <c r="FK82" s="98" t="n"/>
      <c r="FL82" s="99" t="n"/>
      <c r="FM82" s="99" t="n"/>
      <c r="FN82" s="99" t="n"/>
      <c r="FO82" s="99" t="n"/>
      <c r="FP82" s="96" t="n"/>
      <c r="FQ82" s="96" t="n"/>
      <c r="FR82" s="96" t="n"/>
      <c r="FS82" s="96" t="n"/>
      <c r="FT82" s="96" t="n"/>
      <c r="FU82" s="96" t="n"/>
      <c r="FV82" s="96" t="n"/>
      <c r="FW82" s="96" t="n"/>
      <c r="FX82" s="96" t="n"/>
      <c r="FY82" s="96" t="n"/>
      <c r="FZ82" s="96" t="n"/>
      <c r="GA82" s="96" t="n"/>
      <c r="GB82" s="96" t="n"/>
      <c r="GC82" s="96" t="n"/>
      <c r="GD82" s="96" t="n"/>
      <c r="GE82" s="96" t="n"/>
      <c r="GF82" s="96" t="n"/>
      <c r="GG82" s="96" t="n"/>
      <c r="GH82" s="96" t="n"/>
      <c r="GI82" s="96" t="n"/>
      <c r="GJ82" s="96" t="n"/>
      <c r="GK82" s="96" t="n"/>
      <c r="GL82" s="96" t="n"/>
      <c r="GM82" s="96" t="n"/>
      <c r="GN82" s="96" t="n"/>
      <c r="GO82" s="96" t="n"/>
      <c r="GP82" s="96" t="n"/>
      <c r="GQ82" s="96" t="n"/>
      <c r="GR82" s="96" t="n"/>
      <c r="GS82" s="96" t="n"/>
      <c r="GT82" s="97" t="n"/>
      <c r="GU82" s="98" t="n"/>
      <c r="GV82" s="98" t="n"/>
      <c r="GW82" s="99" t="n"/>
      <c r="GX82" s="99" t="n"/>
      <c r="GY82" s="99" t="n"/>
      <c r="GZ82" s="99" t="n"/>
      <c r="HA82" s="96" t="n"/>
      <c r="HB82" s="96" t="n"/>
      <c r="HC82" s="96" t="n"/>
      <c r="HD82" s="96" t="n"/>
      <c r="HE82" s="96" t="n"/>
      <c r="HF82" s="96" t="n"/>
      <c r="HG82" s="96" t="n"/>
      <c r="HH82" s="96" t="n"/>
      <c r="HI82" s="96" t="n"/>
      <c r="HJ82" s="96" t="n"/>
      <c r="HK82" s="96" t="n"/>
      <c r="HL82" s="96" t="n"/>
      <c r="HM82" s="96" t="n"/>
      <c r="HN82" s="96" t="n"/>
      <c r="HO82" s="96" t="n"/>
      <c r="HP82" s="96" t="n"/>
      <c r="HQ82" s="96" t="n"/>
      <c r="HR82" s="96" t="n"/>
      <c r="HS82" s="96" t="n"/>
      <c r="HT82" s="96" t="n"/>
      <c r="HU82" s="96" t="n"/>
      <c r="HV82" s="96" t="n"/>
      <c r="HW82" s="96" t="n"/>
      <c r="HX82" s="96" t="n"/>
      <c r="HY82" s="96" t="n"/>
      <c r="HZ82" s="96" t="n"/>
      <c r="IA82" s="96" t="n"/>
      <c r="IB82" s="96" t="n"/>
      <c r="IC82" s="96" t="n"/>
      <c r="ID82" s="96" t="n"/>
      <c r="IE82" s="97" t="n"/>
      <c r="IF82" s="98" t="n"/>
      <c r="IG82" s="98" t="n"/>
      <c r="IH82" s="99" t="n"/>
      <c r="II82" s="99" t="n"/>
      <c r="IJ82" s="99" t="n"/>
      <c r="IK82" s="99" t="n"/>
      <c r="IL82" s="96" t="n"/>
      <c r="IM82" s="96" t="n"/>
      <c r="IN82" s="96" t="n"/>
      <c r="IO82" s="96" t="n"/>
      <c r="IP82" s="96" t="n"/>
      <c r="IQ82" s="96" t="n"/>
      <c r="IR82" s="96" t="n"/>
      <c r="IS82" s="96" t="n"/>
      <c r="IT82" s="96" t="n"/>
    </row>
    <row customFormat="true" ht="15.75" outlineLevel="0" r="83" s="0">
      <c r="A83" s="178" t="s">
        <v>193</v>
      </c>
      <c r="B83" s="184" t="s">
        <v>194</v>
      </c>
      <c r="C83" s="115" t="s">
        <v>195</v>
      </c>
      <c r="D83" s="131" t="s">
        <v>244</v>
      </c>
      <c r="E83" s="12" t="n">
        <v>2024</v>
      </c>
      <c r="F83" s="12" t="n">
        <v>2026</v>
      </c>
      <c r="G83" s="132" t="s">
        <v>8</v>
      </c>
      <c r="H83" s="132" t="n">
        <v>3.802252</v>
      </c>
      <c r="I83" s="132" t="n">
        <v>0</v>
      </c>
      <c r="J83" s="132" t="n">
        <v>0</v>
      </c>
      <c r="K83" s="132" t="n">
        <v>3.082</v>
      </c>
      <c r="L83" s="132" t="n">
        <v>0.720252</v>
      </c>
      <c r="M83" s="132" t="n">
        <v>0</v>
      </c>
      <c r="N83" s="132" t="n">
        <v>3.802252</v>
      </c>
      <c r="O83" s="132" t="n">
        <v>3.082</v>
      </c>
      <c r="P83" s="132" t="n">
        <v>0.720252</v>
      </c>
      <c r="Q83" s="132" t="n">
        <v>0</v>
      </c>
      <c r="R83" s="132" t="n">
        <v>0</v>
      </c>
      <c r="S83" s="132" t="n">
        <f aca="false" ca="false" dt2D="false" dtr="false" t="normal">O83+P83+Q83+R83</f>
        <v>3.8022519999999997</v>
      </c>
      <c r="T83" s="96" t="n"/>
      <c r="U83" s="148" t="n"/>
    </row>
    <row customFormat="true" ht="15.75" outlineLevel="0" r="84" s="0">
      <c r="A84" s="178" t="s">
        <v>198</v>
      </c>
      <c r="B84" s="184" t="s">
        <v>199</v>
      </c>
      <c r="C84" s="115" t="s">
        <v>200</v>
      </c>
      <c r="D84" s="131" t="s">
        <v>244</v>
      </c>
      <c r="E84" s="12" t="n">
        <v>2024</v>
      </c>
      <c r="F84" s="12" t="n">
        <v>2025</v>
      </c>
      <c r="G84" s="132" t="s">
        <v>8</v>
      </c>
      <c r="H84" s="132" t="n">
        <v>16.203</v>
      </c>
      <c r="I84" s="132" t="n">
        <v>0</v>
      </c>
      <c r="J84" s="132" t="n">
        <v>0</v>
      </c>
      <c r="K84" s="132" t="n">
        <v>16.203</v>
      </c>
      <c r="L84" s="132" t="n">
        <v>0</v>
      </c>
      <c r="M84" s="132" t="n">
        <v>0</v>
      </c>
      <c r="N84" s="132" t="n">
        <v>16.203</v>
      </c>
      <c r="O84" s="132" t="n">
        <v>16.203</v>
      </c>
      <c r="P84" s="132" t="n">
        <v>0</v>
      </c>
      <c r="Q84" s="132" t="n">
        <v>0</v>
      </c>
      <c r="R84" s="132" t="n">
        <v>0</v>
      </c>
      <c r="S84" s="132" t="n">
        <f aca="false" ca="false" dt2D="false" dtr="false" t="normal">O84+P84+Q84+R84</f>
        <v>16.203</v>
      </c>
      <c r="T84" s="96" t="n"/>
      <c r="U84" s="148" t="n"/>
    </row>
    <row customFormat="true" ht="31.5" outlineLevel="0" r="85" s="0">
      <c r="A85" s="178" t="s">
        <v>203</v>
      </c>
      <c r="B85" s="184" t="s">
        <v>204</v>
      </c>
      <c r="C85" s="115" t="s">
        <v>205</v>
      </c>
      <c r="D85" s="131" t="s">
        <v>244</v>
      </c>
      <c r="E85" s="12" t="n">
        <v>2024</v>
      </c>
      <c r="F85" s="12" t="n">
        <v>2025</v>
      </c>
      <c r="G85" s="132" t="s">
        <v>8</v>
      </c>
      <c r="H85" s="132" t="n">
        <v>2.278</v>
      </c>
      <c r="I85" s="132" t="n">
        <v>0</v>
      </c>
      <c r="J85" s="132" t="n">
        <v>0</v>
      </c>
      <c r="K85" s="132" t="n">
        <v>2.278</v>
      </c>
      <c r="L85" s="132" t="n">
        <v>0</v>
      </c>
      <c r="M85" s="132" t="n">
        <v>0</v>
      </c>
      <c r="N85" s="132" t="n">
        <v>2.278</v>
      </c>
      <c r="O85" s="132" t="n">
        <v>2.278</v>
      </c>
      <c r="P85" s="132" t="n">
        <v>0</v>
      </c>
      <c r="Q85" s="132" t="n">
        <v>0</v>
      </c>
      <c r="R85" s="132" t="n">
        <v>0</v>
      </c>
      <c r="S85" s="132" t="n">
        <f aca="false" ca="false" dt2D="false" dtr="false" t="normal">O85+P85+Q85+R85</f>
        <v>2.278</v>
      </c>
      <c r="T85" s="96" t="n"/>
      <c r="U85" s="148" t="n"/>
    </row>
    <row customFormat="true" ht="15.75" outlineLevel="0" r="86" s="0">
      <c r="A86" s="178" t="s">
        <v>206</v>
      </c>
      <c r="B86" s="184" t="s">
        <v>207</v>
      </c>
      <c r="C86" s="115" t="s">
        <v>208</v>
      </c>
      <c r="D86" s="131" t="s">
        <v>275</v>
      </c>
      <c r="E86" s="12" t="n">
        <v>2024</v>
      </c>
      <c r="F86" s="12" t="n">
        <v>2024</v>
      </c>
      <c r="G86" s="132" t="s">
        <v>8</v>
      </c>
      <c r="H86" s="132" t="n">
        <v>0.16</v>
      </c>
      <c r="I86" s="132" t="n">
        <v>0</v>
      </c>
      <c r="J86" s="132" t="n">
        <v>0</v>
      </c>
      <c r="K86" s="132" t="n">
        <v>0.16</v>
      </c>
      <c r="L86" s="132" t="n">
        <v>0</v>
      </c>
      <c r="M86" s="132" t="n">
        <v>0</v>
      </c>
      <c r="N86" s="132" t="n">
        <v>0</v>
      </c>
      <c r="O86" s="132" t="n">
        <v>0</v>
      </c>
      <c r="P86" s="132" t="n">
        <v>0</v>
      </c>
      <c r="Q86" s="132" t="n">
        <v>0</v>
      </c>
      <c r="R86" s="132" t="n">
        <v>0</v>
      </c>
      <c r="S86" s="132" t="n">
        <f aca="false" ca="false" dt2D="false" dtr="false" t="normal">O86+P86+Q86+R86</f>
        <v>0</v>
      </c>
      <c r="T86" s="96" t="n"/>
      <c r="U86" s="148" t="n"/>
    </row>
    <row customFormat="true" ht="15.75" outlineLevel="0" r="87" s="0">
      <c r="A87" s="178" t="s">
        <v>212</v>
      </c>
      <c r="B87" s="184" t="s">
        <v>213</v>
      </c>
      <c r="C87" s="115" t="s">
        <v>214</v>
      </c>
      <c r="D87" s="131" t="s">
        <v>244</v>
      </c>
      <c r="E87" s="12" t="n">
        <v>2025</v>
      </c>
      <c r="F87" s="12" t="n">
        <v>2025</v>
      </c>
      <c r="G87" s="132" t="s">
        <v>8</v>
      </c>
      <c r="H87" s="132" t="n">
        <v>9.9138998980475</v>
      </c>
      <c r="I87" s="132" t="n">
        <v>0</v>
      </c>
      <c r="J87" s="132" t="n">
        <v>0</v>
      </c>
      <c r="K87" s="132" t="n">
        <v>9.9138998980475</v>
      </c>
      <c r="L87" s="132" t="n">
        <v>0</v>
      </c>
      <c r="M87" s="132" t="n">
        <v>0</v>
      </c>
      <c r="N87" s="132" t="n">
        <v>9.9138998980475</v>
      </c>
      <c r="O87" s="132" t="n">
        <v>0.18</v>
      </c>
      <c r="P87" s="132" t="n">
        <v>9.7338998980475</v>
      </c>
      <c r="Q87" s="132" t="n">
        <v>0</v>
      </c>
      <c r="R87" s="132" t="n">
        <v>0</v>
      </c>
      <c r="S87" s="132" t="n">
        <f aca="false" ca="false" dt2D="false" dtr="false" t="normal">O87+P87+Q87+R87</f>
        <v>9.9138998980475</v>
      </c>
      <c r="T87" s="96" t="n"/>
      <c r="U87" s="148" t="n"/>
    </row>
    <row customFormat="true" ht="31.5" outlineLevel="0" r="88" s="0">
      <c r="A88" s="178" t="s">
        <v>218</v>
      </c>
      <c r="B88" s="184" t="s">
        <v>219</v>
      </c>
      <c r="C88" s="115" t="s">
        <v>220</v>
      </c>
      <c r="D88" s="131" t="s">
        <v>276</v>
      </c>
      <c r="E88" s="12" t="n">
        <v>2024</v>
      </c>
      <c r="F88" s="12" t="n">
        <v>2025</v>
      </c>
      <c r="G88" s="132" t="s">
        <v>8</v>
      </c>
      <c r="H88" s="132" t="n">
        <v>6.48529032532056</v>
      </c>
      <c r="I88" s="132" t="n">
        <v>0</v>
      </c>
      <c r="J88" s="132" t="n">
        <v>0</v>
      </c>
      <c r="K88" s="132" t="n">
        <v>5.93010978</v>
      </c>
      <c r="L88" s="132" t="n">
        <v>0.55518054532056</v>
      </c>
      <c r="M88" s="132" t="n">
        <v>0</v>
      </c>
      <c r="N88" s="132" t="n">
        <v>0.55518054532056</v>
      </c>
      <c r="O88" s="132" t="n">
        <v>0.55518054532056</v>
      </c>
      <c r="P88" s="132" t="n">
        <v>0</v>
      </c>
      <c r="Q88" s="132" t="n">
        <v>0</v>
      </c>
      <c r="R88" s="132" t="n">
        <v>0</v>
      </c>
      <c r="S88" s="132" t="n">
        <f aca="false" ca="false" dt2D="false" dtr="false" t="normal">O88+P88+Q88+R88</f>
        <v>0.5551805453205602</v>
      </c>
      <c r="T88" s="96" t="n"/>
      <c r="U88" s="148" t="n"/>
    </row>
    <row customFormat="true" ht="15.75" outlineLevel="0" r="89" s="0">
      <c r="A89" s="178" t="s">
        <v>224</v>
      </c>
      <c r="B89" s="184" t="s">
        <v>225</v>
      </c>
      <c r="C89" s="115" t="s">
        <v>226</v>
      </c>
      <c r="D89" s="131" t="s">
        <v>244</v>
      </c>
      <c r="E89" s="12" t="n">
        <v>2025</v>
      </c>
      <c r="F89" s="12" t="n">
        <v>2025</v>
      </c>
      <c r="G89" s="187" t="s">
        <v>8</v>
      </c>
      <c r="H89" s="132" t="n">
        <v>13.8777508436879</v>
      </c>
      <c r="I89" s="187" t="n">
        <v>0</v>
      </c>
      <c r="J89" s="187" t="n">
        <v>0</v>
      </c>
      <c r="K89" s="187" t="n">
        <v>13.8777508436879</v>
      </c>
      <c r="L89" s="187" t="n">
        <v>0</v>
      </c>
      <c r="M89" s="132" t="n">
        <v>0</v>
      </c>
      <c r="N89" s="132" t="n">
        <v>13.8777508436879</v>
      </c>
      <c r="O89" s="187" t="n">
        <v>13.8777508436879</v>
      </c>
      <c r="P89" s="187" t="n">
        <v>0</v>
      </c>
      <c r="Q89" s="132" t="n">
        <v>0</v>
      </c>
      <c r="R89" s="132" t="n">
        <v>0</v>
      </c>
      <c r="S89" s="132" t="n">
        <f aca="false" ca="false" dt2D="false" dtr="false" t="normal">O89+P89+Q89+R89</f>
        <v>13.877750843687897</v>
      </c>
      <c r="T89" s="96" t="n"/>
      <c r="U89" s="148" t="n"/>
    </row>
    <row customFormat="true" ht="15.75" outlineLevel="0" r="90" s="0">
      <c r="A90" s="178" t="s">
        <v>230</v>
      </c>
      <c r="B90" s="184" t="s">
        <v>231</v>
      </c>
      <c r="C90" s="115" t="s">
        <v>232</v>
      </c>
      <c r="D90" s="131" t="s">
        <v>244</v>
      </c>
      <c r="E90" s="12" t="n">
        <v>2025</v>
      </c>
      <c r="F90" s="12" t="n">
        <v>2025</v>
      </c>
      <c r="G90" s="187" t="s">
        <v>8</v>
      </c>
      <c r="H90" s="132" t="n">
        <v>6.39843298130396</v>
      </c>
      <c r="I90" s="187" t="n">
        <v>0</v>
      </c>
      <c r="J90" s="187" t="n">
        <v>0</v>
      </c>
      <c r="K90" s="187" t="n">
        <v>6.39843298130396</v>
      </c>
      <c r="L90" s="187" t="n">
        <v>0</v>
      </c>
      <c r="M90" s="132" t="n">
        <v>0</v>
      </c>
      <c r="N90" s="132" t="n">
        <v>6.39843298130396</v>
      </c>
      <c r="O90" s="187" t="n">
        <v>6.39843298130396</v>
      </c>
      <c r="P90" s="187" t="n">
        <v>0</v>
      </c>
      <c r="Q90" s="132" t="n">
        <v>0</v>
      </c>
      <c r="R90" s="132" t="n">
        <v>0</v>
      </c>
      <c r="S90" s="132" t="n">
        <f aca="false" ca="false" dt2D="false" dtr="false" t="normal">O90+P90+Q90+R90</f>
        <v>6.39843298130396</v>
      </c>
      <c r="T90" s="96" t="n"/>
      <c r="U90" s="148" t="n"/>
    </row>
    <row customFormat="true" ht="15.75" outlineLevel="0" r="91" s="0">
      <c r="A91" s="178" t="s">
        <v>209</v>
      </c>
      <c r="B91" s="184" t="s">
        <v>210</v>
      </c>
      <c r="C91" s="115" t="s">
        <v>211</v>
      </c>
      <c r="D91" s="131" t="s">
        <v>244</v>
      </c>
      <c r="E91" s="12" t="n">
        <v>2025</v>
      </c>
      <c r="F91" s="12" t="n">
        <v>2025</v>
      </c>
      <c r="G91" s="187" t="s">
        <v>8</v>
      </c>
      <c r="H91" s="132" t="n">
        <v>10.303594391263</v>
      </c>
      <c r="I91" s="187" t="n">
        <v>0</v>
      </c>
      <c r="J91" s="187" t="n">
        <v>0</v>
      </c>
      <c r="K91" s="187" t="n">
        <v>10.303594391263</v>
      </c>
      <c r="L91" s="187" t="n">
        <v>0</v>
      </c>
      <c r="M91" s="132" t="n">
        <v>0</v>
      </c>
      <c r="N91" s="132" t="n">
        <v>10.303594391263</v>
      </c>
      <c r="O91" s="187" t="n">
        <v>10.303594391263</v>
      </c>
      <c r="P91" s="187" t="n">
        <v>0</v>
      </c>
      <c r="Q91" s="132" t="n">
        <v>0</v>
      </c>
      <c r="R91" s="132" t="n">
        <v>0</v>
      </c>
      <c r="S91" s="132" t="n">
        <f aca="false" ca="false" dt2D="false" dtr="false" t="normal">O91+P91+Q91+R91</f>
        <v>10.303594391263001</v>
      </c>
      <c r="T91" s="96" t="n"/>
      <c r="U91" s="148" t="n"/>
    </row>
    <row customFormat="true" ht="31.5" outlineLevel="0" r="92" s="0">
      <c r="A92" s="178" t="s">
        <v>215</v>
      </c>
      <c r="B92" s="184" t="s">
        <v>216</v>
      </c>
      <c r="C92" s="115" t="s">
        <v>217</v>
      </c>
      <c r="D92" s="131" t="s">
        <v>244</v>
      </c>
      <c r="E92" s="12" t="n">
        <v>2025</v>
      </c>
      <c r="F92" s="12" t="n">
        <v>2025</v>
      </c>
      <c r="G92" s="187" t="s">
        <v>8</v>
      </c>
      <c r="H92" s="132" t="n">
        <v>5.0253</v>
      </c>
      <c r="I92" s="187" t="n">
        <v>0</v>
      </c>
      <c r="J92" s="187" t="n">
        <v>0</v>
      </c>
      <c r="K92" s="187" t="n">
        <v>5.0253</v>
      </c>
      <c r="L92" s="187" t="n">
        <v>0</v>
      </c>
      <c r="M92" s="132" t="n">
        <v>0</v>
      </c>
      <c r="N92" s="132" t="n">
        <v>5.0253</v>
      </c>
      <c r="O92" s="187" t="n">
        <v>5.0253</v>
      </c>
      <c r="P92" s="187" t="n">
        <v>0</v>
      </c>
      <c r="Q92" s="132" t="n">
        <v>0</v>
      </c>
      <c r="R92" s="132" t="n">
        <v>0</v>
      </c>
      <c r="S92" s="132" t="n">
        <f aca="false" ca="false" dt2D="false" dtr="false" t="normal">O92+P92+Q92+R92</f>
        <v>5.0253000000000005</v>
      </c>
      <c r="T92" s="96" t="n"/>
      <c r="U92" s="148" t="n"/>
    </row>
    <row outlineLevel="0" r="93">
      <c r="A93" s="178" t="s">
        <v>221</v>
      </c>
      <c r="B93" s="184" t="s">
        <v>222</v>
      </c>
      <c r="C93" s="115" t="s">
        <v>223</v>
      </c>
      <c r="D93" s="131" t="s">
        <v>244</v>
      </c>
      <c r="E93" s="12" t="n">
        <v>2025</v>
      </c>
      <c r="F93" s="12" t="n">
        <v>2025</v>
      </c>
      <c r="G93" s="132" t="s">
        <v>8</v>
      </c>
      <c r="H93" s="132" t="n">
        <v>0.38</v>
      </c>
      <c r="I93" s="132" t="n">
        <v>0</v>
      </c>
      <c r="J93" s="132" t="n">
        <v>0</v>
      </c>
      <c r="K93" s="132" t="n">
        <v>0.38</v>
      </c>
      <c r="L93" s="132" t="n">
        <v>0</v>
      </c>
      <c r="M93" s="132" t="n">
        <v>0</v>
      </c>
      <c r="N93" s="132" t="n">
        <v>0.38</v>
      </c>
      <c r="O93" s="132" t="n">
        <v>0.38</v>
      </c>
      <c r="P93" s="132" t="n">
        <v>0</v>
      </c>
      <c r="Q93" s="132" t="n">
        <v>0</v>
      </c>
      <c r="R93" s="132" t="n">
        <v>0</v>
      </c>
      <c r="S93" s="132" t="n">
        <f aca="false" ca="false" dt2D="false" dtr="false" t="normal">O93+P93+Q93+R93</f>
        <v>0.38</v>
      </c>
      <c r="U93" s="148" t="n"/>
    </row>
    <row outlineLevel="0" r="94">
      <c r="A94" s="178" t="s">
        <v>227</v>
      </c>
      <c r="B94" s="184" t="s">
        <v>228</v>
      </c>
      <c r="C94" s="115" t="s">
        <v>229</v>
      </c>
      <c r="D94" s="131" t="s">
        <v>244</v>
      </c>
      <c r="E94" s="12" t="n">
        <v>2025</v>
      </c>
      <c r="F94" s="12" t="n">
        <v>2025</v>
      </c>
      <c r="G94" s="132" t="s">
        <v>8</v>
      </c>
      <c r="H94" s="132" t="n">
        <v>1.55232</v>
      </c>
      <c r="I94" s="132" t="n">
        <v>0</v>
      </c>
      <c r="J94" s="132" t="n">
        <v>0</v>
      </c>
      <c r="K94" s="132" t="n">
        <v>1.55232</v>
      </c>
      <c r="L94" s="132" t="n">
        <v>0</v>
      </c>
      <c r="M94" s="132" t="n">
        <v>0</v>
      </c>
      <c r="N94" s="132" t="n">
        <v>1.55232</v>
      </c>
      <c r="O94" s="132" t="n">
        <v>1.55232</v>
      </c>
      <c r="P94" s="132" t="n">
        <v>0</v>
      </c>
      <c r="Q94" s="132" t="n">
        <v>0</v>
      </c>
      <c r="R94" s="132" t="n">
        <v>0</v>
      </c>
      <c r="S94" s="132" t="n">
        <f aca="false" ca="false" dt2D="false" dtr="false" t="normal">O94+P94+Q94+R94</f>
        <v>1.5523200000000001</v>
      </c>
      <c r="U94" s="148" t="n"/>
    </row>
    <row outlineLevel="0" r="95">
      <c r="A95" s="178" t="s">
        <v>233</v>
      </c>
      <c r="B95" s="184" t="s">
        <v>234</v>
      </c>
      <c r="C95" s="115" t="s">
        <v>235</v>
      </c>
      <c r="D95" s="131" t="s">
        <v>244</v>
      </c>
      <c r="E95" s="12" t="n">
        <v>2025</v>
      </c>
      <c r="F95" s="12" t="n">
        <v>2025</v>
      </c>
      <c r="G95" s="132" t="s">
        <v>8</v>
      </c>
      <c r="H95" s="132" t="n">
        <v>2.86649333</v>
      </c>
      <c r="I95" s="132" t="n">
        <v>0</v>
      </c>
      <c r="J95" s="132" t="n">
        <v>0</v>
      </c>
      <c r="K95" s="132" t="n">
        <v>2.13933333</v>
      </c>
      <c r="L95" s="132" t="n">
        <v>0.72716</v>
      </c>
      <c r="M95" s="132" t="n">
        <v>0</v>
      </c>
      <c r="N95" s="132" t="n">
        <v>2.86649333</v>
      </c>
      <c r="O95" s="132" t="n">
        <v>2.86649333</v>
      </c>
      <c r="P95" s="132" t="n">
        <v>0</v>
      </c>
      <c r="Q95" s="132" t="n">
        <v>0</v>
      </c>
      <c r="R95" s="132" t="n">
        <v>0</v>
      </c>
      <c r="S95" s="132" t="n">
        <f aca="false" ca="false" dt2D="false" dtr="false" t="normal">O95+P95+Q95+R95</f>
        <v>2.86649333</v>
      </c>
      <c r="U95" s="148" t="n"/>
    </row>
    <row ht="31.5" outlineLevel="0" r="96">
      <c r="A96" s="178" t="s">
        <v>236</v>
      </c>
      <c r="B96" s="184" t="s">
        <v>237</v>
      </c>
      <c r="C96" s="115" t="s">
        <v>238</v>
      </c>
      <c r="D96" s="131" t="s">
        <v>244</v>
      </c>
      <c r="E96" s="12" t="n">
        <v>2025</v>
      </c>
      <c r="F96" s="12" t="n">
        <v>2026</v>
      </c>
      <c r="G96" s="132" t="s">
        <v>8</v>
      </c>
      <c r="H96" s="132" t="n">
        <v>34.0371472866667</v>
      </c>
      <c r="I96" s="132" t="n">
        <v>0</v>
      </c>
      <c r="J96" s="132" t="n">
        <v>0</v>
      </c>
      <c r="K96" s="132" t="n">
        <v>1.67448974</v>
      </c>
      <c r="L96" s="132" t="n">
        <v>32.3626575466667</v>
      </c>
      <c r="M96" s="132" t="n">
        <v>0</v>
      </c>
      <c r="N96" s="132" t="n">
        <v>34.0371472866667</v>
      </c>
      <c r="O96" s="132" t="n">
        <v>1.67448974</v>
      </c>
      <c r="P96" s="132" t="n">
        <v>32.3626575466667</v>
      </c>
      <c r="Q96" s="132" t="n">
        <v>0</v>
      </c>
      <c r="R96" s="132" t="n">
        <v>0</v>
      </c>
      <c r="S96" s="132" t="n">
        <f aca="false" ca="false" dt2D="false" dtr="false" t="normal">O96+P96+Q96+R96</f>
        <v>34.037147286666695</v>
      </c>
      <c r="U96" s="148" t="n"/>
    </row>
    <row customHeight="true" ht="19.8999996185303" outlineLevel="0" r="97">
      <c r="A97" s="178" t="s">
        <v>239</v>
      </c>
      <c r="B97" s="184" t="s">
        <v>240</v>
      </c>
      <c r="C97" s="115" t="s">
        <v>241</v>
      </c>
      <c r="D97" s="131" t="s">
        <v>244</v>
      </c>
      <c r="E97" s="12" t="n">
        <v>2025</v>
      </c>
      <c r="F97" s="12" t="n">
        <v>2026</v>
      </c>
      <c r="G97" s="132" t="s">
        <v>8</v>
      </c>
      <c r="H97" s="132" t="n">
        <v>7.96310848</v>
      </c>
      <c r="I97" s="132" t="n">
        <v>0</v>
      </c>
      <c r="J97" s="132" t="n">
        <v>0</v>
      </c>
      <c r="K97" s="132" t="n">
        <v>5.0356</v>
      </c>
      <c r="L97" s="132" t="n">
        <v>2.92750848</v>
      </c>
      <c r="M97" s="132" t="n">
        <v>0</v>
      </c>
      <c r="N97" s="132" t="n">
        <v>7.96310848</v>
      </c>
      <c r="O97" s="132" t="n">
        <v>5.0356</v>
      </c>
      <c r="P97" s="132" t="n">
        <v>2.92750848</v>
      </c>
      <c r="Q97" s="132" t="n">
        <v>0</v>
      </c>
      <c r="R97" s="132" t="n">
        <v>0</v>
      </c>
      <c r="S97" s="132" t="n">
        <f aca="false" ca="false" dt2D="false" dtr="false" t="normal">O97+P97+Q97+R97</f>
        <v>7.96310848</v>
      </c>
      <c r="U97" s="148" t="n"/>
    </row>
  </sheetData>
  <mergeCells count="18">
    <mergeCell ref="M2:S2"/>
    <mergeCell ref="A5:S5"/>
    <mergeCell ref="A4:S4"/>
    <mergeCell ref="O8:S8"/>
    <mergeCell ref="A8:A10"/>
    <mergeCell ref="B8:B10"/>
    <mergeCell ref="C8:C10"/>
    <mergeCell ref="D8:D10"/>
    <mergeCell ref="E8:E10"/>
    <mergeCell ref="F8:F9"/>
    <mergeCell ref="G8:G9"/>
    <mergeCell ref="H9:L9"/>
    <mergeCell ref="H8:L8"/>
    <mergeCell ref="B7:O7"/>
    <mergeCell ref="M9:N9"/>
    <mergeCell ref="A6:S6"/>
    <mergeCell ref="M8:N8"/>
    <mergeCell ref="S9:S10"/>
  </mergeCells>
  <pageMargins bottom="0.393701016902924" footer="0.511811017990112" header="0.511811017990112" left="0.393701016902924" right="0.393701016902924" top="0.393701016902924"/>
  <pageSetup fitToHeight="1" fitToWidth="1" orientation="landscape" paperHeight="297mm" paperSize="9" paperWidth="210mm" scale="4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DN100"/>
  <sheetViews>
    <sheetView showZeros="true" workbookViewId="0"/>
  </sheetViews>
  <sheetFormatPr baseColWidth="8" customHeight="false" defaultColWidth="9.14062530925693" defaultRowHeight="15.75" zeroHeight="false"/>
  <cols>
    <col customWidth="true" max="1" min="1" outlineLevel="0" style="188" width="13.285156158148"/>
    <col customWidth="true" max="2" min="2" outlineLevel="0" style="1" width="62.5703102863019"/>
    <col customWidth="true" max="3" min="3" outlineLevel="0" style="188" width="14.425781467405"/>
    <col customWidth="true" max="4" min="4" outlineLevel="0" style="1" width="15.4257809599064"/>
    <col customWidth="true" max="6" min="5" outlineLevel="0" style="1" width="10.5703123162961"/>
    <col customWidth="true" max="7" min="7" outlineLevel="0" style="1" width="7.42578095990643"/>
    <col customWidth="true" max="8" min="8" outlineLevel="0" style="1" width="8.42578112907261"/>
    <col customWidth="true" max="11" min="9" outlineLevel="0" style="1" width="6.14062480175838"/>
    <col customWidth="true" max="12" min="12" outlineLevel="0" style="1" width="10.5703123162961"/>
    <col customWidth="true" max="16" min="13" outlineLevel="0" style="1" width="7.85546847444415"/>
    <col customWidth="true" max="19" min="17" outlineLevel="0" style="1" width="10.5703123162961"/>
    <col customWidth="true" max="23" min="20" outlineLevel="0" style="1" width="6.85546898194269"/>
    <col customWidth="true" max="24" min="24" outlineLevel="0" style="1" width="10.5703123162961"/>
    <col customWidth="true" max="25" min="25" outlineLevel="0" style="1" width="9.28515615814805"/>
    <col customWidth="true" max="29" min="26" outlineLevel="0" style="1" width="6.14062480175838"/>
    <col customWidth="true" max="30" min="30" outlineLevel="0" style="1" width="9.71093728722066"/>
    <col customWidth="true" max="41" min="31" outlineLevel="0" style="1" width="7.71093762555303"/>
    <col customWidth="true" max="42" min="42" outlineLevel="0" style="1" width="8.57031265462846"/>
    <col customWidth="true" max="53" min="43" outlineLevel="0" style="1" width="7.71093762555303"/>
    <col bestFit="true" customWidth="true" max="54" min="54" outlineLevel="0" style="1" width="13.7109379638854"/>
    <col customWidth="true" max="56" min="55" outlineLevel="0" style="1" width="7.71093762555303"/>
    <col customWidth="true" max="58" min="57" outlineLevel="0" style="1" width="9.14062530925693"/>
    <col customWidth="true" max="59" min="59" outlineLevel="0" style="1" width="9.71093728722066"/>
    <col customWidth="true" max="61" min="60" outlineLevel="0" style="1" width="8.85546864361033"/>
    <col customWidth="true" max="64" min="62" outlineLevel="0" style="1" width="9.57031282379464"/>
    <col customWidth="true" max="65" min="65" outlineLevel="0" style="0" width="20.5703126546285"/>
    <col bestFit="true" customWidth="true" max="118" min="66" outlineLevel="0" style="0" width="9.14062530925693"/>
  </cols>
  <sheetData>
    <row ht="18.75" outlineLevel="0" r="1">
      <c r="AB1" s="189" t="n"/>
      <c r="AC1" s="189" t="n"/>
      <c r="AD1" s="189" t="n"/>
      <c r="AE1" s="189" t="n"/>
      <c r="AF1" s="189" t="n"/>
      <c r="AG1" s="189" t="n"/>
      <c r="AH1" s="189" t="n"/>
      <c r="AI1" s="189" t="n"/>
      <c r="AJ1" s="189" t="n"/>
      <c r="AK1" s="189" t="n"/>
      <c r="AL1" s="189" t="n"/>
      <c r="AM1" s="189" t="n"/>
      <c r="AN1" s="189" t="n"/>
      <c r="AO1" s="189" t="n"/>
      <c r="AP1" s="189" t="n"/>
      <c r="AQ1" s="189" t="n"/>
      <c r="AR1" s="189" t="n"/>
      <c r="AS1" s="189" t="n"/>
      <c r="AT1" s="189" t="n"/>
      <c r="AU1" s="189" t="n"/>
      <c r="AV1" s="189" t="n"/>
      <c r="AW1" s="189" t="n"/>
      <c r="AX1" s="189" t="n"/>
      <c r="AY1" s="189" t="n"/>
      <c r="AZ1" s="189" t="n"/>
    </row>
    <row ht="18.75" outlineLevel="0" r="2">
      <c r="AB2" s="189" t="n"/>
      <c r="AC2" s="189" t="n"/>
      <c r="AD2" s="189" t="n"/>
      <c r="AE2" s="189" t="n"/>
      <c r="AF2" s="189" t="n"/>
      <c r="AG2" s="189" t="n"/>
      <c r="AH2" s="189" t="n"/>
      <c r="AI2" s="189" t="n"/>
      <c r="AJ2" s="189" t="n"/>
      <c r="AK2" s="189" t="n"/>
      <c r="AL2" s="189" t="n"/>
      <c r="AM2" s="189" t="n"/>
      <c r="AN2" s="189" t="n"/>
      <c r="AO2" s="189" t="n"/>
      <c r="AP2" s="189" t="n"/>
      <c r="AQ2" s="189" t="n"/>
      <c r="AR2" s="189" t="n"/>
      <c r="AS2" s="189" t="n"/>
      <c r="AT2" s="189" t="n"/>
      <c r="AU2" s="189" t="n"/>
      <c r="AV2" s="189" t="n"/>
      <c r="AW2" s="189" t="n"/>
      <c r="AX2" s="189" t="n"/>
      <c r="AY2" s="189" t="n"/>
      <c r="AZ2" s="189" t="n"/>
      <c r="BJ2" s="190" t="s">
        <v>278</v>
      </c>
      <c r="BK2" s="190" t="s"/>
      <c r="BL2" s="190" t="s"/>
    </row>
    <row ht="18.75" outlineLevel="0" r="3">
      <c r="AB3" s="189" t="n"/>
      <c r="AC3" s="189" t="n"/>
      <c r="AD3" s="189" t="n"/>
      <c r="AE3" s="189" t="n"/>
      <c r="AF3" s="189" t="n"/>
      <c r="AG3" s="189" t="n"/>
      <c r="AH3" s="189" t="n"/>
      <c r="AI3" s="189" t="n"/>
      <c r="AJ3" s="189" t="n"/>
      <c r="AK3" s="189" t="n"/>
      <c r="AL3" s="189" t="n"/>
      <c r="AM3" s="189" t="n"/>
      <c r="AN3" s="189" t="n"/>
      <c r="AO3" s="189" t="n"/>
      <c r="AP3" s="189" t="n"/>
      <c r="AQ3" s="189" t="n"/>
      <c r="AR3" s="189" t="n"/>
      <c r="AS3" s="189" t="n"/>
      <c r="AT3" s="189" t="n"/>
      <c r="AU3" s="189" t="n"/>
      <c r="AV3" s="189" t="n"/>
      <c r="AW3" s="189" t="n"/>
      <c r="AX3" s="189" t="n"/>
      <c r="AY3" s="189" t="n"/>
      <c r="AZ3" s="189" t="n"/>
      <c r="BD3" s="190" t="s">
        <v>4</v>
      </c>
      <c r="BE3" s="190" t="s"/>
      <c r="BF3" s="190" t="s"/>
      <c r="BG3" s="190" t="s"/>
      <c r="BH3" s="190" t="s"/>
      <c r="BI3" s="190" t="s"/>
      <c r="BJ3" s="190" t="s"/>
      <c r="BK3" s="190" t="s"/>
      <c r="BL3" s="190" t="s"/>
    </row>
    <row ht="18.75" outlineLevel="0" r="4">
      <c r="AB4" s="189" t="n"/>
      <c r="AC4" s="189" t="n"/>
      <c r="AD4" s="189" t="n"/>
      <c r="AE4" s="189" t="n"/>
      <c r="AF4" s="189" t="n"/>
      <c r="AG4" s="189" t="n"/>
      <c r="AH4" s="189" t="n"/>
      <c r="AI4" s="189" t="n"/>
      <c r="AJ4" s="189" t="n"/>
      <c r="AK4" s="189" t="n"/>
      <c r="AL4" s="189" t="n"/>
      <c r="AM4" s="189" t="n"/>
      <c r="AN4" s="189" t="n"/>
      <c r="AO4" s="189" t="n"/>
      <c r="AP4" s="189" t="n"/>
      <c r="AQ4" s="189" t="n"/>
      <c r="AR4" s="189" t="n"/>
      <c r="AS4" s="189" t="n"/>
      <c r="AT4" s="189" t="n"/>
      <c r="AU4" s="189" t="n"/>
      <c r="AV4" s="189" t="n"/>
      <c r="AW4" s="189" t="n"/>
      <c r="AX4" s="189" t="n"/>
      <c r="AY4" s="189" t="n"/>
      <c r="AZ4" s="189" t="n"/>
    </row>
    <row outlineLevel="0" r="5">
      <c r="A5" s="192" t="s">
        <v>279</v>
      </c>
      <c r="B5" s="192" t="s"/>
      <c r="C5" s="192" t="s"/>
      <c r="D5" s="192" t="s"/>
      <c r="E5" s="192" t="s"/>
      <c r="F5" s="192" t="s"/>
      <c r="G5" s="192" t="s"/>
      <c r="H5" s="192" t="s"/>
      <c r="I5" s="192" t="s"/>
      <c r="J5" s="192" t="s"/>
      <c r="K5" s="192" t="s"/>
      <c r="L5" s="192" t="s"/>
      <c r="M5" s="192" t="s"/>
      <c r="N5" s="192" t="s"/>
      <c r="O5" s="192" t="s"/>
      <c r="P5" s="192" t="s"/>
      <c r="Q5" s="192" t="s"/>
      <c r="R5" s="192" t="s"/>
      <c r="S5" s="192" t="s"/>
      <c r="T5" s="192" t="s"/>
      <c r="U5" s="192" t="s"/>
      <c r="V5" s="192" t="s"/>
      <c r="W5" s="192" t="s"/>
      <c r="X5" s="192" t="s"/>
      <c r="Y5" s="192" t="s"/>
      <c r="Z5" s="192" t="s"/>
      <c r="AA5" s="192" t="s"/>
      <c r="AB5" s="192" t="s"/>
      <c r="AC5" s="192" t="n"/>
      <c r="AD5" s="192" t="n"/>
      <c r="AE5" s="192" t="n"/>
      <c r="AF5" s="192" t="n"/>
      <c r="AG5" s="192" t="n"/>
      <c r="AH5" s="192" t="n"/>
      <c r="AI5" s="192" t="n"/>
      <c r="AJ5" s="192" t="n"/>
      <c r="AK5" s="192" t="n"/>
      <c r="AL5" s="192" t="n"/>
      <c r="AM5" s="192" t="n"/>
      <c r="AN5" s="192" t="n"/>
      <c r="AO5" s="192" t="n"/>
      <c r="AP5" s="192" t="n"/>
      <c r="AQ5" s="192" t="n"/>
      <c r="AR5" s="192" t="n"/>
      <c r="AS5" s="192" t="n"/>
      <c r="AT5" s="192" t="n"/>
      <c r="AU5" s="192" t="n"/>
      <c r="AV5" s="192" t="n"/>
      <c r="AW5" s="192" t="n"/>
      <c r="AX5" s="192" t="n"/>
      <c r="AY5" s="192" t="n"/>
      <c r="AZ5" s="192" t="n"/>
      <c r="BA5" s="0" t="n"/>
      <c r="BB5" s="0" t="n"/>
      <c r="BC5" s="0" t="n"/>
      <c r="BD5" s="0" t="n"/>
      <c r="BE5" s="0" t="n"/>
      <c r="BF5" s="0" t="n"/>
      <c r="BG5" s="0" t="n"/>
      <c r="BH5" s="0" t="n"/>
      <c r="BI5" s="0" t="n"/>
      <c r="BJ5" s="0" t="n"/>
      <c r="BK5" s="0" t="n"/>
    </row>
    <row outlineLevel="0" r="6">
      <c r="A6" s="192" t="s"/>
      <c r="B6" s="192" t="s"/>
      <c r="C6" s="192" t="s"/>
      <c r="D6" s="192" t="s"/>
      <c r="E6" s="192" t="s"/>
      <c r="F6" s="192" t="s"/>
      <c r="G6" s="192" t="s"/>
      <c r="H6" s="192" t="s"/>
      <c r="I6" s="192" t="s"/>
      <c r="J6" s="192" t="s"/>
      <c r="K6" s="192" t="s"/>
      <c r="L6" s="192" t="s"/>
      <c r="M6" s="192" t="s"/>
      <c r="N6" s="192" t="s"/>
      <c r="O6" s="192" t="s"/>
      <c r="P6" s="192" t="s"/>
      <c r="Q6" s="192" t="s"/>
      <c r="R6" s="192" t="s"/>
      <c r="S6" s="192" t="s"/>
      <c r="T6" s="192" t="s"/>
      <c r="U6" s="192" t="s"/>
      <c r="V6" s="192" t="s"/>
      <c r="W6" s="192" t="s"/>
      <c r="X6" s="192" t="s"/>
      <c r="Y6" s="192" t="s"/>
      <c r="Z6" s="192" t="s"/>
      <c r="AA6" s="192" t="s"/>
      <c r="AB6" s="192" t="s"/>
      <c r="AC6" s="192" t="n"/>
      <c r="AD6" s="192" t="n"/>
      <c r="AE6" s="192" t="n"/>
      <c r="AF6" s="192" t="n"/>
      <c r="AG6" s="192" t="n"/>
      <c r="AH6" s="192" t="n"/>
      <c r="AI6" s="192" t="n"/>
      <c r="AJ6" s="192" t="n"/>
      <c r="AK6" s="192" t="n"/>
      <c r="AL6" s="192" t="n"/>
      <c r="AM6" s="192" t="n"/>
      <c r="AN6" s="192" t="n"/>
      <c r="AO6" s="192" t="n"/>
      <c r="AP6" s="192" t="n"/>
      <c r="AQ6" s="192" t="n"/>
      <c r="AR6" s="192" t="n"/>
      <c r="AS6" s="192" t="n"/>
      <c r="AT6" s="192" t="n"/>
      <c r="AU6" s="192" t="n"/>
      <c r="AV6" s="192" t="n"/>
      <c r="AW6" s="192" t="n"/>
      <c r="AX6" s="192" t="n"/>
      <c r="AY6" s="192" t="n"/>
      <c r="AZ6" s="192" t="n"/>
      <c r="BA6" s="0" t="n"/>
      <c r="BB6" s="0" t="n"/>
      <c r="BC6" s="0" t="n"/>
      <c r="BD6" s="0" t="n"/>
      <c r="BE6" s="0" t="n"/>
      <c r="BF6" s="0" t="n"/>
      <c r="BG6" s="0" t="n"/>
      <c r="BH6" s="0" t="n"/>
      <c r="BI6" s="0" t="n"/>
      <c r="BJ6" s="0" t="n"/>
      <c r="BK6" s="0" t="n"/>
      <c r="BL6" s="0" t="n"/>
    </row>
    <row ht="18.75" outlineLevel="0" r="7">
      <c r="A7" s="9" t="s">
        <v>245</v>
      </c>
      <c r="B7" s="9" t="s"/>
      <c r="C7" s="9" t="s"/>
      <c r="D7" s="9" t="s"/>
      <c r="E7" s="9" t="s"/>
      <c r="F7" s="9" t="s"/>
      <c r="G7" s="9" t="s"/>
      <c r="H7" s="9" t="s"/>
      <c r="I7" s="9" t="s"/>
      <c r="J7" s="9" t="s"/>
      <c r="K7" s="9" t="s"/>
      <c r="L7" s="9" t="s"/>
      <c r="M7" s="9" t="s"/>
      <c r="N7" s="9" t="s"/>
      <c r="O7" s="9" t="s"/>
      <c r="P7" s="9" t="s"/>
      <c r="Q7" s="9" t="s"/>
      <c r="R7" s="9" t="s"/>
      <c r="S7" s="9" t="s"/>
      <c r="T7" s="9" t="s"/>
      <c r="U7" s="9" t="s"/>
      <c r="V7" s="9" t="s"/>
      <c r="W7" s="9" t="s"/>
      <c r="X7" s="9" t="s"/>
      <c r="Y7" s="9" t="s"/>
      <c r="Z7" s="9" t="s"/>
      <c r="AA7" s="9" t="s"/>
      <c r="AB7" s="9" t="s"/>
      <c r="AC7" s="9" t="n"/>
      <c r="AD7" s="9" t="n"/>
      <c r="AE7" s="9" t="n"/>
      <c r="AF7" s="9" t="n"/>
      <c r="AG7" s="9" t="n"/>
      <c r="AH7" s="9" t="n"/>
      <c r="AI7" s="9" t="n"/>
      <c r="AJ7" s="9" t="n"/>
      <c r="AK7" s="9" t="n"/>
      <c r="AL7" s="9" t="n"/>
      <c r="AM7" s="9" t="n"/>
      <c r="AN7" s="9" t="n"/>
      <c r="AO7" s="9" t="n"/>
      <c r="AP7" s="9" t="n"/>
      <c r="AQ7" s="9" t="n"/>
      <c r="AR7" s="9" t="n"/>
      <c r="AS7" s="9" t="n"/>
      <c r="AT7" s="9" t="n"/>
      <c r="AU7" s="9" t="n"/>
      <c r="AV7" s="9" t="n"/>
      <c r="AW7" s="9" t="n"/>
      <c r="AX7" s="9" t="n"/>
      <c r="AY7" s="9" t="n"/>
      <c r="AZ7" s="9" t="n"/>
      <c r="BA7" s="0" t="n"/>
      <c r="BB7" s="0" t="n"/>
      <c r="BC7" s="0" t="n"/>
      <c r="BD7" s="0" t="n"/>
      <c r="BE7" s="0" t="n"/>
      <c r="BF7" s="0" t="n"/>
      <c r="BG7" s="0" t="n"/>
      <c r="BH7" s="0" t="n"/>
      <c r="BI7" s="0" t="n"/>
      <c r="BJ7" s="0" t="n"/>
      <c r="BK7" s="0" t="n"/>
      <c r="BL7" s="0" t="n"/>
    </row>
    <row outlineLevel="0" r="8">
      <c r="A8" s="196" t="s">
        <v>246</v>
      </c>
      <c r="B8" s="196" t="s"/>
      <c r="C8" s="196" t="s"/>
      <c r="D8" s="196" t="s"/>
      <c r="E8" s="196" t="s"/>
      <c r="F8" s="196" t="s"/>
      <c r="G8" s="196" t="s"/>
      <c r="H8" s="196" t="s"/>
      <c r="I8" s="196" t="s"/>
      <c r="J8" s="196" t="s"/>
      <c r="K8" s="196" t="s"/>
      <c r="L8" s="196" t="s"/>
      <c r="M8" s="196" t="s"/>
      <c r="N8" s="196" t="s"/>
      <c r="O8" s="196" t="s"/>
      <c r="P8" s="196" t="s"/>
      <c r="Q8" s="196" t="s"/>
      <c r="R8" s="196" t="s"/>
      <c r="S8" s="196" t="s"/>
      <c r="T8" s="196" t="s"/>
      <c r="U8" s="196" t="s"/>
      <c r="V8" s="196" t="s"/>
      <c r="W8" s="196" t="s"/>
      <c r="X8" s="196" t="s"/>
      <c r="Y8" s="196" t="s"/>
      <c r="Z8" s="196" t="s"/>
      <c r="AA8" s="196" t="s"/>
      <c r="AB8" s="196" t="s"/>
      <c r="AC8" s="196" t="n"/>
      <c r="AD8" s="196" t="n"/>
      <c r="AE8" s="196" t="n"/>
      <c r="AF8" s="196" t="n"/>
      <c r="AG8" s="196" t="n"/>
      <c r="AH8" s="196" t="n"/>
      <c r="AI8" s="196" t="n"/>
      <c r="AJ8" s="196" t="n"/>
      <c r="AK8" s="196" t="n"/>
      <c r="AL8" s="196" t="n"/>
      <c r="AM8" s="196" t="n"/>
      <c r="AN8" s="196" t="n"/>
      <c r="AO8" s="196" t="n"/>
      <c r="AP8" s="196" t="n"/>
      <c r="AQ8" s="196" t="n"/>
      <c r="AR8" s="196" t="n"/>
      <c r="AS8" s="196" t="n"/>
      <c r="AT8" s="196" t="n"/>
      <c r="AU8" s="196" t="n"/>
      <c r="AV8" s="196" t="n"/>
      <c r="AW8" s="196" t="n"/>
      <c r="AX8" s="196" t="n"/>
      <c r="AY8" s="196" t="n"/>
      <c r="AZ8" s="196" t="n"/>
      <c r="BA8" s="0" t="n"/>
      <c r="BB8" s="0" t="n"/>
      <c r="BC8" s="0" t="n"/>
      <c r="BD8" s="0" t="n"/>
      <c r="BE8" s="0" t="n"/>
      <c r="BF8" s="0" t="n"/>
      <c r="BG8" s="0" t="n"/>
      <c r="BH8" s="0" t="n"/>
      <c r="BI8" s="0" t="n"/>
      <c r="BJ8" s="0" t="n"/>
      <c r="BK8" s="0" t="n"/>
      <c r="BL8" s="0" t="n"/>
    </row>
    <row outlineLevel="0" r="9">
      <c r="A9" s="11" t="n"/>
      <c r="B9" s="11" t="s"/>
      <c r="C9" s="11" t="s"/>
      <c r="D9" s="11" t="s"/>
      <c r="E9" s="11" t="n"/>
      <c r="F9" s="11" t="n"/>
      <c r="G9" s="11" t="n"/>
      <c r="H9" s="11" t="n"/>
      <c r="I9" s="11" t="n"/>
      <c r="J9" s="11" t="n"/>
      <c r="K9" s="11" t="n"/>
      <c r="L9" s="11" t="n"/>
      <c r="M9" s="11" t="n"/>
      <c r="N9" s="11" t="n"/>
      <c r="O9" s="11" t="n"/>
      <c r="P9" s="11" t="n"/>
      <c r="Q9" s="11" t="n"/>
      <c r="R9" s="11" t="n"/>
      <c r="S9" s="11" t="n"/>
      <c r="T9" s="11" t="n"/>
      <c r="U9" s="11" t="n"/>
      <c r="V9" s="11" t="n"/>
      <c r="W9" s="11" t="n"/>
      <c r="X9" s="11" t="n"/>
      <c r="Y9" s="11" t="n"/>
      <c r="Z9" s="11" t="n"/>
      <c r="AA9" s="11" t="n"/>
      <c r="AB9" s="11" t="n"/>
      <c r="AC9" s="11" t="n"/>
      <c r="AD9" s="11" t="n"/>
      <c r="AE9" s="11" t="n"/>
      <c r="AF9" s="11" t="n"/>
      <c r="AG9" s="11" t="n"/>
      <c r="AH9" s="11" t="n"/>
      <c r="AI9" s="11" t="n"/>
      <c r="AJ9" s="11" t="n"/>
      <c r="AK9" s="11" t="n"/>
      <c r="AL9" s="11" t="n"/>
      <c r="AM9" s="11" t="n"/>
      <c r="AN9" s="11" t="n"/>
      <c r="AO9" s="11" t="n"/>
      <c r="AP9" s="11" t="n"/>
      <c r="AQ9" s="11" t="n"/>
      <c r="AR9" s="11" t="n"/>
      <c r="AS9" s="11" t="n"/>
      <c r="AT9" s="11" t="n"/>
      <c r="AU9" s="11" t="n"/>
      <c r="AV9" s="11" t="n"/>
      <c r="AW9" s="11" t="n"/>
      <c r="AX9" s="11" t="n"/>
      <c r="AY9" s="11" t="n"/>
      <c r="AZ9" s="11" t="n"/>
      <c r="BA9" s="11" t="n"/>
      <c r="BB9" s="11" t="n"/>
      <c r="BC9" s="11" t="n"/>
      <c r="BD9" s="11" t="n"/>
      <c r="BE9" s="11" t="n"/>
      <c r="BF9" s="11" t="n"/>
      <c r="BG9" s="11" t="n"/>
      <c r="BH9" s="11" t="n"/>
      <c r="BI9" s="11" t="n"/>
      <c r="BJ9" s="11" t="n"/>
      <c r="BK9" s="11" t="n"/>
      <c r="BL9" s="11" t="n"/>
    </row>
    <row customHeight="true" ht="30.75" outlineLevel="0" r="10">
      <c r="A10" s="22" t="s">
        <v>12</v>
      </c>
      <c r="B10" s="22" t="s">
        <v>13</v>
      </c>
      <c r="C10" s="22" t="s">
        <v>14</v>
      </c>
      <c r="D10" s="22" t="s">
        <v>280</v>
      </c>
      <c r="E10" s="199" t="n"/>
      <c r="F10" s="200" t="s"/>
      <c r="G10" s="201" t="s"/>
      <c r="H10" s="202" t="s"/>
      <c r="I10" s="203" t="s"/>
      <c r="J10" s="204" t="s"/>
      <c r="K10" s="205" t="s"/>
      <c r="L10" s="206" t="s"/>
      <c r="M10" s="207" t="s"/>
      <c r="N10" s="208" t="s"/>
      <c r="O10" s="209" t="s"/>
      <c r="P10" s="210" t="s"/>
      <c r="Q10" s="211" t="s"/>
      <c r="R10" s="212" t="s"/>
      <c r="S10" s="213" t="s"/>
      <c r="T10" s="214" t="s"/>
      <c r="U10" s="215" t="s"/>
      <c r="V10" s="216" t="s"/>
      <c r="W10" s="217" t="s"/>
      <c r="X10" s="218" t="s"/>
      <c r="Y10" s="219" t="s"/>
      <c r="Z10" s="220" t="s"/>
      <c r="AA10" s="221" t="s"/>
      <c r="AB10" s="222" t="s"/>
      <c r="AC10" s="223" t="s"/>
      <c r="AD10" s="224" t="s"/>
      <c r="AE10" s="225" t="s"/>
      <c r="AF10" s="226" t="s"/>
      <c r="AG10" s="227" t="s"/>
      <c r="AH10" s="228" t="s"/>
      <c r="AI10" s="229" t="s"/>
      <c r="AJ10" s="230" t="s"/>
      <c r="AK10" s="231" t="s"/>
      <c r="AL10" s="232" t="s"/>
      <c r="AM10" s="233" t="s"/>
      <c r="AN10" s="234" t="s"/>
      <c r="AO10" s="235" t="s"/>
      <c r="AP10" s="236" t="s"/>
      <c r="AQ10" s="237" t="s"/>
      <c r="AR10" s="238" t="s"/>
      <c r="AS10" s="239" t="s"/>
      <c r="AT10" s="240" t="s"/>
      <c r="AU10" s="241" t="s"/>
      <c r="AV10" s="242" t="s"/>
      <c r="AW10" s="243" t="s"/>
      <c r="AX10" s="244" t="s"/>
      <c r="AY10" s="245" t="s"/>
      <c r="AZ10" s="246" t="s"/>
      <c r="BA10" s="247" t="s"/>
      <c r="BB10" s="248" t="s"/>
      <c r="BC10" s="249" t="s"/>
      <c r="BD10" s="250" t="s"/>
      <c r="BE10" s="251" t="s"/>
      <c r="BF10" s="252" t="s"/>
      <c r="BG10" s="253" t="s"/>
      <c r="BH10" s="254" t="s"/>
      <c r="BI10" s="255" t="s"/>
      <c r="BJ10" s="256" t="s"/>
      <c r="BK10" s="257" t="s"/>
      <c r="BL10" s="258" t="s"/>
    </row>
    <row customHeight="true" ht="45" outlineLevel="0" r="11">
      <c r="A11" s="259" t="s"/>
      <c r="B11" s="260" t="s"/>
      <c r="C11" s="261" t="s"/>
      <c r="D11" s="262" t="s"/>
      <c r="E11" s="22" t="s">
        <v>281</v>
      </c>
      <c r="F11" s="263" t="s"/>
      <c r="G11" s="264" t="s"/>
      <c r="H11" s="265" t="s"/>
      <c r="I11" s="266" t="s"/>
      <c r="J11" s="267" t="s"/>
      <c r="K11" s="268" t="s"/>
      <c r="L11" s="269" t="s"/>
      <c r="M11" s="270" t="s"/>
      <c r="N11" s="271" t="s"/>
      <c r="O11" s="272" t="s"/>
      <c r="P11" s="273" t="s"/>
      <c r="Q11" s="22" t="s">
        <v>282</v>
      </c>
      <c r="R11" s="274" t="s"/>
      <c r="S11" s="275" t="s"/>
      <c r="T11" s="276" t="s"/>
      <c r="U11" s="277" t="s"/>
      <c r="V11" s="278" t="s"/>
      <c r="W11" s="279" t="s"/>
      <c r="X11" s="280" t="s"/>
      <c r="Y11" s="281" t="s"/>
      <c r="Z11" s="282" t="s"/>
      <c r="AA11" s="283" t="s"/>
      <c r="AB11" s="284" t="s"/>
      <c r="AC11" s="22" t="s">
        <v>283</v>
      </c>
      <c r="AD11" s="285" t="s"/>
      <c r="AE11" s="286" t="s"/>
      <c r="AF11" s="287" t="s"/>
      <c r="AG11" s="288" t="s"/>
      <c r="AH11" s="289" t="s"/>
      <c r="AI11" s="290" t="s"/>
      <c r="AJ11" s="291" t="s"/>
      <c r="AK11" s="292" t="s"/>
      <c r="AL11" s="293" t="s"/>
      <c r="AM11" s="294" t="s"/>
      <c r="AN11" s="295" t="s"/>
      <c r="AO11" s="22" t="s">
        <v>284</v>
      </c>
      <c r="AP11" s="296" t="s"/>
      <c r="AQ11" s="297" t="s"/>
      <c r="AR11" s="298" t="s"/>
      <c r="AS11" s="299" t="s"/>
      <c r="AT11" s="300" t="s"/>
      <c r="AU11" s="301" t="s"/>
      <c r="AV11" s="302" t="s"/>
      <c r="AW11" s="303" t="s"/>
      <c r="AX11" s="304" t="s"/>
      <c r="AY11" s="305" t="s"/>
      <c r="AZ11" s="306" t="s"/>
      <c r="BA11" s="22" t="s">
        <v>29</v>
      </c>
      <c r="BB11" s="307" t="s"/>
      <c r="BC11" s="308" t="s"/>
      <c r="BD11" s="309" t="s"/>
      <c r="BE11" s="310" t="s"/>
      <c r="BF11" s="311" t="s"/>
      <c r="BG11" s="312" t="s"/>
      <c r="BH11" s="313" t="s"/>
      <c r="BI11" s="314" t="s"/>
      <c r="BJ11" s="315" t="s"/>
      <c r="BK11" s="316" t="s"/>
      <c r="BL11" s="317" t="s"/>
    </row>
    <row customHeight="true" ht="33" outlineLevel="0" r="12">
      <c r="A12" s="318" t="s"/>
      <c r="B12" s="319" t="s"/>
      <c r="C12" s="320" t="s"/>
      <c r="D12" s="321" t="s"/>
      <c r="E12" s="322" t="s">
        <v>258</v>
      </c>
      <c r="F12" s="323" t="s"/>
      <c r="G12" s="324" t="s"/>
      <c r="H12" s="325" t="s"/>
      <c r="I12" s="326" t="s"/>
      <c r="J12" s="327" t="s"/>
      <c r="K12" s="328" t="s"/>
      <c r="L12" s="329" t="s"/>
      <c r="M12" s="330" t="s"/>
      <c r="N12" s="331" t="s"/>
      <c r="O12" s="332" t="s"/>
      <c r="P12" s="333" t="s"/>
      <c r="Q12" s="322" t="s">
        <v>258</v>
      </c>
      <c r="R12" s="334" t="s"/>
      <c r="S12" s="335" t="s"/>
      <c r="T12" s="336" t="s"/>
      <c r="U12" s="337" t="s"/>
      <c r="V12" s="338" t="s"/>
      <c r="W12" s="339" t="s"/>
      <c r="X12" s="340" t="s"/>
      <c r="Y12" s="341" t="s"/>
      <c r="Z12" s="342" t="s"/>
      <c r="AA12" s="343" t="s"/>
      <c r="AB12" s="344" t="s"/>
      <c r="AC12" s="322" t="s">
        <v>258</v>
      </c>
      <c r="AD12" s="345" t="s"/>
      <c r="AE12" s="346" t="s"/>
      <c r="AF12" s="347" t="s"/>
      <c r="AG12" s="348" t="s"/>
      <c r="AH12" s="349" t="s"/>
      <c r="AI12" s="350" t="s"/>
      <c r="AJ12" s="351" t="s"/>
      <c r="AK12" s="352" t="s"/>
      <c r="AL12" s="353" t="s"/>
      <c r="AM12" s="354" t="s"/>
      <c r="AN12" s="355" t="s"/>
      <c r="AO12" s="322" t="s">
        <v>258</v>
      </c>
      <c r="AP12" s="356" t="s"/>
      <c r="AQ12" s="357" t="s"/>
      <c r="AR12" s="358" t="s"/>
      <c r="AS12" s="359" t="s"/>
      <c r="AT12" s="360" t="s"/>
      <c r="AU12" s="361" t="s"/>
      <c r="AV12" s="362" t="s"/>
      <c r="AW12" s="363" t="s"/>
      <c r="AX12" s="364" t="s"/>
      <c r="AY12" s="365" t="s"/>
      <c r="AZ12" s="366" t="s"/>
      <c r="BA12" s="322" t="s">
        <v>258</v>
      </c>
      <c r="BB12" s="367" t="s"/>
      <c r="BC12" s="368" t="s"/>
      <c r="BD12" s="369" t="s"/>
      <c r="BE12" s="370" t="s"/>
      <c r="BF12" s="371" t="s"/>
      <c r="BG12" s="372" t="s"/>
      <c r="BH12" s="373" t="s"/>
      <c r="BI12" s="374" t="s"/>
      <c r="BJ12" s="375" t="s"/>
      <c r="BK12" s="376" t="s"/>
      <c r="BL12" s="377" t="s"/>
    </row>
    <row customHeight="true" ht="53.25" outlineLevel="0" r="13">
      <c r="A13" s="378" t="s"/>
      <c r="B13" s="379" t="s"/>
      <c r="C13" s="380" t="s"/>
      <c r="D13" s="22" t="s">
        <v>21</v>
      </c>
      <c r="E13" s="22" t="s">
        <v>285</v>
      </c>
      <c r="F13" s="322" t="s">
        <v>286</v>
      </c>
      <c r="G13" s="381" t="s"/>
      <c r="H13" s="382" t="s"/>
      <c r="I13" s="383" t="s"/>
      <c r="J13" s="384" t="s"/>
      <c r="K13" s="385" t="s"/>
      <c r="L13" s="386" t="s"/>
      <c r="M13" s="387" t="s"/>
      <c r="N13" s="388" t="s"/>
      <c r="O13" s="389" t="s"/>
      <c r="P13" s="390" t="s"/>
      <c r="Q13" s="22" t="s">
        <v>285</v>
      </c>
      <c r="R13" s="322" t="s">
        <v>286</v>
      </c>
      <c r="S13" s="391" t="s"/>
      <c r="T13" s="392" t="s"/>
      <c r="U13" s="393" t="s"/>
      <c r="V13" s="394" t="s"/>
      <c r="W13" s="395" t="s"/>
      <c r="X13" s="396" t="s"/>
      <c r="Y13" s="397" t="s"/>
      <c r="Z13" s="398" t="s"/>
      <c r="AA13" s="399" t="s"/>
      <c r="AB13" s="400" t="s"/>
      <c r="AC13" s="22" t="s">
        <v>285</v>
      </c>
      <c r="AD13" s="322" t="s">
        <v>286</v>
      </c>
      <c r="AE13" s="401" t="s"/>
      <c r="AF13" s="402" t="s"/>
      <c r="AG13" s="403" t="s"/>
      <c r="AH13" s="404" t="s"/>
      <c r="AI13" s="405" t="s"/>
      <c r="AJ13" s="406" t="s"/>
      <c r="AK13" s="407" t="s"/>
      <c r="AL13" s="408" t="s"/>
      <c r="AM13" s="409" t="s"/>
      <c r="AN13" s="410" t="s"/>
      <c r="AO13" s="22" t="s">
        <v>285</v>
      </c>
      <c r="AP13" s="322" t="s">
        <v>286</v>
      </c>
      <c r="AQ13" s="411" t="s"/>
      <c r="AR13" s="412" t="s"/>
      <c r="AS13" s="413" t="s"/>
      <c r="AT13" s="414" t="s"/>
      <c r="AU13" s="415" t="s"/>
      <c r="AV13" s="416" t="s"/>
      <c r="AW13" s="417" t="s"/>
      <c r="AX13" s="418" t="s"/>
      <c r="AY13" s="419" t="s"/>
      <c r="AZ13" s="420" t="s"/>
      <c r="BA13" s="22" t="s">
        <v>285</v>
      </c>
      <c r="BB13" s="322" t="s">
        <v>286</v>
      </c>
      <c r="BC13" s="421" t="s"/>
      <c r="BD13" s="422" t="s"/>
      <c r="BE13" s="423" t="s"/>
      <c r="BF13" s="424" t="s"/>
      <c r="BG13" s="425" t="s"/>
      <c r="BH13" s="426" t="s"/>
      <c r="BI13" s="427" t="s"/>
      <c r="BJ13" s="428" t="s"/>
      <c r="BK13" s="429" t="s"/>
      <c r="BL13" s="430" t="s"/>
    </row>
    <row customHeight="true" ht="78" outlineLevel="0" r="14">
      <c r="A14" s="431" t="s"/>
      <c r="B14" s="432" t="s"/>
      <c r="C14" s="433" t="s"/>
      <c r="D14" s="434" t="s"/>
      <c r="E14" s="23" t="s">
        <v>287</v>
      </c>
      <c r="F14" s="23" t="s">
        <v>287</v>
      </c>
      <c r="G14" s="23" t="s">
        <v>288</v>
      </c>
      <c r="H14" s="23" t="s">
        <v>289</v>
      </c>
      <c r="I14" s="23" t="s">
        <v>290</v>
      </c>
      <c r="J14" s="23" t="s">
        <v>291</v>
      </c>
      <c r="K14" s="23" t="s">
        <v>292</v>
      </c>
      <c r="L14" s="23" t="s">
        <v>293</v>
      </c>
      <c r="M14" s="23" t="s">
        <v>294</v>
      </c>
      <c r="N14" s="435" t="s">
        <v>295</v>
      </c>
      <c r="O14" s="435" t="s">
        <v>296</v>
      </c>
      <c r="P14" s="23" t="s">
        <v>297</v>
      </c>
      <c r="Q14" s="23" t="s">
        <v>287</v>
      </c>
      <c r="R14" s="23" t="s">
        <v>287</v>
      </c>
      <c r="S14" s="23" t="s">
        <v>288</v>
      </c>
      <c r="T14" s="23" t="s">
        <v>289</v>
      </c>
      <c r="U14" s="23" t="s">
        <v>290</v>
      </c>
      <c r="V14" s="23" t="s">
        <v>291</v>
      </c>
      <c r="W14" s="23" t="s">
        <v>292</v>
      </c>
      <c r="X14" s="23" t="s">
        <v>293</v>
      </c>
      <c r="Y14" s="23" t="s">
        <v>294</v>
      </c>
      <c r="Z14" s="435" t="s">
        <v>295</v>
      </c>
      <c r="AA14" s="435" t="s">
        <v>296</v>
      </c>
      <c r="AB14" s="23" t="s">
        <v>297</v>
      </c>
      <c r="AC14" s="23" t="s">
        <v>287</v>
      </c>
      <c r="AD14" s="23" t="s">
        <v>287</v>
      </c>
      <c r="AE14" s="23" t="s">
        <v>288</v>
      </c>
      <c r="AF14" s="23" t="s">
        <v>289</v>
      </c>
      <c r="AG14" s="23" t="s">
        <v>290</v>
      </c>
      <c r="AH14" s="23" t="s">
        <v>291</v>
      </c>
      <c r="AI14" s="23" t="s">
        <v>292</v>
      </c>
      <c r="AJ14" s="23" t="s">
        <v>293</v>
      </c>
      <c r="AK14" s="23" t="s">
        <v>294</v>
      </c>
      <c r="AL14" s="435" t="s">
        <v>295</v>
      </c>
      <c r="AM14" s="435" t="s">
        <v>296</v>
      </c>
      <c r="AN14" s="23" t="s">
        <v>297</v>
      </c>
      <c r="AO14" s="23" t="s">
        <v>287</v>
      </c>
      <c r="AP14" s="23" t="s">
        <v>287</v>
      </c>
      <c r="AQ14" s="23" t="s">
        <v>288</v>
      </c>
      <c r="AR14" s="23" t="s">
        <v>289</v>
      </c>
      <c r="AS14" s="23" t="s">
        <v>290</v>
      </c>
      <c r="AT14" s="23" t="s">
        <v>291</v>
      </c>
      <c r="AU14" s="23" t="s">
        <v>292</v>
      </c>
      <c r="AV14" s="23" t="s">
        <v>293</v>
      </c>
      <c r="AW14" s="23" t="s">
        <v>294</v>
      </c>
      <c r="AX14" s="435" t="s">
        <v>295</v>
      </c>
      <c r="AY14" s="435" t="s">
        <v>296</v>
      </c>
      <c r="AZ14" s="23" t="s">
        <v>297</v>
      </c>
      <c r="BA14" s="23" t="s">
        <v>287</v>
      </c>
      <c r="BB14" s="23" t="s">
        <v>287</v>
      </c>
      <c r="BC14" s="23" t="s">
        <v>288</v>
      </c>
      <c r="BD14" s="23" t="s">
        <v>289</v>
      </c>
      <c r="BE14" s="23" t="s">
        <v>290</v>
      </c>
      <c r="BF14" s="23" t="s">
        <v>291</v>
      </c>
      <c r="BG14" s="23" t="s">
        <v>292</v>
      </c>
      <c r="BH14" s="23" t="s">
        <v>293</v>
      </c>
      <c r="BI14" s="23" t="s">
        <v>294</v>
      </c>
      <c r="BJ14" s="435" t="s">
        <v>295</v>
      </c>
      <c r="BK14" s="435" t="s">
        <v>296</v>
      </c>
      <c r="BL14" s="23" t="s">
        <v>297</v>
      </c>
    </row>
    <row outlineLevel="0" r="15">
      <c r="A15" s="322" t="n">
        <v>1</v>
      </c>
      <c r="B15" s="322" t="n">
        <v>2</v>
      </c>
      <c r="C15" s="322" t="n">
        <v>3</v>
      </c>
      <c r="D15" s="322" t="n">
        <v>4</v>
      </c>
      <c r="E15" s="178" t="s">
        <v>298</v>
      </c>
      <c r="F15" s="178" t="s">
        <v>299</v>
      </c>
      <c r="G15" s="178" t="s">
        <v>300</v>
      </c>
      <c r="H15" s="178" t="s">
        <v>301</v>
      </c>
      <c r="I15" s="178" t="s">
        <v>302</v>
      </c>
      <c r="J15" s="178" t="s">
        <v>303</v>
      </c>
      <c r="K15" s="178" t="s">
        <v>304</v>
      </c>
      <c r="L15" s="178" t="s">
        <v>305</v>
      </c>
      <c r="M15" s="178" t="s">
        <v>306</v>
      </c>
      <c r="N15" s="178" t="s">
        <v>307</v>
      </c>
      <c r="O15" s="178" t="s">
        <v>308</v>
      </c>
      <c r="P15" s="178" t="s">
        <v>309</v>
      </c>
      <c r="Q15" s="178" t="s">
        <v>310</v>
      </c>
      <c r="R15" s="178" t="s">
        <v>311</v>
      </c>
      <c r="S15" s="178" t="s">
        <v>312</v>
      </c>
      <c r="T15" s="178" t="s">
        <v>313</v>
      </c>
      <c r="U15" s="178" t="s">
        <v>314</v>
      </c>
      <c r="V15" s="178" t="s">
        <v>315</v>
      </c>
      <c r="W15" s="178" t="s">
        <v>316</v>
      </c>
      <c r="X15" s="178" t="s">
        <v>317</v>
      </c>
      <c r="Y15" s="178" t="s">
        <v>318</v>
      </c>
      <c r="Z15" s="178" t="s">
        <v>319</v>
      </c>
      <c r="AA15" s="178" t="s">
        <v>320</v>
      </c>
      <c r="AB15" s="178" t="s">
        <v>321</v>
      </c>
      <c r="AC15" s="178" t="s">
        <v>322</v>
      </c>
      <c r="AD15" s="178" t="s">
        <v>323</v>
      </c>
      <c r="AE15" s="178" t="s">
        <v>324</v>
      </c>
      <c r="AF15" s="178" t="s">
        <v>325</v>
      </c>
      <c r="AG15" s="178" t="s">
        <v>326</v>
      </c>
      <c r="AH15" s="178" t="s">
        <v>327</v>
      </c>
      <c r="AI15" s="178" t="s">
        <v>328</v>
      </c>
      <c r="AJ15" s="178" t="s">
        <v>329</v>
      </c>
      <c r="AK15" s="178" t="s">
        <v>330</v>
      </c>
      <c r="AL15" s="178" t="s">
        <v>331</v>
      </c>
      <c r="AM15" s="178" t="s">
        <v>332</v>
      </c>
      <c r="AN15" s="178" t="s">
        <v>333</v>
      </c>
      <c r="AO15" s="178" t="s">
        <v>334</v>
      </c>
      <c r="AP15" s="178" t="s">
        <v>335</v>
      </c>
      <c r="AQ15" s="178" t="s">
        <v>336</v>
      </c>
      <c r="AR15" s="178" t="s">
        <v>337</v>
      </c>
      <c r="AS15" s="178" t="s">
        <v>338</v>
      </c>
      <c r="AT15" s="178" t="s">
        <v>339</v>
      </c>
      <c r="AU15" s="178" t="s">
        <v>340</v>
      </c>
      <c r="AV15" s="178" t="s">
        <v>341</v>
      </c>
      <c r="AW15" s="178" t="s">
        <v>342</v>
      </c>
      <c r="AX15" s="178" t="s">
        <v>343</v>
      </c>
      <c r="AY15" s="178" t="s">
        <v>344</v>
      </c>
      <c r="AZ15" s="178" t="s">
        <v>345</v>
      </c>
      <c r="BA15" s="178" t="s">
        <v>346</v>
      </c>
      <c r="BB15" s="178" t="s">
        <v>347</v>
      </c>
      <c r="BC15" s="178" t="s">
        <v>348</v>
      </c>
      <c r="BD15" s="178" t="s">
        <v>349</v>
      </c>
      <c r="BE15" s="178" t="s">
        <v>350</v>
      </c>
      <c r="BF15" s="178" t="s">
        <v>351</v>
      </c>
      <c r="BG15" s="178" t="s">
        <v>352</v>
      </c>
      <c r="BH15" s="178" t="s">
        <v>353</v>
      </c>
      <c r="BI15" s="178" t="s">
        <v>354</v>
      </c>
      <c r="BJ15" s="178" t="s">
        <v>355</v>
      </c>
      <c r="BK15" s="178" t="s">
        <v>356</v>
      </c>
      <c r="BL15" s="178" t="s">
        <v>357</v>
      </c>
    </row>
    <row customFormat="true" customHeight="true" ht="39" outlineLevel="0" r="16" s="88">
      <c r="A16" s="89" t="s">
        <v>42</v>
      </c>
      <c r="B16" s="90" t="s">
        <v>43</v>
      </c>
      <c r="C16" s="90" t="s">
        <v>44</v>
      </c>
      <c r="D16" s="439" t="n">
        <f aca="false" ca="false" dt2D="false" dtr="false" t="normal">D19+D21+D23</f>
        <v>8280.412794326036</v>
      </c>
      <c r="E16" s="439" t="n">
        <f aca="false" ca="false" dt2D="false" dtr="false" t="normal">E19+E21+E23</f>
        <v>0</v>
      </c>
      <c r="F16" s="439" t="n">
        <f aca="false" ca="false" dt2D="false" dtr="false" t="normal">F19+F21+F23</f>
        <v>3793.5384102219896</v>
      </c>
      <c r="G16" s="439" t="n">
        <f aca="false" ca="false" dt2D="false" dtr="false" t="normal">G19+G21+G23</f>
        <v>5.140000000000001</v>
      </c>
      <c r="H16" s="439" t="n">
        <f aca="false" ca="false" dt2D="false" dtr="false" t="normal">H19+H21+H23</f>
        <v>4.4</v>
      </c>
      <c r="I16" s="439" t="n">
        <f aca="false" ca="false" dt2D="false" dtr="false" t="normal">I19+I21+I23</f>
        <v>0</v>
      </c>
      <c r="J16" s="439" t="n">
        <f aca="false" ca="false" dt2D="false" dtr="false" t="normal">J19+J21+J23</f>
        <v>0</v>
      </c>
      <c r="K16" s="439" t="n">
        <f aca="false" ca="false" dt2D="false" dtr="false" t="normal">K19+K21+K23</f>
        <v>0</v>
      </c>
      <c r="L16" s="439" t="n">
        <f aca="false" ca="false" dt2D="false" dtr="false" t="normal">L19+L21+L23</f>
        <v>112</v>
      </c>
      <c r="M16" s="439" t="n">
        <f aca="false" ca="false" dt2D="false" dtr="false" t="normal">M19+M21+M23</f>
        <v>0</v>
      </c>
      <c r="N16" s="439" t="n">
        <f aca="false" ca="false" dt2D="false" dtr="false" t="normal">N19+N21+N23</f>
        <v>0</v>
      </c>
      <c r="O16" s="439" t="n">
        <f aca="false" ca="false" dt2D="false" dtr="false" t="normal">O19+O21+O23</f>
        <v>0</v>
      </c>
      <c r="P16" s="439" t="n">
        <f aca="false" ca="false" dt2D="false" dtr="false" t="normal">P19+P21+P23</f>
        <v>0</v>
      </c>
      <c r="Q16" s="439" t="n">
        <f aca="false" ca="false" dt2D="false" dtr="false" t="normal">Q19+Q21+Q23</f>
        <v>0</v>
      </c>
      <c r="R16" s="439" t="n">
        <f aca="false" ca="false" dt2D="false" dtr="false" t="normal">R19+R21+R23</f>
        <v>1838.7705730240475</v>
      </c>
      <c r="S16" s="439" t="n">
        <f aca="false" ca="false" dt2D="false" dtr="false" t="normal">S19+S21+S23</f>
        <v>16.3</v>
      </c>
      <c r="T16" s="439" t="n">
        <f aca="false" ca="false" dt2D="false" dtr="false" t="normal">T19+T21+T23</f>
        <v>0</v>
      </c>
      <c r="U16" s="439" t="n">
        <f aca="false" ca="false" dt2D="false" dtr="false" t="normal">U19+U21+U23</f>
        <v>0</v>
      </c>
      <c r="V16" s="439" t="n">
        <f aca="false" ca="false" dt2D="false" dtr="false" t="normal">V19+V21+V23</f>
        <v>0</v>
      </c>
      <c r="W16" s="439" t="n">
        <f aca="false" ca="false" dt2D="false" dtr="false" t="normal">W19+W21+W23</f>
        <v>0</v>
      </c>
      <c r="X16" s="439" t="n">
        <f aca="false" ca="false" dt2D="false" dtr="false" t="normal">X19+X21+X23</f>
        <v>27</v>
      </c>
      <c r="Y16" s="439" t="n">
        <f aca="false" ca="false" dt2D="false" dtr="false" t="normal">Y19+Y21+Y23</f>
        <v>170</v>
      </c>
      <c r="Z16" s="439" t="n">
        <f aca="false" ca="false" dt2D="false" dtr="false" t="normal">Z19+Z21+Z23</f>
        <v>0</v>
      </c>
      <c r="AA16" s="439" t="n">
        <f aca="false" ca="false" dt2D="false" dtr="false" t="normal">AA19+AA21+AA23</f>
        <v>0</v>
      </c>
      <c r="AB16" s="439" t="n">
        <f aca="false" ca="false" dt2D="false" dtr="false" t="normal">AB19+AB21+AB23</f>
        <v>0</v>
      </c>
      <c r="AC16" s="439" t="n">
        <f aca="false" ca="false" dt2D="false" dtr="false" t="normal">AC19+AC21+AC23</f>
        <v>0</v>
      </c>
      <c r="AD16" s="439" t="n">
        <f aca="false" ca="false" dt2D="false" dtr="false" t="normal">AD19+AD21+AD23</f>
        <v>1349.6056133900001</v>
      </c>
      <c r="AE16" s="439" t="n">
        <f aca="false" ca="false" dt2D="false" dtr="false" t="normal">AE19+AE21+AE23</f>
        <v>18.88</v>
      </c>
      <c r="AF16" s="439" t="n">
        <f aca="false" ca="false" dt2D="false" dtr="false" t="normal">AF19+AF21+AF23</f>
        <v>0</v>
      </c>
      <c r="AG16" s="439" t="n">
        <f aca="false" ca="false" dt2D="false" dtr="false" t="normal">AG19+AG21+AG23</f>
        <v>0</v>
      </c>
      <c r="AH16" s="439" t="n">
        <f aca="false" ca="false" dt2D="false" dtr="false" t="normal">AH19+AH21+AH23</f>
        <v>0</v>
      </c>
      <c r="AI16" s="439" t="n">
        <f aca="false" ca="false" dt2D="false" dtr="false" t="normal">AI19+AI21+AI23</f>
        <v>0</v>
      </c>
      <c r="AJ16" s="439" t="n">
        <f aca="false" ca="false" dt2D="false" dtr="false" t="normal">AJ19+AJ21+AJ23</f>
        <v>7</v>
      </c>
      <c r="AK16" s="439" t="n">
        <f aca="false" ca="false" dt2D="false" dtr="false" t="normal">AK19+AK21+AK23</f>
        <v>0</v>
      </c>
      <c r="AL16" s="439" t="n">
        <f aca="false" ca="false" dt2D="false" dtr="false" t="normal">AL19+AL21+AL23</f>
        <v>0</v>
      </c>
      <c r="AM16" s="439" t="n">
        <f aca="false" ca="false" dt2D="false" dtr="false" t="normal">AM19+AM21+AM23</f>
        <v>0</v>
      </c>
      <c r="AN16" s="439" t="n">
        <f aca="false" ca="false" dt2D="false" dtr="false" t="normal">AN19+AN21+AN23</f>
        <v>0</v>
      </c>
      <c r="AO16" s="439" t="n">
        <f aca="false" ca="false" dt2D="false" dtr="false" t="normal">AO19+AO21+AO23</f>
        <v>0</v>
      </c>
      <c r="AP16" s="439" t="n">
        <f aca="false" ca="false" dt2D="false" dtr="false" t="normal">AP19+AP21+AP23</f>
        <v>621.10953569</v>
      </c>
      <c r="AQ16" s="439" t="n">
        <f aca="false" ca="false" dt2D="false" dtr="false" t="normal">AQ19+AQ21+AQ23</f>
        <v>2.33</v>
      </c>
      <c r="AR16" s="439" t="n">
        <f aca="false" ca="false" dt2D="false" dtr="false" t="normal">AR19+AR21+AR23</f>
        <v>0</v>
      </c>
      <c r="AS16" s="439" t="n">
        <f aca="false" ca="false" dt2D="false" dtr="false" t="normal">AS19+AS21+AS23</f>
        <v>0</v>
      </c>
      <c r="AT16" s="439" t="n">
        <f aca="false" ca="false" dt2D="false" dtr="false" t="normal">AT19+AT21+AT23</f>
        <v>0</v>
      </c>
      <c r="AU16" s="439" t="n">
        <f aca="false" ca="false" dt2D="false" dtr="false" t="normal">AU19+AU21+AU23</f>
        <v>0</v>
      </c>
      <c r="AV16" s="439" t="n">
        <f aca="false" ca="false" dt2D="false" dtr="false" t="normal">AV19+AV21+AV23</f>
        <v>1</v>
      </c>
      <c r="AW16" s="439" t="n">
        <f aca="false" ca="false" dt2D="false" dtr="false" t="normal">AW19+AW21+AW23</f>
        <v>0</v>
      </c>
      <c r="AX16" s="439" t="n">
        <f aca="false" ca="false" dt2D="false" dtr="false" t="normal">AX19+AX21+AX23</f>
        <v>0</v>
      </c>
      <c r="AY16" s="439" t="n">
        <f aca="false" ca="false" dt2D="false" dtr="false" t="normal">AY19+AY21+AY23</f>
        <v>0</v>
      </c>
      <c r="AZ16" s="439" t="n">
        <f aca="false" ca="false" dt2D="false" dtr="false" t="normal">AZ19+AZ21+AZ23</f>
        <v>0</v>
      </c>
      <c r="BA16" s="439" t="n">
        <f aca="false" ca="false" dt2D="false" dtr="false" t="normal">BA19+BA21+BA23</f>
        <v>0</v>
      </c>
      <c r="BB16" s="439" t="n">
        <f aca="false" ca="false" dt2D="false" dtr="false" t="normal">BB19+BB21+BB23</f>
        <v>7603.024132326038</v>
      </c>
      <c r="BC16" s="439" t="n">
        <f aca="false" ca="false" dt2D="false" dtr="false" t="normal">BC19+BC21+BC23</f>
        <v>42.650000000000006</v>
      </c>
      <c r="BD16" s="439" t="n">
        <f aca="false" ca="false" dt2D="false" dtr="false" t="normal">BD19+BD21+BD23</f>
        <v>4.4</v>
      </c>
      <c r="BE16" s="439" t="n">
        <f aca="false" ca="false" dt2D="false" dtr="false" t="normal">BE19+BE21+BE23</f>
        <v>0</v>
      </c>
      <c r="BF16" s="439" t="n">
        <f aca="false" ca="false" dt2D="false" dtr="false" t="normal">BF19+BF21+BF23</f>
        <v>0</v>
      </c>
      <c r="BG16" s="439" t="n">
        <f aca="false" ca="false" dt2D="false" dtr="false" t="normal">BG19+BG21+BG23</f>
        <v>0</v>
      </c>
      <c r="BH16" s="439" t="n">
        <f aca="false" ca="false" dt2D="false" dtr="false" t="normal">BH19+BH21+BH23</f>
        <v>147</v>
      </c>
      <c r="BI16" s="439" t="n">
        <f aca="false" ca="false" dt2D="false" dtr="false" t="normal">BI19+BI21+BI23</f>
        <v>170</v>
      </c>
      <c r="BJ16" s="439" t="n">
        <f aca="false" ca="false" dt2D="false" dtr="false" t="normal">BJ19+BJ21+BJ23</f>
        <v>0</v>
      </c>
      <c r="BK16" s="439" t="n">
        <f aca="false" ca="false" dt2D="false" dtr="false" t="normal">BK19+BK21+BK23</f>
        <v>0</v>
      </c>
      <c r="BL16" s="439" t="n">
        <f aca="false" ca="false" dt2D="false" dtr="false" t="normal">BL19+BL21+BL23</f>
        <v>0</v>
      </c>
      <c r="BM16" s="197" t="n"/>
      <c r="BN16" s="18" t="n"/>
    </row>
    <row customFormat="true" customHeight="true" hidden="true" ht="48.75" outlineLevel="0" r="17" s="88">
      <c r="A17" s="89" t="s">
        <v>56</v>
      </c>
      <c r="B17" s="94" t="s">
        <v>57</v>
      </c>
      <c r="C17" s="90" t="s">
        <v>44</v>
      </c>
      <c r="D17" s="439" t="n">
        <v>0</v>
      </c>
      <c r="E17" s="439" t="n">
        <v>0</v>
      </c>
      <c r="F17" s="439" t="n">
        <v>0</v>
      </c>
      <c r="G17" s="439" t="n">
        <v>0</v>
      </c>
      <c r="H17" s="439" t="n">
        <v>0</v>
      </c>
      <c r="I17" s="439" t="n">
        <v>0</v>
      </c>
      <c r="J17" s="439" t="n">
        <v>0</v>
      </c>
      <c r="K17" s="439" t="n">
        <v>0</v>
      </c>
      <c r="L17" s="439" t="n">
        <v>0</v>
      </c>
      <c r="M17" s="439" t="n">
        <v>0</v>
      </c>
      <c r="N17" s="439" t="n">
        <v>0</v>
      </c>
      <c r="O17" s="439" t="n">
        <v>0</v>
      </c>
      <c r="P17" s="439" t="n">
        <v>0</v>
      </c>
      <c r="Q17" s="439" t="n">
        <v>0</v>
      </c>
      <c r="R17" s="439" t="n">
        <v>0</v>
      </c>
      <c r="S17" s="439" t="n">
        <v>0</v>
      </c>
      <c r="T17" s="439" t="n">
        <v>0</v>
      </c>
      <c r="U17" s="439" t="n">
        <v>0</v>
      </c>
      <c r="V17" s="439" t="n">
        <v>0</v>
      </c>
      <c r="W17" s="439" t="n">
        <v>0</v>
      </c>
      <c r="X17" s="439" t="n">
        <v>0</v>
      </c>
      <c r="Y17" s="439" t="n">
        <v>0</v>
      </c>
      <c r="Z17" s="439" t="n">
        <v>0</v>
      </c>
      <c r="AA17" s="439" t="n">
        <v>0</v>
      </c>
      <c r="AB17" s="439" t="n">
        <v>0</v>
      </c>
      <c r="AC17" s="439" t="n">
        <v>0</v>
      </c>
      <c r="AD17" s="439" t="n">
        <v>0</v>
      </c>
      <c r="AE17" s="439" t="n">
        <v>0</v>
      </c>
      <c r="AF17" s="439" t="n">
        <v>0</v>
      </c>
      <c r="AG17" s="439" t="n">
        <v>0</v>
      </c>
      <c r="AH17" s="439" t="n">
        <v>0</v>
      </c>
      <c r="AI17" s="439" t="n">
        <v>0</v>
      </c>
      <c r="AJ17" s="439" t="n">
        <v>0</v>
      </c>
      <c r="AK17" s="439" t="n">
        <v>0</v>
      </c>
      <c r="AL17" s="439" t="n">
        <v>0</v>
      </c>
      <c r="AM17" s="439" t="n">
        <v>0</v>
      </c>
      <c r="AN17" s="439" t="n">
        <v>0</v>
      </c>
      <c r="AO17" s="439" t="n">
        <v>0</v>
      </c>
      <c r="AP17" s="439" t="n">
        <v>0</v>
      </c>
      <c r="AQ17" s="439" t="n">
        <v>0</v>
      </c>
      <c r="AR17" s="439" t="n">
        <v>0</v>
      </c>
      <c r="AS17" s="439" t="n">
        <v>0</v>
      </c>
      <c r="AT17" s="439" t="n">
        <v>0</v>
      </c>
      <c r="AU17" s="439" t="n">
        <v>0</v>
      </c>
      <c r="AV17" s="439" t="n">
        <v>0</v>
      </c>
      <c r="AW17" s="439" t="n">
        <v>0</v>
      </c>
      <c r="AX17" s="439" t="n">
        <v>0</v>
      </c>
      <c r="AY17" s="439" t="n">
        <v>0</v>
      </c>
      <c r="AZ17" s="439" t="n">
        <v>0</v>
      </c>
      <c r="BA17" s="439" t="n">
        <v>0</v>
      </c>
      <c r="BB17" s="439" t="n">
        <v>0</v>
      </c>
      <c r="BC17" s="439" t="n">
        <v>0</v>
      </c>
      <c r="BD17" s="439" t="n">
        <v>0</v>
      </c>
      <c r="BE17" s="439" t="n">
        <v>0</v>
      </c>
      <c r="BF17" s="439" t="n">
        <v>0</v>
      </c>
      <c r="BG17" s="439" t="n">
        <v>0</v>
      </c>
      <c r="BH17" s="439" t="n">
        <v>0</v>
      </c>
      <c r="BI17" s="439" t="n">
        <v>0</v>
      </c>
      <c r="BJ17" s="439" t="n">
        <v>0</v>
      </c>
      <c r="BK17" s="439" t="n">
        <v>0</v>
      </c>
      <c r="BL17" s="439" t="n">
        <v>0</v>
      </c>
      <c r="BM17" s="197" t="n"/>
      <c r="BN17" s="18" t="n"/>
    </row>
    <row customFormat="true" customHeight="true" hidden="true" ht="48.75" outlineLevel="0" r="18" s="88">
      <c r="A18" s="89" t="s">
        <v>60</v>
      </c>
      <c r="B18" s="94" t="s">
        <v>61</v>
      </c>
      <c r="C18" s="90" t="s">
        <v>44</v>
      </c>
      <c r="D18" s="439" t="n">
        <v>0</v>
      </c>
      <c r="E18" s="439" t="n">
        <v>0</v>
      </c>
      <c r="F18" s="439" t="n">
        <v>0</v>
      </c>
      <c r="G18" s="439" t="n">
        <v>0</v>
      </c>
      <c r="H18" s="439" t="n">
        <v>0</v>
      </c>
      <c r="I18" s="439" t="n">
        <v>0</v>
      </c>
      <c r="J18" s="439" t="n">
        <v>0</v>
      </c>
      <c r="K18" s="439" t="n">
        <v>0</v>
      </c>
      <c r="L18" s="439" t="n">
        <v>0</v>
      </c>
      <c r="M18" s="439" t="n">
        <v>0</v>
      </c>
      <c r="N18" s="439" t="n">
        <v>0</v>
      </c>
      <c r="O18" s="439" t="n">
        <v>0</v>
      </c>
      <c r="P18" s="439" t="n">
        <v>0</v>
      </c>
      <c r="Q18" s="439" t="n">
        <v>0</v>
      </c>
      <c r="R18" s="439" t="n">
        <v>0</v>
      </c>
      <c r="S18" s="439" t="n">
        <v>0</v>
      </c>
      <c r="T18" s="439" t="n">
        <v>0</v>
      </c>
      <c r="U18" s="439" t="n">
        <v>0</v>
      </c>
      <c r="V18" s="439" t="n">
        <v>0</v>
      </c>
      <c r="W18" s="439" t="n">
        <v>0</v>
      </c>
      <c r="X18" s="439" t="n">
        <v>0</v>
      </c>
      <c r="Y18" s="439" t="n">
        <v>0</v>
      </c>
      <c r="Z18" s="439" t="n">
        <v>0</v>
      </c>
      <c r="AA18" s="439" t="n">
        <v>0</v>
      </c>
      <c r="AB18" s="439" t="n">
        <v>0</v>
      </c>
      <c r="AC18" s="439" t="n">
        <v>0</v>
      </c>
      <c r="AD18" s="439" t="n">
        <v>0</v>
      </c>
      <c r="AE18" s="439" t="n">
        <v>0</v>
      </c>
      <c r="AF18" s="439" t="n">
        <v>0</v>
      </c>
      <c r="AG18" s="439" t="n">
        <v>0</v>
      </c>
      <c r="AH18" s="439" t="n">
        <v>0</v>
      </c>
      <c r="AI18" s="439" t="n">
        <v>0</v>
      </c>
      <c r="AJ18" s="439" t="n">
        <v>0</v>
      </c>
      <c r="AK18" s="439" t="n">
        <v>0</v>
      </c>
      <c r="AL18" s="439" t="n">
        <v>0</v>
      </c>
      <c r="AM18" s="439" t="n">
        <v>0</v>
      </c>
      <c r="AN18" s="439" t="n">
        <v>0</v>
      </c>
      <c r="AO18" s="439" t="n">
        <v>0</v>
      </c>
      <c r="AP18" s="439" t="n">
        <v>0</v>
      </c>
      <c r="AQ18" s="439" t="n">
        <v>0</v>
      </c>
      <c r="AR18" s="439" t="n">
        <v>0</v>
      </c>
      <c r="AS18" s="439" t="n">
        <v>0</v>
      </c>
      <c r="AT18" s="439" t="n">
        <v>0</v>
      </c>
      <c r="AU18" s="439" t="n">
        <v>0</v>
      </c>
      <c r="AV18" s="439" t="n">
        <v>0</v>
      </c>
      <c r="AW18" s="439" t="n">
        <v>0</v>
      </c>
      <c r="AX18" s="439" t="n">
        <v>0</v>
      </c>
      <c r="AY18" s="439" t="n">
        <v>0</v>
      </c>
      <c r="AZ18" s="439" t="n">
        <v>0</v>
      </c>
      <c r="BA18" s="439" t="n">
        <v>0</v>
      </c>
      <c r="BB18" s="439" t="n">
        <v>0</v>
      </c>
      <c r="BC18" s="439" t="n">
        <v>0</v>
      </c>
      <c r="BD18" s="439" t="n">
        <v>0</v>
      </c>
      <c r="BE18" s="439" t="n">
        <v>0</v>
      </c>
      <c r="BF18" s="439" t="n">
        <v>0</v>
      </c>
      <c r="BG18" s="439" t="n">
        <v>0</v>
      </c>
      <c r="BH18" s="439" t="n">
        <v>0</v>
      </c>
      <c r="BI18" s="439" t="n">
        <v>0</v>
      </c>
      <c r="BJ18" s="439" t="n">
        <v>0</v>
      </c>
      <c r="BK18" s="439" t="n">
        <v>0</v>
      </c>
      <c r="BL18" s="439" t="n">
        <v>0</v>
      </c>
      <c r="BM18" s="197" t="n"/>
      <c r="BN18" s="18" t="n"/>
    </row>
    <row customFormat="true" customHeight="true" ht="48.75" outlineLevel="0" r="19" s="88">
      <c r="A19" s="89" t="s">
        <v>64</v>
      </c>
      <c r="B19" s="90" t="s">
        <v>65</v>
      </c>
      <c r="C19" s="90" t="s">
        <v>44</v>
      </c>
      <c r="D19" s="439" t="n">
        <f aca="false" ca="false" dt2D="false" dtr="false" t="normal">D40</f>
        <v>982.4536229197452</v>
      </c>
      <c r="E19" s="439" t="n">
        <f aca="false" ca="false" dt2D="false" dtr="false" t="normal">E40</f>
        <v>0</v>
      </c>
      <c r="F19" s="439" t="n">
        <f aca="false" ca="false" dt2D="false" dtr="false" t="normal">F40</f>
        <v>77.13764558041187</v>
      </c>
      <c r="G19" s="439" t="n">
        <f aca="false" ca="false" dt2D="false" dtr="false" t="normal">G40</f>
        <v>4.08</v>
      </c>
      <c r="H19" s="439" t="n">
        <f aca="false" ca="false" dt2D="false" dtr="false" t="normal">H40</f>
        <v>4.4</v>
      </c>
      <c r="I19" s="439" t="n">
        <f aca="false" ca="false" dt2D="false" dtr="false" t="normal">I40</f>
        <v>0</v>
      </c>
      <c r="J19" s="439" t="n">
        <f aca="false" ca="false" dt2D="false" dtr="false" t="normal">J40</f>
        <v>0</v>
      </c>
      <c r="K19" s="439" t="n">
        <f aca="false" ca="false" dt2D="false" dtr="false" t="normal">K40</f>
        <v>0</v>
      </c>
      <c r="L19" s="439" t="n">
        <f aca="false" ca="false" dt2D="false" dtr="false" t="normal">L40</f>
        <v>19</v>
      </c>
      <c r="M19" s="439" t="n">
        <f aca="false" ca="false" dt2D="false" dtr="false" t="normal">M40</f>
        <v>0</v>
      </c>
      <c r="N19" s="439" t="n">
        <f aca="false" ca="false" dt2D="false" dtr="false" t="normal">N40</f>
        <v>0</v>
      </c>
      <c r="O19" s="439" t="n">
        <f aca="false" ca="false" dt2D="false" dtr="false" t="normal">O40</f>
        <v>0</v>
      </c>
      <c r="P19" s="439" t="n">
        <f aca="false" ca="false" dt2D="false" dtr="false" t="normal">P40</f>
        <v>0</v>
      </c>
      <c r="Q19" s="439" t="n">
        <f aca="false" ca="false" dt2D="false" dtr="false" t="normal">Q40</f>
        <v>0</v>
      </c>
      <c r="R19" s="439" t="n">
        <f aca="false" ca="false" dt2D="false" dtr="false" t="normal">R40</f>
        <v>87.78812909933333</v>
      </c>
      <c r="S19" s="439" t="n">
        <f aca="false" ca="false" dt2D="false" dtr="false" t="normal">S40</f>
        <v>4.3</v>
      </c>
      <c r="T19" s="439" t="n">
        <f aca="false" ca="false" dt2D="false" dtr="false" t="normal">T40</f>
        <v>0</v>
      </c>
      <c r="U19" s="439" t="n">
        <f aca="false" ca="false" dt2D="false" dtr="false" t="normal">U40</f>
        <v>0</v>
      </c>
      <c r="V19" s="439" t="n">
        <f aca="false" ca="false" dt2D="false" dtr="false" t="normal">V40</f>
        <v>0</v>
      </c>
      <c r="W19" s="439" t="n">
        <f aca="false" ca="false" dt2D="false" dtr="false" t="normal">W40</f>
        <v>0</v>
      </c>
      <c r="X19" s="439" t="n">
        <f aca="false" ca="false" dt2D="false" dtr="false" t="normal">X40</f>
        <v>20</v>
      </c>
      <c r="Y19" s="439" t="n">
        <f aca="false" ca="false" dt2D="false" dtr="false" t="normal">Y40</f>
        <v>0</v>
      </c>
      <c r="Z19" s="439" t="n">
        <f aca="false" ca="false" dt2D="false" dtr="false" t="normal">Z40</f>
        <v>0</v>
      </c>
      <c r="AA19" s="439" t="n">
        <f aca="false" ca="false" dt2D="false" dtr="false" t="normal">AA40</f>
        <v>0</v>
      </c>
      <c r="AB19" s="439" t="n">
        <f aca="false" ca="false" dt2D="false" dtr="false" t="normal">AB40</f>
        <v>0</v>
      </c>
      <c r="AC19" s="439" t="n">
        <f aca="false" ca="false" dt2D="false" dtr="false" t="normal">AC40</f>
        <v>0</v>
      </c>
      <c r="AD19" s="439" t="n">
        <f aca="false" ca="false" dt2D="false" dtr="false" t="normal">AD40</f>
        <v>57.282617200000004</v>
      </c>
      <c r="AE19" s="439" t="n">
        <f aca="false" ca="false" dt2D="false" dtr="false" t="normal">AE40</f>
        <v>2.88</v>
      </c>
      <c r="AF19" s="439" t="n">
        <f aca="false" ca="false" dt2D="false" dtr="false" t="normal">AF40</f>
        <v>0</v>
      </c>
      <c r="AG19" s="439" t="n">
        <f aca="false" ca="false" dt2D="false" dtr="false" t="normal">AG40</f>
        <v>0</v>
      </c>
      <c r="AH19" s="439" t="n">
        <f aca="false" ca="false" dt2D="false" dtr="false" t="normal">AH40</f>
        <v>0</v>
      </c>
      <c r="AI19" s="439" t="n">
        <f aca="false" ca="false" dt2D="false" dtr="false" t="normal">AI40</f>
        <v>0</v>
      </c>
      <c r="AJ19" s="439" t="n">
        <f aca="false" ca="false" dt2D="false" dtr="false" t="normal">AJ40</f>
        <v>6</v>
      </c>
      <c r="AK19" s="439" t="n">
        <f aca="false" ca="false" dt2D="false" dtr="false" t="normal">AK40</f>
        <v>0</v>
      </c>
      <c r="AL19" s="439" t="n">
        <f aca="false" ca="false" dt2D="false" dtr="false" t="normal">AL40</f>
        <v>0</v>
      </c>
      <c r="AM19" s="439" t="n">
        <f aca="false" ca="false" dt2D="false" dtr="false" t="normal">AM40</f>
        <v>0</v>
      </c>
      <c r="AN19" s="439" t="n">
        <f aca="false" ca="false" dt2D="false" dtr="false" t="normal">AN40</f>
        <v>0</v>
      </c>
      <c r="AO19" s="439" t="n">
        <f aca="false" ca="false" dt2D="false" dtr="false" t="normal">AO40</f>
        <v>0</v>
      </c>
      <c r="AP19" s="439" t="n">
        <f aca="false" ca="false" dt2D="false" dtr="false" t="normal">AP40</f>
        <v>621.10953569</v>
      </c>
      <c r="AQ19" s="439" t="n">
        <f aca="false" ca="false" dt2D="false" dtr="false" t="normal">AQ40</f>
        <v>2.33</v>
      </c>
      <c r="AR19" s="439" t="n">
        <f aca="false" ca="false" dt2D="false" dtr="false" t="normal">AR40</f>
        <v>0</v>
      </c>
      <c r="AS19" s="439" t="n">
        <f aca="false" ca="false" dt2D="false" dtr="false" t="normal">AS40</f>
        <v>0</v>
      </c>
      <c r="AT19" s="439" t="n">
        <f aca="false" ca="false" dt2D="false" dtr="false" t="normal">AT40</f>
        <v>0</v>
      </c>
      <c r="AU19" s="439" t="n">
        <f aca="false" ca="false" dt2D="false" dtr="false" t="normal">AU40</f>
        <v>0</v>
      </c>
      <c r="AV19" s="439" t="n">
        <f aca="false" ca="false" dt2D="false" dtr="false" t="normal">AV40</f>
        <v>1</v>
      </c>
      <c r="AW19" s="439" t="n">
        <f aca="false" ca="false" dt2D="false" dtr="false" t="normal">AW40</f>
        <v>0</v>
      </c>
      <c r="AX19" s="439" t="n">
        <f aca="false" ca="false" dt2D="false" dtr="false" t="normal">AX40</f>
        <v>0</v>
      </c>
      <c r="AY19" s="439" t="n">
        <f aca="false" ca="false" dt2D="false" dtr="false" t="normal">AY40</f>
        <v>0</v>
      </c>
      <c r="AZ19" s="439" t="n">
        <f aca="false" ca="false" dt2D="false" dtr="false" t="normal">AZ40</f>
        <v>0</v>
      </c>
      <c r="BA19" s="439" t="n">
        <f aca="false" ca="false" dt2D="false" dtr="false" t="normal">BA40</f>
        <v>0</v>
      </c>
      <c r="BB19" s="439" t="n">
        <f aca="false" ca="false" dt2D="false" dtr="false" t="normal">BB40</f>
        <v>843.3179275697453</v>
      </c>
      <c r="BC19" s="439" t="n">
        <f aca="false" ca="false" dt2D="false" dtr="false" t="normal">BC40</f>
        <v>13.590000000000002</v>
      </c>
      <c r="BD19" s="439" t="n">
        <f aca="false" ca="false" dt2D="false" dtr="false" t="normal">BD40</f>
        <v>4.4</v>
      </c>
      <c r="BE19" s="439" t="n">
        <f aca="false" ca="false" dt2D="false" dtr="false" t="normal">BE40</f>
        <v>0</v>
      </c>
      <c r="BF19" s="439" t="n">
        <f aca="false" ca="false" dt2D="false" dtr="false" t="normal">BF40</f>
        <v>0</v>
      </c>
      <c r="BG19" s="439" t="n">
        <f aca="false" ca="false" dt2D="false" dtr="false" t="normal">BG40</f>
        <v>0</v>
      </c>
      <c r="BH19" s="439" t="n">
        <f aca="false" ca="false" dt2D="false" dtr="false" t="normal">BH40</f>
        <v>46</v>
      </c>
      <c r="BI19" s="439" t="n">
        <f aca="false" ca="false" dt2D="false" dtr="false" t="normal">BI40</f>
        <v>0</v>
      </c>
      <c r="BJ19" s="439" t="n">
        <f aca="false" ca="false" dt2D="false" dtr="false" t="normal">BJ40</f>
        <v>0</v>
      </c>
      <c r="BK19" s="439" t="n">
        <f aca="false" ca="false" dt2D="false" dtr="false" t="normal">BK40</f>
        <v>0</v>
      </c>
      <c r="BL19" s="439" t="n">
        <f aca="false" ca="false" dt2D="false" dtr="false" t="normal">BL40</f>
        <v>0</v>
      </c>
      <c r="BM19" s="197" t="n"/>
      <c r="BN19" s="18" t="n"/>
      <c r="BO19" s="441" t="n"/>
      <c r="BP19" s="441" t="n"/>
      <c r="BQ19" s="441" t="n"/>
      <c r="BR19" s="441" t="n"/>
      <c r="BS19" s="441" t="n"/>
      <c r="BT19" s="441" t="n"/>
      <c r="BU19" s="441" t="n"/>
      <c r="BV19" s="441" t="n"/>
      <c r="BW19" s="441" t="n"/>
      <c r="BX19" s="441" t="n"/>
      <c r="BY19" s="441" t="n"/>
      <c r="BZ19" s="441" t="n"/>
      <c r="CA19" s="441" t="n"/>
      <c r="CB19" s="441" t="n"/>
      <c r="CC19" s="441" t="n"/>
      <c r="CD19" s="441" t="n"/>
      <c r="CE19" s="441" t="n"/>
      <c r="CF19" s="441" t="n"/>
      <c r="CG19" s="441" t="n"/>
      <c r="CH19" s="441" t="n"/>
      <c r="CI19" s="442" t="n"/>
      <c r="CJ19" s="442" t="n"/>
      <c r="CK19" s="442" t="n"/>
      <c r="CL19" s="442" t="n"/>
      <c r="CM19" s="442" t="n"/>
      <c r="CN19" s="442" t="n"/>
      <c r="CO19" s="442" t="n"/>
      <c r="CP19" s="442" t="n"/>
      <c r="CQ19" s="442" t="n"/>
      <c r="CR19" s="442" t="n"/>
      <c r="CS19" s="442" t="n"/>
      <c r="CT19" s="442" t="n"/>
      <c r="CU19" s="442" t="n"/>
      <c r="CV19" s="97" t="n"/>
      <c r="CW19" s="98" t="n"/>
      <c r="CX19" s="98" t="n"/>
      <c r="CY19" s="441" t="n"/>
      <c r="CZ19" s="441" t="n"/>
      <c r="DA19" s="441" t="n"/>
      <c r="DB19" s="441" t="n"/>
      <c r="DC19" s="441" t="n"/>
      <c r="DD19" s="441" t="n"/>
      <c r="DE19" s="441" t="n"/>
      <c r="DF19" s="441" t="n"/>
      <c r="DG19" s="441" t="n"/>
      <c r="DH19" s="441" t="n"/>
      <c r="DI19" s="441" t="n"/>
      <c r="DJ19" s="441" t="n"/>
      <c r="DK19" s="195" t="n"/>
      <c r="DL19" s="439" t="n"/>
      <c r="DM19" s="439" t="n"/>
    </row>
    <row customFormat="true" customHeight="true" hidden="true" ht="48.75" outlineLevel="0" r="20" s="88">
      <c r="A20" s="89" t="s">
        <v>66</v>
      </c>
      <c r="B20" s="94" t="s">
        <v>67</v>
      </c>
      <c r="C20" s="90" t="s">
        <v>44</v>
      </c>
      <c r="D20" s="439" t="n">
        <v>0</v>
      </c>
      <c r="E20" s="439" t="n">
        <v>0</v>
      </c>
      <c r="F20" s="439" t="n">
        <v>0</v>
      </c>
      <c r="G20" s="439" t="n">
        <v>0</v>
      </c>
      <c r="H20" s="439" t="n">
        <v>0</v>
      </c>
      <c r="I20" s="439" t="n">
        <v>0</v>
      </c>
      <c r="J20" s="439" t="n">
        <v>0</v>
      </c>
      <c r="K20" s="439" t="n">
        <v>0</v>
      </c>
      <c r="L20" s="439" t="n">
        <v>0</v>
      </c>
      <c r="M20" s="439" t="n">
        <v>0</v>
      </c>
      <c r="N20" s="439" t="n">
        <v>0</v>
      </c>
      <c r="O20" s="439" t="n">
        <v>0</v>
      </c>
      <c r="P20" s="439" t="n">
        <v>0</v>
      </c>
      <c r="Q20" s="439" t="n">
        <v>0</v>
      </c>
      <c r="R20" s="439" t="n">
        <v>0</v>
      </c>
      <c r="S20" s="439" t="n">
        <v>0</v>
      </c>
      <c r="T20" s="439" t="n">
        <v>0</v>
      </c>
      <c r="U20" s="439" t="n">
        <v>0</v>
      </c>
      <c r="V20" s="439" t="n">
        <v>0</v>
      </c>
      <c r="W20" s="439" t="n">
        <v>0</v>
      </c>
      <c r="X20" s="439" t="n">
        <v>0</v>
      </c>
      <c r="Y20" s="439" t="n">
        <v>0</v>
      </c>
      <c r="Z20" s="439" t="n">
        <v>0</v>
      </c>
      <c r="AA20" s="439" t="n">
        <v>0</v>
      </c>
      <c r="AB20" s="439" t="n">
        <v>0</v>
      </c>
      <c r="AC20" s="439" t="n">
        <v>0</v>
      </c>
      <c r="AD20" s="439" t="n">
        <v>0</v>
      </c>
      <c r="AE20" s="439" t="n">
        <v>0</v>
      </c>
      <c r="AF20" s="439" t="n">
        <v>0</v>
      </c>
      <c r="AG20" s="439" t="n">
        <v>0</v>
      </c>
      <c r="AH20" s="439" t="n">
        <v>0</v>
      </c>
      <c r="AI20" s="439" t="n">
        <v>0</v>
      </c>
      <c r="AJ20" s="439" t="n">
        <v>0</v>
      </c>
      <c r="AK20" s="439" t="n">
        <v>0</v>
      </c>
      <c r="AL20" s="439" t="n">
        <v>0</v>
      </c>
      <c r="AM20" s="439" t="n">
        <v>0</v>
      </c>
      <c r="AN20" s="439" t="n">
        <v>0</v>
      </c>
      <c r="AO20" s="439" t="n">
        <v>0</v>
      </c>
      <c r="AP20" s="439" t="n">
        <v>0</v>
      </c>
      <c r="AQ20" s="439" t="n">
        <v>0</v>
      </c>
      <c r="AR20" s="439" t="n">
        <v>0</v>
      </c>
      <c r="AS20" s="439" t="n">
        <v>0</v>
      </c>
      <c r="AT20" s="439" t="n">
        <v>0</v>
      </c>
      <c r="AU20" s="439" t="n">
        <v>0</v>
      </c>
      <c r="AV20" s="439" t="n">
        <v>0</v>
      </c>
      <c r="AW20" s="439" t="n">
        <v>0</v>
      </c>
      <c r="AX20" s="439" t="n">
        <v>0</v>
      </c>
      <c r="AY20" s="439" t="n">
        <v>0</v>
      </c>
      <c r="AZ20" s="439" t="n">
        <v>0</v>
      </c>
      <c r="BA20" s="439" t="n">
        <v>0</v>
      </c>
      <c r="BB20" s="439" t="n">
        <v>0</v>
      </c>
      <c r="BC20" s="439" t="n">
        <v>0</v>
      </c>
      <c r="BD20" s="439" t="n">
        <v>0</v>
      </c>
      <c r="BE20" s="439" t="n">
        <v>0</v>
      </c>
      <c r="BF20" s="439" t="n">
        <v>0</v>
      </c>
      <c r="BG20" s="439" t="n">
        <v>0</v>
      </c>
      <c r="BH20" s="439" t="n">
        <v>0</v>
      </c>
      <c r="BI20" s="439" t="n">
        <v>0</v>
      </c>
      <c r="BJ20" s="439" t="n">
        <v>0</v>
      </c>
      <c r="BK20" s="439" t="n">
        <v>0</v>
      </c>
      <c r="BL20" s="439" t="n">
        <v>0</v>
      </c>
      <c r="BM20" s="197" t="n"/>
      <c r="BN20" s="18" t="n"/>
    </row>
    <row customFormat="true" customHeight="true" ht="48.75" outlineLevel="0" r="21" s="88">
      <c r="A21" s="89" t="s">
        <v>70</v>
      </c>
      <c r="B21" s="90" t="s">
        <v>71</v>
      </c>
      <c r="C21" s="90" t="s">
        <v>44</v>
      </c>
      <c r="D21" s="439" t="n">
        <f aca="false" ca="false" dt2D="false" dtr="false" t="normal">D61</f>
        <v>7094.284682470001</v>
      </c>
      <c r="E21" s="439" t="n">
        <f aca="false" ca="false" dt2D="false" dtr="false" t="normal">E61</f>
        <v>0</v>
      </c>
      <c r="F21" s="439" t="n">
        <f aca="false" ca="false" dt2D="false" dtr="false" t="normal">F61</f>
        <v>3599.9763524800023</v>
      </c>
      <c r="G21" s="439" t="n">
        <f aca="false" ca="false" dt2D="false" dtr="false" t="normal">G61</f>
        <v>0</v>
      </c>
      <c r="H21" s="439" t="n">
        <f aca="false" ca="false" dt2D="false" dtr="false" t="normal">H61</f>
        <v>0</v>
      </c>
      <c r="I21" s="439" t="n">
        <f aca="false" ca="false" dt2D="false" dtr="false" t="normal">I61</f>
        <v>0</v>
      </c>
      <c r="J21" s="439" t="n">
        <f aca="false" ca="false" dt2D="false" dtr="false" t="normal">J61</f>
        <v>0</v>
      </c>
      <c r="K21" s="439" t="n">
        <f aca="false" ca="false" dt2D="false" dtr="false" t="normal">K61</f>
        <v>0</v>
      </c>
      <c r="L21" s="439" t="n">
        <f aca="false" ca="false" dt2D="false" dtr="false" t="normal">L61</f>
        <v>0</v>
      </c>
      <c r="M21" s="439" t="n">
        <f aca="false" ca="false" dt2D="false" dtr="false" t="normal">M61</f>
        <v>0</v>
      </c>
      <c r="N21" s="439" t="n">
        <f aca="false" ca="false" dt2D="false" dtr="false" t="normal">N61</f>
        <v>0</v>
      </c>
      <c r="O21" s="439" t="n">
        <f aca="false" ca="false" dt2D="false" dtr="false" t="normal">O61</f>
        <v>0</v>
      </c>
      <c r="P21" s="439" t="n">
        <f aca="false" ca="false" dt2D="false" dtr="false" t="normal">P61</f>
        <v>0</v>
      </c>
      <c r="Q21" s="439" t="n">
        <f aca="false" ca="false" dt2D="false" dtr="false" t="normal">Q61</f>
        <v>0</v>
      </c>
      <c r="R21" s="439" t="n">
        <f aca="false" ca="false" dt2D="false" dtr="false" t="normal">R61</f>
        <v>1704.878</v>
      </c>
      <c r="S21" s="439" t="n">
        <f aca="false" ca="false" dt2D="false" dtr="false" t="normal">S61</f>
        <v>12</v>
      </c>
      <c r="T21" s="439" t="n">
        <f aca="false" ca="false" dt2D="false" dtr="false" t="normal">T61</f>
        <v>0</v>
      </c>
      <c r="U21" s="439" t="n">
        <f aca="false" ca="false" dt2D="false" dtr="false" t="normal">U61</f>
        <v>0</v>
      </c>
      <c r="V21" s="439" t="n">
        <f aca="false" ca="false" dt2D="false" dtr="false" t="normal">V61</f>
        <v>0</v>
      </c>
      <c r="W21" s="439" t="n">
        <f aca="false" ca="false" dt2D="false" dtr="false" t="normal">W61</f>
        <v>0</v>
      </c>
      <c r="X21" s="439" t="n">
        <f aca="false" ca="false" dt2D="false" dtr="false" t="normal">X61</f>
        <v>2</v>
      </c>
      <c r="Y21" s="439" t="n">
        <f aca="false" ca="false" dt2D="false" dtr="false" t="normal">Y61</f>
        <v>170</v>
      </c>
      <c r="Z21" s="439" t="n">
        <f aca="false" ca="false" dt2D="false" dtr="false" t="normal">Z61</f>
        <v>0</v>
      </c>
      <c r="AA21" s="439" t="n">
        <f aca="false" ca="false" dt2D="false" dtr="false" t="normal">AA61</f>
        <v>0</v>
      </c>
      <c r="AB21" s="439" t="n">
        <f aca="false" ca="false" dt2D="false" dtr="false" t="normal">AB61</f>
        <v>0</v>
      </c>
      <c r="AC21" s="439" t="n">
        <f aca="false" ca="false" dt2D="false" dtr="false" t="normal">AC61</f>
        <v>0</v>
      </c>
      <c r="AD21" s="439" t="n">
        <f aca="false" ca="false" dt2D="false" dtr="false" t="normal">AD61</f>
        <v>1292.3229961900001</v>
      </c>
      <c r="AE21" s="439" t="n">
        <f aca="false" ca="false" dt2D="false" dtr="false" t="normal">AE61</f>
        <v>16</v>
      </c>
      <c r="AF21" s="439" t="n">
        <f aca="false" ca="false" dt2D="false" dtr="false" t="normal">AF61</f>
        <v>0</v>
      </c>
      <c r="AG21" s="439" t="n">
        <f aca="false" ca="false" dt2D="false" dtr="false" t="normal">AG61</f>
        <v>0</v>
      </c>
      <c r="AH21" s="439" t="n">
        <f aca="false" ca="false" dt2D="false" dtr="false" t="normal">AH61</f>
        <v>0</v>
      </c>
      <c r="AI21" s="439" t="n">
        <f aca="false" ca="false" dt2D="false" dtr="false" t="normal">AI61</f>
        <v>0</v>
      </c>
      <c r="AJ21" s="439" t="n">
        <f aca="false" ca="false" dt2D="false" dtr="false" t="normal">AJ61</f>
        <v>1</v>
      </c>
      <c r="AK21" s="439" t="n">
        <f aca="false" ca="false" dt2D="false" dtr="false" t="normal">AK61</f>
        <v>0</v>
      </c>
      <c r="AL21" s="439" t="n">
        <f aca="false" ca="false" dt2D="false" dtr="false" t="normal">AL61</f>
        <v>0</v>
      </c>
      <c r="AM21" s="439" t="n">
        <f aca="false" ca="false" dt2D="false" dtr="false" t="normal">AM61</f>
        <v>0</v>
      </c>
      <c r="AN21" s="439" t="n">
        <f aca="false" ca="false" dt2D="false" dtr="false" t="normal">AN61</f>
        <v>0</v>
      </c>
      <c r="AO21" s="439" t="n">
        <f aca="false" ca="false" dt2D="false" dtr="false" t="normal">AO61</f>
        <v>0</v>
      </c>
      <c r="AP21" s="439" t="n">
        <f aca="false" ca="false" dt2D="false" dtr="false" t="normal">AP61</f>
        <v>0</v>
      </c>
      <c r="AQ21" s="439" t="n">
        <f aca="false" ca="false" dt2D="false" dtr="false" t="normal">AQ61</f>
        <v>0</v>
      </c>
      <c r="AR21" s="439" t="n">
        <f aca="false" ca="false" dt2D="false" dtr="false" t="normal">AR61</f>
        <v>0</v>
      </c>
      <c r="AS21" s="439" t="n">
        <f aca="false" ca="false" dt2D="false" dtr="false" t="normal">AS61</f>
        <v>0</v>
      </c>
      <c r="AT21" s="439" t="n">
        <f aca="false" ca="false" dt2D="false" dtr="false" t="normal">AT61</f>
        <v>0</v>
      </c>
      <c r="AU21" s="439" t="n">
        <f aca="false" ca="false" dt2D="false" dtr="false" t="normal">AU61</f>
        <v>0</v>
      </c>
      <c r="AV21" s="439" t="n">
        <f aca="false" ca="false" dt2D="false" dtr="false" t="normal">AV61</f>
        <v>0</v>
      </c>
      <c r="AW21" s="439" t="n">
        <f aca="false" ca="false" dt2D="false" dtr="false" t="normal">AW61</f>
        <v>0</v>
      </c>
      <c r="AX21" s="439" t="n">
        <f aca="false" ca="false" dt2D="false" dtr="false" t="normal">AX61</f>
        <v>0</v>
      </c>
      <c r="AY21" s="439" t="n">
        <f aca="false" ca="false" dt2D="false" dtr="false" t="normal">AY61</f>
        <v>0</v>
      </c>
      <c r="AZ21" s="439" t="n">
        <f aca="false" ca="false" dt2D="false" dtr="false" t="normal">AZ61</f>
        <v>0</v>
      </c>
      <c r="BA21" s="439" t="n">
        <f aca="false" ca="false" dt2D="false" dtr="false" t="normal">BA61</f>
        <v>0</v>
      </c>
      <c r="BB21" s="439" t="n">
        <f aca="false" ca="false" dt2D="false" dtr="false" t="normal">BB61</f>
        <v>6597.177348670002</v>
      </c>
      <c r="BC21" s="439" t="n">
        <f aca="false" ca="false" dt2D="false" dtr="false" t="normal">BC61</f>
        <v>28</v>
      </c>
      <c r="BD21" s="439" t="n">
        <f aca="false" ca="false" dt2D="false" dtr="false" t="normal">BD61</f>
        <v>0</v>
      </c>
      <c r="BE21" s="439" t="n">
        <f aca="false" ca="false" dt2D="false" dtr="false" t="normal">BE61</f>
        <v>0</v>
      </c>
      <c r="BF21" s="439" t="n">
        <f aca="false" ca="false" dt2D="false" dtr="false" t="normal">BF61</f>
        <v>0</v>
      </c>
      <c r="BG21" s="439" t="n">
        <f aca="false" ca="false" dt2D="false" dtr="false" t="normal">BG61</f>
        <v>0</v>
      </c>
      <c r="BH21" s="439" t="n">
        <f aca="false" ca="false" dt2D="false" dtr="false" t="normal">BH61</f>
        <v>3</v>
      </c>
      <c r="BI21" s="439" t="n">
        <f aca="false" ca="false" dt2D="false" dtr="false" t="normal">BI61</f>
        <v>170</v>
      </c>
      <c r="BJ21" s="439" t="n">
        <f aca="false" ca="false" dt2D="false" dtr="false" t="normal">BJ61</f>
        <v>0</v>
      </c>
      <c r="BK21" s="439" t="n">
        <f aca="false" ca="false" dt2D="false" dtr="false" t="normal">BK61</f>
        <v>0</v>
      </c>
      <c r="BL21" s="439" t="n">
        <f aca="false" ca="false" dt2D="false" dtr="false" t="normal">BL61</f>
        <v>0</v>
      </c>
      <c r="BM21" s="197" t="n"/>
      <c r="BN21" s="18" t="n"/>
      <c r="BO21" s="441" t="n"/>
      <c r="BP21" s="441" t="n"/>
      <c r="BQ21" s="441" t="n"/>
      <c r="BR21" s="441" t="n"/>
      <c r="BS21" s="441" t="n"/>
      <c r="BT21" s="441" t="n"/>
      <c r="BU21" s="441" t="n"/>
      <c r="BV21" s="441" t="n"/>
      <c r="BW21" s="441" t="n"/>
      <c r="BX21" s="441" t="n"/>
      <c r="BY21" s="441" t="n"/>
      <c r="BZ21" s="441" t="n"/>
      <c r="CA21" s="441" t="n"/>
      <c r="CB21" s="441" t="n"/>
      <c r="CC21" s="441" t="n"/>
      <c r="CD21" s="441" t="n"/>
      <c r="CE21" s="441" t="n"/>
      <c r="CF21" s="441" t="n"/>
      <c r="CG21" s="441" t="n"/>
      <c r="CH21" s="441" t="n"/>
      <c r="CI21" s="442" t="n"/>
      <c r="CJ21" s="442" t="n"/>
      <c r="CK21" s="442" t="n"/>
      <c r="CL21" s="442" t="n"/>
      <c r="CM21" s="442" t="n"/>
      <c r="CN21" s="442" t="n"/>
      <c r="CO21" s="442" t="n"/>
      <c r="CP21" s="442" t="n"/>
      <c r="CQ21" s="442" t="n"/>
      <c r="CR21" s="442" t="n"/>
      <c r="CS21" s="442" t="n"/>
      <c r="CT21" s="442" t="n"/>
      <c r="CU21" s="442" t="n"/>
      <c r="CV21" s="97" t="n"/>
      <c r="CW21" s="98" t="n"/>
      <c r="CX21" s="98" t="n"/>
      <c r="CY21" s="441" t="n"/>
      <c r="CZ21" s="441" t="n"/>
      <c r="DA21" s="441" t="n"/>
      <c r="DB21" s="441" t="n"/>
      <c r="DC21" s="441" t="n"/>
      <c r="DD21" s="441" t="n"/>
      <c r="DE21" s="441" t="n"/>
      <c r="DF21" s="441" t="n"/>
      <c r="DG21" s="441" t="n"/>
      <c r="DH21" s="441" t="n"/>
      <c r="DI21" s="441" t="n"/>
      <c r="DJ21" s="441" t="n"/>
      <c r="DK21" s="195" t="n"/>
      <c r="DL21" s="439" t="n"/>
      <c r="DM21" s="439" t="n"/>
    </row>
    <row customFormat="true" customHeight="true" hidden="true" ht="48.75" outlineLevel="0" r="22" s="88">
      <c r="A22" s="89" t="s">
        <v>78</v>
      </c>
      <c r="B22" s="94" t="s">
        <v>79</v>
      </c>
      <c r="C22" s="90" t="s">
        <v>44</v>
      </c>
      <c r="D22" s="439" t="e">
        <f aca="false" ca="false" dt2D="false" dtr="false" t="normal">#REF!</f>
        <v>#REF!</v>
      </c>
      <c r="E22" s="439" t="e">
        <f aca="false" ca="false" dt2D="false" dtr="false" t="normal">#REF!</f>
        <v>#REF!</v>
      </c>
      <c r="F22" s="439" t="e">
        <f aca="false" ca="false" dt2D="false" dtr="false" t="normal">#REF!</f>
        <v>#REF!</v>
      </c>
      <c r="G22" s="439" t="e">
        <f aca="false" ca="false" dt2D="false" dtr="false" t="normal">#REF!</f>
        <v>#REF!</v>
      </c>
      <c r="H22" s="439" t="e">
        <f aca="false" ca="false" dt2D="false" dtr="false" t="normal">#REF!</f>
        <v>#REF!</v>
      </c>
      <c r="I22" s="439" t="e">
        <f aca="false" ca="false" dt2D="false" dtr="false" t="normal">#REF!</f>
        <v>#REF!</v>
      </c>
      <c r="J22" s="439" t="e">
        <f aca="false" ca="false" dt2D="false" dtr="false" t="normal">#REF!</f>
        <v>#REF!</v>
      </c>
      <c r="K22" s="439" t="e">
        <f aca="false" ca="false" dt2D="false" dtr="false" t="normal">#REF!</f>
        <v>#REF!</v>
      </c>
      <c r="L22" s="439" t="e">
        <f aca="false" ca="false" dt2D="false" dtr="false" t="normal">#REF!</f>
        <v>#REF!</v>
      </c>
      <c r="M22" s="439" t="e">
        <f aca="false" ca="false" dt2D="false" dtr="false" t="normal">#REF!</f>
        <v>#REF!</v>
      </c>
      <c r="N22" s="439" t="e">
        <f aca="false" ca="false" dt2D="false" dtr="false" t="normal">#REF!</f>
        <v>#REF!</v>
      </c>
      <c r="O22" s="439" t="e">
        <f aca="false" ca="false" dt2D="false" dtr="false" t="normal">#REF!</f>
        <v>#REF!</v>
      </c>
      <c r="P22" s="439" t="e">
        <f aca="false" ca="false" dt2D="false" dtr="false" t="normal">#REF!</f>
        <v>#REF!</v>
      </c>
      <c r="Q22" s="439" t="e">
        <f aca="false" ca="false" dt2D="false" dtr="false" t="normal">#REF!</f>
        <v>#REF!</v>
      </c>
      <c r="R22" s="439" t="e">
        <f aca="false" ca="false" dt2D="false" dtr="false" t="normal">#REF!</f>
        <v>#REF!</v>
      </c>
      <c r="S22" s="439" t="e">
        <f aca="false" ca="false" dt2D="false" dtr="false" t="normal">#REF!</f>
        <v>#REF!</v>
      </c>
      <c r="T22" s="439" t="e">
        <f aca="false" ca="false" dt2D="false" dtr="false" t="normal">#REF!</f>
        <v>#REF!</v>
      </c>
      <c r="U22" s="439" t="e">
        <f aca="false" ca="false" dt2D="false" dtr="false" t="normal">#REF!</f>
        <v>#REF!</v>
      </c>
      <c r="V22" s="439" t="e">
        <f aca="false" ca="false" dt2D="false" dtr="false" t="normal">#REF!</f>
        <v>#REF!</v>
      </c>
      <c r="W22" s="439" t="e">
        <f aca="false" ca="false" dt2D="false" dtr="false" t="normal">#REF!</f>
        <v>#REF!</v>
      </c>
      <c r="X22" s="439" t="e">
        <f aca="false" ca="false" dt2D="false" dtr="false" t="normal">#REF!</f>
        <v>#REF!</v>
      </c>
      <c r="Y22" s="439" t="e">
        <f aca="false" ca="false" dt2D="false" dtr="false" t="normal">#REF!</f>
        <v>#REF!</v>
      </c>
      <c r="Z22" s="439" t="e">
        <f aca="false" ca="false" dt2D="false" dtr="false" t="normal">#REF!</f>
        <v>#REF!</v>
      </c>
      <c r="AA22" s="439" t="e">
        <f aca="false" ca="false" dt2D="false" dtr="false" t="normal">#REF!</f>
        <v>#REF!</v>
      </c>
      <c r="AB22" s="439" t="e">
        <f aca="false" ca="false" dt2D="false" dtr="false" t="normal">#REF!</f>
        <v>#REF!</v>
      </c>
      <c r="AC22" s="439" t="e">
        <f aca="false" ca="false" dt2D="false" dtr="false" t="normal">#REF!</f>
        <v>#REF!</v>
      </c>
      <c r="AD22" s="439" t="e">
        <f aca="false" ca="false" dt2D="false" dtr="false" t="normal">#REF!</f>
        <v>#REF!</v>
      </c>
      <c r="AE22" s="439" t="e">
        <f aca="false" ca="false" dt2D="false" dtr="false" t="normal">#REF!</f>
        <v>#REF!</v>
      </c>
      <c r="AF22" s="439" t="e">
        <f aca="false" ca="false" dt2D="false" dtr="false" t="normal">#REF!</f>
        <v>#REF!</v>
      </c>
      <c r="AG22" s="439" t="e">
        <f aca="false" ca="false" dt2D="false" dtr="false" t="normal">#REF!</f>
        <v>#REF!</v>
      </c>
      <c r="AH22" s="439" t="e">
        <f aca="false" ca="false" dt2D="false" dtr="false" t="normal">#REF!</f>
        <v>#REF!</v>
      </c>
      <c r="AI22" s="439" t="e">
        <f aca="false" ca="false" dt2D="false" dtr="false" t="normal">#REF!</f>
        <v>#REF!</v>
      </c>
      <c r="AJ22" s="439" t="e">
        <f aca="false" ca="false" dt2D="false" dtr="false" t="normal">#REF!</f>
        <v>#REF!</v>
      </c>
      <c r="AK22" s="439" t="e">
        <f aca="false" ca="false" dt2D="false" dtr="false" t="normal">#REF!</f>
        <v>#REF!</v>
      </c>
      <c r="AL22" s="439" t="e">
        <f aca="false" ca="false" dt2D="false" dtr="false" t="normal">#REF!</f>
        <v>#REF!</v>
      </c>
      <c r="AM22" s="439" t="e">
        <f aca="false" ca="false" dt2D="false" dtr="false" t="normal">#REF!</f>
        <v>#REF!</v>
      </c>
      <c r="AN22" s="439" t="e">
        <f aca="false" ca="false" dt2D="false" dtr="false" t="normal">#REF!</f>
        <v>#REF!</v>
      </c>
      <c r="AO22" s="439" t="e">
        <f aca="false" ca="false" dt2D="false" dtr="false" t="normal">#REF!</f>
        <v>#REF!</v>
      </c>
      <c r="AP22" s="439" t="e">
        <f aca="false" ca="false" dt2D="false" dtr="false" t="normal">#REF!</f>
        <v>#REF!</v>
      </c>
      <c r="AQ22" s="439" t="e">
        <f aca="false" ca="false" dt2D="false" dtr="false" t="normal">#REF!</f>
        <v>#REF!</v>
      </c>
      <c r="AR22" s="439" t="e">
        <f aca="false" ca="false" dt2D="false" dtr="false" t="normal">#REF!</f>
        <v>#REF!</v>
      </c>
      <c r="AS22" s="439" t="e">
        <f aca="false" ca="false" dt2D="false" dtr="false" t="normal">#REF!</f>
        <v>#REF!</v>
      </c>
      <c r="AT22" s="439" t="e">
        <f aca="false" ca="false" dt2D="false" dtr="false" t="normal">#REF!</f>
        <v>#REF!</v>
      </c>
      <c r="AU22" s="439" t="e">
        <f aca="false" ca="false" dt2D="false" dtr="false" t="normal">#REF!</f>
        <v>#REF!</v>
      </c>
      <c r="AV22" s="439" t="e">
        <f aca="false" ca="false" dt2D="false" dtr="false" t="normal">#REF!</f>
        <v>#REF!</v>
      </c>
      <c r="AW22" s="439" t="e">
        <f aca="false" ca="false" dt2D="false" dtr="false" t="normal">#REF!</f>
        <v>#REF!</v>
      </c>
      <c r="AX22" s="439" t="e">
        <f aca="false" ca="false" dt2D="false" dtr="false" t="normal">#REF!</f>
        <v>#REF!</v>
      </c>
      <c r="AY22" s="439" t="e">
        <f aca="false" ca="false" dt2D="false" dtr="false" t="normal">#REF!</f>
        <v>#REF!</v>
      </c>
      <c r="AZ22" s="439" t="e">
        <f aca="false" ca="false" dt2D="false" dtr="false" t="normal">#REF!</f>
        <v>#REF!</v>
      </c>
      <c r="BA22" s="439" t="e">
        <f aca="false" ca="false" dt2D="false" dtr="false" t="normal">#REF!</f>
        <v>#REF!</v>
      </c>
      <c r="BB22" s="439" t="e">
        <f aca="false" ca="false" dt2D="false" dtr="false" t="normal">#REF!</f>
        <v>#REF!</v>
      </c>
      <c r="BC22" s="439" t="e">
        <f aca="false" ca="false" dt2D="false" dtr="false" t="normal">#REF!</f>
        <v>#REF!</v>
      </c>
      <c r="BD22" s="439" t="e">
        <f aca="false" ca="false" dt2D="false" dtr="false" t="normal">#REF!</f>
        <v>#REF!</v>
      </c>
      <c r="BE22" s="439" t="e">
        <f aca="false" ca="false" dt2D="false" dtr="false" t="normal">#REF!</f>
        <v>#REF!</v>
      </c>
      <c r="BF22" s="439" t="e">
        <f aca="false" ca="false" dt2D="false" dtr="false" t="normal">#REF!</f>
        <v>#REF!</v>
      </c>
      <c r="BG22" s="439" t="e">
        <f aca="false" ca="false" dt2D="false" dtr="false" t="normal">#REF!</f>
        <v>#REF!</v>
      </c>
      <c r="BH22" s="439" t="e">
        <f aca="false" ca="false" dt2D="false" dtr="false" t="normal">#REF!</f>
        <v>#REF!</v>
      </c>
      <c r="BI22" s="439" t="e">
        <f aca="false" ca="false" dt2D="false" dtr="false" t="normal">#REF!</f>
        <v>#REF!</v>
      </c>
      <c r="BJ22" s="439" t="e">
        <f aca="false" ca="false" dt2D="false" dtr="false" t="normal">#REF!</f>
        <v>#REF!</v>
      </c>
      <c r="BK22" s="439" t="e">
        <f aca="false" ca="false" dt2D="false" dtr="false" t="normal">#REF!</f>
        <v>#REF!</v>
      </c>
      <c r="BL22" s="439" t="e">
        <f aca="false" ca="false" dt2D="false" dtr="false" t="normal">#REF!</f>
        <v>#REF!</v>
      </c>
      <c r="BM22" s="197" t="n"/>
      <c r="BN22" s="18" t="n"/>
    </row>
    <row customFormat="true" customHeight="true" ht="48.75" outlineLevel="0" r="23" s="88">
      <c r="A23" s="89" t="s">
        <v>82</v>
      </c>
      <c r="B23" s="90" t="s">
        <v>83</v>
      </c>
      <c r="C23" s="90" t="s">
        <v>44</v>
      </c>
      <c r="D23" s="439" t="n">
        <f aca="false" ca="false" dt2D="false" dtr="false" t="normal">D70</f>
        <v>203.67448893628958</v>
      </c>
      <c r="E23" s="439" t="n">
        <f aca="false" ca="false" dt2D="false" dtr="false" t="normal">E70</f>
        <v>0</v>
      </c>
      <c r="F23" s="439" t="n">
        <f aca="false" ca="false" dt2D="false" dtr="false" t="normal">F70</f>
        <v>116.4244121615754</v>
      </c>
      <c r="G23" s="439" t="n">
        <f aca="false" ca="false" dt2D="false" dtr="false" t="normal">G70</f>
        <v>1.06</v>
      </c>
      <c r="H23" s="439" t="n">
        <f aca="false" ca="false" dt2D="false" dtr="false" t="normal">H70</f>
        <v>0</v>
      </c>
      <c r="I23" s="439" t="n">
        <f aca="false" ca="false" dt2D="false" dtr="false" t="normal">I70</f>
        <v>0</v>
      </c>
      <c r="J23" s="439" t="n">
        <f aca="false" ca="false" dt2D="false" dtr="false" t="normal">J70</f>
        <v>0</v>
      </c>
      <c r="K23" s="439" t="n">
        <f aca="false" ca="false" dt2D="false" dtr="false" t="normal">K70</f>
        <v>0</v>
      </c>
      <c r="L23" s="439" t="n">
        <f aca="false" ca="false" dt2D="false" dtr="false" t="normal">L70</f>
        <v>93</v>
      </c>
      <c r="M23" s="439" t="n">
        <f aca="false" ca="false" dt2D="false" dtr="false" t="normal">M70</f>
        <v>0</v>
      </c>
      <c r="N23" s="439" t="n">
        <f aca="false" ca="false" dt2D="false" dtr="false" t="normal">N70</f>
        <v>0</v>
      </c>
      <c r="O23" s="439" t="n">
        <f aca="false" ca="false" dt2D="false" dtr="false" t="normal">O70</f>
        <v>0</v>
      </c>
      <c r="P23" s="439" t="n">
        <f aca="false" ca="false" dt2D="false" dtr="false" t="normal">P70</f>
        <v>0</v>
      </c>
      <c r="Q23" s="439" t="n">
        <f aca="false" ca="false" dt2D="false" dtr="false" t="normal">Q70</f>
        <v>0</v>
      </c>
      <c r="R23" s="439" t="n">
        <f aca="false" ca="false" dt2D="false" dtr="false" t="normal">R70</f>
        <v>46.1044439247142</v>
      </c>
      <c r="S23" s="439" t="n">
        <f aca="false" ca="false" dt2D="false" dtr="false" t="normal">S70</f>
        <v>0</v>
      </c>
      <c r="T23" s="439" t="n">
        <f aca="false" ca="false" dt2D="false" dtr="false" t="normal">T70</f>
        <v>0</v>
      </c>
      <c r="U23" s="439" t="n">
        <f aca="false" ca="false" dt2D="false" dtr="false" t="normal">U70</f>
        <v>0</v>
      </c>
      <c r="V23" s="439" t="n">
        <f aca="false" ca="false" dt2D="false" dtr="false" t="normal">V70</f>
        <v>0</v>
      </c>
      <c r="W23" s="439" t="n">
        <f aca="false" ca="false" dt2D="false" dtr="false" t="normal">W70</f>
        <v>0</v>
      </c>
      <c r="X23" s="439" t="n">
        <f aca="false" ca="false" dt2D="false" dtr="false" t="normal">X70</f>
        <v>5</v>
      </c>
      <c r="Y23" s="439" t="n">
        <f aca="false" ca="false" dt2D="false" dtr="false" t="normal">Y70</f>
        <v>0</v>
      </c>
      <c r="Z23" s="439" t="n">
        <f aca="false" ca="false" dt2D="false" dtr="false" t="normal">Z70</f>
        <v>0</v>
      </c>
      <c r="AA23" s="439" t="n">
        <f aca="false" ca="false" dt2D="false" dtr="false" t="normal">AA70</f>
        <v>0</v>
      </c>
      <c r="AB23" s="439" t="n">
        <f aca="false" ca="false" dt2D="false" dtr="false" t="normal">AB70</f>
        <v>0</v>
      </c>
      <c r="AC23" s="439" t="n">
        <f aca="false" ca="false" dt2D="false" dtr="false" t="normal">AC70</f>
        <v>0</v>
      </c>
      <c r="AD23" s="439" t="n">
        <f aca="false" ca="false" dt2D="false" dtr="false" t="normal">AD70</f>
        <v>0</v>
      </c>
      <c r="AE23" s="439" t="n">
        <f aca="false" ca="false" dt2D="false" dtr="false" t="normal">AE70</f>
        <v>0</v>
      </c>
      <c r="AF23" s="439" t="n">
        <f aca="false" ca="false" dt2D="false" dtr="false" t="normal">AF70</f>
        <v>0</v>
      </c>
      <c r="AG23" s="439" t="n">
        <f aca="false" ca="false" dt2D="false" dtr="false" t="normal">AG70</f>
        <v>0</v>
      </c>
      <c r="AH23" s="439" t="n">
        <f aca="false" ca="false" dt2D="false" dtr="false" t="normal">AH70</f>
        <v>0</v>
      </c>
      <c r="AI23" s="439" t="n">
        <f aca="false" ca="false" dt2D="false" dtr="false" t="normal">AI70</f>
        <v>0</v>
      </c>
      <c r="AJ23" s="439" t="n">
        <f aca="false" ca="false" dt2D="false" dtr="false" t="normal">AJ70</f>
        <v>0</v>
      </c>
      <c r="AK23" s="439" t="n">
        <f aca="false" ca="false" dt2D="false" dtr="false" t="normal">AK70</f>
        <v>0</v>
      </c>
      <c r="AL23" s="439" t="n">
        <f aca="false" ca="false" dt2D="false" dtr="false" t="normal">AL70</f>
        <v>0</v>
      </c>
      <c r="AM23" s="439" t="n">
        <f aca="false" ca="false" dt2D="false" dtr="false" t="normal">AM70</f>
        <v>0</v>
      </c>
      <c r="AN23" s="439" t="n">
        <f aca="false" ca="false" dt2D="false" dtr="false" t="normal">AN70</f>
        <v>0</v>
      </c>
      <c r="AO23" s="439" t="n">
        <f aca="false" ca="false" dt2D="false" dtr="false" t="normal">AO70</f>
        <v>0</v>
      </c>
      <c r="AP23" s="439" t="n">
        <f aca="false" ca="false" dt2D="false" dtr="false" t="normal">AP70</f>
        <v>0</v>
      </c>
      <c r="AQ23" s="439" t="n">
        <f aca="false" ca="false" dt2D="false" dtr="false" t="normal">AQ70</f>
        <v>0</v>
      </c>
      <c r="AR23" s="439" t="n">
        <f aca="false" ca="false" dt2D="false" dtr="false" t="normal">AR70</f>
        <v>0</v>
      </c>
      <c r="AS23" s="439" t="n">
        <f aca="false" ca="false" dt2D="false" dtr="false" t="normal">AS70</f>
        <v>0</v>
      </c>
      <c r="AT23" s="439" t="n">
        <f aca="false" ca="false" dt2D="false" dtr="false" t="normal">AT70</f>
        <v>0</v>
      </c>
      <c r="AU23" s="439" t="n">
        <f aca="false" ca="false" dt2D="false" dtr="false" t="normal">AU70</f>
        <v>0</v>
      </c>
      <c r="AV23" s="439" t="n">
        <f aca="false" ca="false" dt2D="false" dtr="false" t="normal">AV70</f>
        <v>0</v>
      </c>
      <c r="AW23" s="439" t="n">
        <f aca="false" ca="false" dt2D="false" dtr="false" t="normal">AW70</f>
        <v>0</v>
      </c>
      <c r="AX23" s="439" t="n">
        <f aca="false" ca="false" dt2D="false" dtr="false" t="normal">AX70</f>
        <v>0</v>
      </c>
      <c r="AY23" s="439" t="n">
        <f aca="false" ca="false" dt2D="false" dtr="false" t="normal">AY70</f>
        <v>0</v>
      </c>
      <c r="AZ23" s="439" t="n">
        <f aca="false" ca="false" dt2D="false" dtr="false" t="normal">AZ70</f>
        <v>0</v>
      </c>
      <c r="BA23" s="439" t="n">
        <f aca="false" ca="false" dt2D="false" dtr="false" t="normal">BA70</f>
        <v>0</v>
      </c>
      <c r="BB23" s="439" t="n">
        <f aca="false" ca="false" dt2D="false" dtr="false" t="normal">BB70</f>
        <v>162.52885608628958</v>
      </c>
      <c r="BC23" s="439" t="n">
        <f aca="false" ca="false" dt2D="false" dtr="false" t="normal">BC70</f>
        <v>1.06</v>
      </c>
      <c r="BD23" s="439" t="n">
        <f aca="false" ca="false" dt2D="false" dtr="false" t="normal">BD70</f>
        <v>0</v>
      </c>
      <c r="BE23" s="439" t="n">
        <f aca="false" ca="false" dt2D="false" dtr="false" t="normal">BE70</f>
        <v>0</v>
      </c>
      <c r="BF23" s="439" t="n">
        <f aca="false" ca="false" dt2D="false" dtr="false" t="normal">BF70</f>
        <v>0</v>
      </c>
      <c r="BG23" s="439" t="n">
        <f aca="false" ca="false" dt2D="false" dtr="false" t="normal">BG70</f>
        <v>0</v>
      </c>
      <c r="BH23" s="439" t="n">
        <f aca="false" ca="false" dt2D="false" dtr="false" t="normal">BH70</f>
        <v>98</v>
      </c>
      <c r="BI23" s="439" t="n">
        <f aca="false" ca="false" dt2D="false" dtr="false" t="normal">BI70</f>
        <v>0</v>
      </c>
      <c r="BJ23" s="439" t="n">
        <f aca="false" ca="false" dt2D="false" dtr="false" t="normal">BJ70</f>
        <v>0</v>
      </c>
      <c r="BK23" s="439" t="n">
        <f aca="false" ca="false" dt2D="false" dtr="false" t="normal">BK70</f>
        <v>0</v>
      </c>
      <c r="BL23" s="439" t="n">
        <f aca="false" ca="false" dt2D="false" dtr="false" t="normal">BL70</f>
        <v>0</v>
      </c>
      <c r="BM23" s="197" t="n"/>
      <c r="BN23" s="18" t="n"/>
      <c r="BO23" s="441" t="n"/>
      <c r="BP23" s="441" t="n"/>
      <c r="BQ23" s="441" t="n"/>
      <c r="BR23" s="441" t="n"/>
      <c r="BS23" s="441" t="n"/>
      <c r="BT23" s="441" t="n"/>
      <c r="BU23" s="441" t="n"/>
      <c r="BV23" s="441" t="n"/>
      <c r="BW23" s="441" t="n"/>
      <c r="BX23" s="441" t="n"/>
      <c r="BY23" s="441" t="n"/>
      <c r="BZ23" s="441" t="n"/>
      <c r="CA23" s="441" t="n"/>
      <c r="CB23" s="441" t="n"/>
      <c r="CC23" s="441" t="n"/>
      <c r="CD23" s="441" t="n"/>
      <c r="CE23" s="441" t="n"/>
      <c r="CF23" s="441" t="n"/>
      <c r="CG23" s="441" t="n"/>
      <c r="CH23" s="441" t="n"/>
      <c r="CI23" s="442" t="n"/>
      <c r="CJ23" s="442" t="n"/>
      <c r="CK23" s="442" t="n"/>
      <c r="CL23" s="442" t="n"/>
      <c r="CM23" s="442" t="n"/>
      <c r="CN23" s="442" t="n"/>
      <c r="CO23" s="442" t="n"/>
      <c r="CP23" s="442" t="n"/>
      <c r="CQ23" s="442" t="n"/>
      <c r="CR23" s="442" t="n"/>
      <c r="CS23" s="442" t="n"/>
      <c r="CT23" s="442" t="n"/>
      <c r="CU23" s="442" t="n"/>
      <c r="CV23" s="97" t="n"/>
      <c r="CW23" s="98" t="n"/>
      <c r="CX23" s="98" t="n"/>
      <c r="CY23" s="441" t="n"/>
      <c r="CZ23" s="441" t="n"/>
      <c r="DA23" s="441" t="n"/>
      <c r="DB23" s="441" t="n"/>
      <c r="DC23" s="441" t="n"/>
      <c r="DD23" s="441" t="n"/>
      <c r="DE23" s="441" t="n"/>
      <c r="DF23" s="441" t="n"/>
      <c r="DG23" s="441" t="n"/>
      <c r="DH23" s="441" t="n"/>
      <c r="DI23" s="441" t="n"/>
      <c r="DJ23" s="441" t="n"/>
      <c r="DK23" s="195" t="n"/>
      <c r="DL23" s="439" t="n"/>
      <c r="DM23" s="439" t="n"/>
    </row>
    <row customFormat="true" customHeight="true" ht="48.75" outlineLevel="0" r="24" s="88">
      <c r="A24" s="89" t="s">
        <v>88</v>
      </c>
      <c r="B24" s="90" t="s">
        <v>358</v>
      </c>
      <c r="C24" s="90" t="s">
        <v>44</v>
      </c>
      <c r="D24" s="439" t="n">
        <f aca="false" ca="false" dt2D="false" dtr="false" t="normal">D41+D61+D70</f>
        <v>8253.728137656035</v>
      </c>
      <c r="E24" s="439" t="n">
        <f aca="false" ca="false" dt2D="false" dtr="false" t="normal">E41+E61+E70</f>
        <v>0</v>
      </c>
      <c r="F24" s="439" t="n">
        <f aca="false" ca="false" dt2D="false" dtr="false" t="normal">F41+F61+F70</f>
        <v>3781.8537535519895</v>
      </c>
      <c r="G24" s="439" t="n">
        <f aca="false" ca="false" dt2D="false" dtr="false" t="normal">G41+G61+G70</f>
        <v>5.140000000000001</v>
      </c>
      <c r="H24" s="439" t="n">
        <f aca="false" ca="false" dt2D="false" dtr="false" t="normal">H41+H61+H70</f>
        <v>4.4</v>
      </c>
      <c r="I24" s="439" t="n">
        <f aca="false" ca="false" dt2D="false" dtr="false" t="normal">I41+I61+I70</f>
        <v>0</v>
      </c>
      <c r="J24" s="439" t="n">
        <f aca="false" ca="false" dt2D="false" dtr="false" t="normal">J41+J61+J70</f>
        <v>0</v>
      </c>
      <c r="K24" s="439" t="n">
        <f aca="false" ca="false" dt2D="false" dtr="false" t="normal">K41+K61+K70</f>
        <v>0</v>
      </c>
      <c r="L24" s="439" t="n">
        <f aca="false" ca="false" dt2D="false" dtr="false" t="normal">L41+L61+L70</f>
        <v>112</v>
      </c>
      <c r="M24" s="439" t="n">
        <f aca="false" ca="false" dt2D="false" dtr="false" t="normal">M41+M61+M70</f>
        <v>0</v>
      </c>
      <c r="N24" s="439" t="n">
        <f aca="false" ca="false" dt2D="false" dtr="false" t="normal">N41+N61+N70</f>
        <v>0</v>
      </c>
      <c r="O24" s="439" t="n">
        <f aca="false" ca="false" dt2D="false" dtr="false" t="normal">O41+O61+O70</f>
        <v>0</v>
      </c>
      <c r="P24" s="439" t="n">
        <f aca="false" ca="false" dt2D="false" dtr="false" t="normal">P41+P61+P70</f>
        <v>0</v>
      </c>
      <c r="Q24" s="439" t="n">
        <f aca="false" ca="false" dt2D="false" dtr="false" t="normal">Q41+Q61+Q70</f>
        <v>0</v>
      </c>
      <c r="R24" s="439" t="n">
        <f aca="false" ca="false" dt2D="false" dtr="false" t="normal">R41+R61+R70</f>
        <v>1823.7705730240475</v>
      </c>
      <c r="S24" s="439" t="n">
        <f aca="false" ca="false" dt2D="false" dtr="false" t="normal">S41+S61+S70</f>
        <v>16.3</v>
      </c>
      <c r="T24" s="439" t="n">
        <f aca="false" ca="false" dt2D="false" dtr="false" t="normal">T41+T61+T70</f>
        <v>0</v>
      </c>
      <c r="U24" s="439" t="n">
        <f aca="false" ca="false" dt2D="false" dtr="false" t="normal">U41+U61+U70</f>
        <v>0</v>
      </c>
      <c r="V24" s="439" t="n">
        <f aca="false" ca="false" dt2D="false" dtr="false" t="normal">V41+V61+V70</f>
        <v>0</v>
      </c>
      <c r="W24" s="439" t="n">
        <f aca="false" ca="false" dt2D="false" dtr="false" t="normal">W41+W61+W70</f>
        <v>0</v>
      </c>
      <c r="X24" s="439" t="n">
        <f aca="false" ca="false" dt2D="false" dtr="false" t="normal">X41+X61+X70</f>
        <v>27</v>
      </c>
      <c r="Y24" s="439" t="n">
        <f aca="false" ca="false" dt2D="false" dtr="false" t="normal">Y41+Y61+Y70</f>
        <v>170</v>
      </c>
      <c r="Z24" s="439" t="n">
        <f aca="false" ca="false" dt2D="false" dtr="false" t="normal">Z41+Z61+Z70</f>
        <v>0</v>
      </c>
      <c r="AA24" s="439" t="n">
        <f aca="false" ca="false" dt2D="false" dtr="false" t="normal">AA41+AA61+AA70</f>
        <v>0</v>
      </c>
      <c r="AB24" s="439" t="n">
        <f aca="false" ca="false" dt2D="false" dtr="false" t="normal">AB41+AB61+AB70</f>
        <v>0</v>
      </c>
      <c r="AC24" s="439" t="n">
        <f aca="false" ca="false" dt2D="false" dtr="false" t="normal">AC41+AC61+AC70</f>
        <v>0</v>
      </c>
      <c r="AD24" s="439" t="n">
        <f aca="false" ca="false" dt2D="false" dtr="false" t="normal">AD41+AD61+AD70</f>
        <v>1349.6056133900001</v>
      </c>
      <c r="AE24" s="439" t="n">
        <f aca="false" ca="false" dt2D="false" dtr="false" t="normal">AE41+AE61+AE70</f>
        <v>18.88</v>
      </c>
      <c r="AF24" s="439" t="n">
        <f aca="false" ca="false" dt2D="false" dtr="false" t="normal">AF41+AF61+AF70</f>
        <v>0</v>
      </c>
      <c r="AG24" s="439" t="n">
        <f aca="false" ca="false" dt2D="false" dtr="false" t="normal">AG41+AG61+AG70</f>
        <v>0</v>
      </c>
      <c r="AH24" s="439" t="n">
        <f aca="false" ca="false" dt2D="false" dtr="false" t="normal">AH41+AH61+AH70</f>
        <v>0</v>
      </c>
      <c r="AI24" s="439" t="n">
        <f aca="false" ca="false" dt2D="false" dtr="false" t="normal">AI41+AI61+AI70</f>
        <v>0</v>
      </c>
      <c r="AJ24" s="439" t="n">
        <f aca="false" ca="false" dt2D="false" dtr="false" t="normal">AJ41+AJ61+AJ70</f>
        <v>7</v>
      </c>
      <c r="AK24" s="439" t="n">
        <f aca="false" ca="false" dt2D="false" dtr="false" t="normal">AK41+AK61+AK70</f>
        <v>0</v>
      </c>
      <c r="AL24" s="439" t="n">
        <f aca="false" ca="false" dt2D="false" dtr="false" t="normal">AL41+AL61+AL70</f>
        <v>0</v>
      </c>
      <c r="AM24" s="439" t="n">
        <f aca="false" ca="false" dt2D="false" dtr="false" t="normal">AM41+AM61+AM70</f>
        <v>0</v>
      </c>
      <c r="AN24" s="439" t="n">
        <f aca="false" ca="false" dt2D="false" dtr="false" t="normal">AN41+AN61+AN70</f>
        <v>0</v>
      </c>
      <c r="AO24" s="439" t="n">
        <f aca="false" ca="false" dt2D="false" dtr="false" t="normal">AO41+AO61+AO70</f>
        <v>0</v>
      </c>
      <c r="AP24" s="439" t="n">
        <f aca="false" ca="false" dt2D="false" dtr="false" t="normal">AP41+AP61+AP70</f>
        <v>621.10953569</v>
      </c>
      <c r="AQ24" s="439" t="n">
        <f aca="false" ca="false" dt2D="false" dtr="false" t="normal">AQ41+AQ61+AQ70</f>
        <v>2.33</v>
      </c>
      <c r="AR24" s="439" t="n">
        <f aca="false" ca="false" dt2D="false" dtr="false" t="normal">AR41+AR61+AR70</f>
        <v>0</v>
      </c>
      <c r="AS24" s="439" t="n">
        <f aca="false" ca="false" dt2D="false" dtr="false" t="normal">AS41+AS61+AS70</f>
        <v>0</v>
      </c>
      <c r="AT24" s="439" t="n">
        <f aca="false" ca="false" dt2D="false" dtr="false" t="normal">AT41+AT61+AT70</f>
        <v>0</v>
      </c>
      <c r="AU24" s="439" t="n">
        <f aca="false" ca="false" dt2D="false" dtr="false" t="normal">AU41+AU61+AU70</f>
        <v>0</v>
      </c>
      <c r="AV24" s="439" t="n">
        <f aca="false" ca="false" dt2D="false" dtr="false" t="normal">AV41+AV61+AV70</f>
        <v>1</v>
      </c>
      <c r="AW24" s="439" t="n">
        <f aca="false" ca="false" dt2D="false" dtr="false" t="normal">AW41+AW61+AW70</f>
        <v>0</v>
      </c>
      <c r="AX24" s="439" t="n">
        <f aca="false" ca="false" dt2D="false" dtr="false" t="normal">AX41+AX61+AX70</f>
        <v>0</v>
      </c>
      <c r="AY24" s="439" t="n">
        <f aca="false" ca="false" dt2D="false" dtr="false" t="normal">AY41+AY61+AY70</f>
        <v>0</v>
      </c>
      <c r="AZ24" s="439" t="n">
        <f aca="false" ca="false" dt2D="false" dtr="false" t="normal">AZ41+AZ61+AZ70</f>
        <v>0</v>
      </c>
      <c r="BA24" s="439" t="n">
        <f aca="false" ca="false" dt2D="false" dtr="false" t="normal">BA41+BA61+BA70</f>
        <v>0</v>
      </c>
      <c r="BB24" s="439" t="n">
        <f aca="false" ca="false" dt2D="false" dtr="false" t="normal">BB41+BB61+BB70</f>
        <v>7576.339475656037</v>
      </c>
      <c r="BC24" s="439" t="n">
        <f aca="false" ca="false" dt2D="false" dtr="false" t="normal">BC41+BC61+BC70</f>
        <v>42.650000000000006</v>
      </c>
      <c r="BD24" s="439" t="n">
        <f aca="false" ca="false" dt2D="false" dtr="false" t="normal">BD41+BD61+BD70</f>
        <v>4.4</v>
      </c>
      <c r="BE24" s="439" t="n">
        <f aca="false" ca="false" dt2D="false" dtr="false" t="normal">BE41+BE61+BE70</f>
        <v>0</v>
      </c>
      <c r="BF24" s="439" t="n">
        <f aca="false" ca="false" dt2D="false" dtr="false" t="normal">BF41+BF61+BF70</f>
        <v>0</v>
      </c>
      <c r="BG24" s="439" t="n">
        <f aca="false" ca="false" dt2D="false" dtr="false" t="normal">BG41+BG61+BG70</f>
        <v>0</v>
      </c>
      <c r="BH24" s="439" t="n">
        <f aca="false" ca="false" dt2D="false" dtr="false" t="normal">BH41+BH61+BH70</f>
        <v>147</v>
      </c>
      <c r="BI24" s="439" t="n">
        <f aca="false" ca="false" dt2D="false" dtr="false" t="normal">BI41+BI61+BI70</f>
        <v>170</v>
      </c>
      <c r="BJ24" s="439" t="n">
        <f aca="false" ca="false" dt2D="false" dtr="false" t="normal">BJ41+BJ61+BJ70</f>
        <v>0</v>
      </c>
      <c r="BK24" s="439" t="n">
        <f aca="false" ca="false" dt2D="false" dtr="false" t="normal">BK41+BK61+BK70</f>
        <v>0</v>
      </c>
      <c r="BL24" s="439" t="n">
        <f aca="false" ca="false" dt2D="false" dtr="false" t="normal">BL41+BL61+BL70</f>
        <v>0</v>
      </c>
      <c r="BM24" s="197" t="n"/>
      <c r="BN24" s="18" t="n"/>
      <c r="BO24" s="441" t="n"/>
      <c r="BP24" s="441" t="n"/>
      <c r="BQ24" s="441" t="n"/>
      <c r="BR24" s="441" t="n"/>
      <c r="BS24" s="441" t="n"/>
      <c r="BT24" s="441" t="n"/>
      <c r="BU24" s="441" t="n"/>
      <c r="BV24" s="441" t="n"/>
      <c r="BW24" s="441" t="n"/>
      <c r="BX24" s="441" t="n"/>
      <c r="BY24" s="441" t="n"/>
      <c r="BZ24" s="441" t="n"/>
      <c r="CA24" s="441" t="n"/>
      <c r="CB24" s="441" t="n"/>
      <c r="CC24" s="441" t="n"/>
      <c r="CD24" s="441" t="n"/>
      <c r="CE24" s="441" t="n"/>
      <c r="CF24" s="441" t="n"/>
      <c r="CG24" s="441" t="n"/>
      <c r="CH24" s="441" t="n"/>
      <c r="CI24" s="442" t="n"/>
      <c r="CJ24" s="442" t="n"/>
      <c r="CK24" s="442" t="n"/>
      <c r="CL24" s="442" t="n"/>
      <c r="CM24" s="442" t="n"/>
      <c r="CN24" s="442" t="n"/>
      <c r="CO24" s="442" t="n"/>
      <c r="CP24" s="442" t="n"/>
      <c r="CQ24" s="442" t="n"/>
      <c r="CR24" s="442" t="n"/>
      <c r="CS24" s="442" t="n"/>
      <c r="CT24" s="442" t="n"/>
      <c r="CU24" s="442" t="n"/>
      <c r="CV24" s="97" t="n"/>
      <c r="CW24" s="98" t="n"/>
      <c r="CX24" s="98" t="n"/>
      <c r="CY24" s="441" t="n"/>
      <c r="CZ24" s="441" t="n"/>
      <c r="DA24" s="441" t="n"/>
      <c r="DB24" s="441" t="n"/>
      <c r="DC24" s="441" t="n"/>
      <c r="DD24" s="441" t="n"/>
      <c r="DE24" s="441" t="n"/>
      <c r="DF24" s="441" t="n"/>
      <c r="DG24" s="441" t="n"/>
      <c r="DH24" s="441" t="n"/>
      <c r="DI24" s="441" t="n"/>
      <c r="DJ24" s="441" t="n"/>
      <c r="DK24" s="195" t="n"/>
      <c r="DL24" s="439" t="n"/>
      <c r="DM24" s="439" t="n"/>
    </row>
    <row customFormat="true" customHeight="true" hidden="true" ht="48.75" outlineLevel="0" r="25" s="88">
      <c r="A25" s="89" t="s">
        <v>95</v>
      </c>
      <c r="B25" s="90" t="s">
        <v>96</v>
      </c>
      <c r="C25" s="90" t="s">
        <v>44</v>
      </c>
      <c r="D25" s="439" t="n">
        <v>0</v>
      </c>
      <c r="E25" s="439" t="n">
        <v>0</v>
      </c>
      <c r="F25" s="439" t="n">
        <v>0</v>
      </c>
      <c r="G25" s="439" t="n">
        <v>0</v>
      </c>
      <c r="H25" s="439" t="n">
        <v>0</v>
      </c>
      <c r="I25" s="439" t="n">
        <v>0</v>
      </c>
      <c r="J25" s="439" t="n">
        <v>0</v>
      </c>
      <c r="K25" s="439" t="n">
        <v>0</v>
      </c>
      <c r="L25" s="439" t="n">
        <v>0</v>
      </c>
      <c r="M25" s="439" t="n">
        <v>0</v>
      </c>
      <c r="N25" s="439" t="n">
        <v>0</v>
      </c>
      <c r="O25" s="439" t="n">
        <v>0</v>
      </c>
      <c r="P25" s="439" t="n">
        <v>0</v>
      </c>
      <c r="Q25" s="439" t="n">
        <v>0</v>
      </c>
      <c r="R25" s="439" t="n">
        <v>0</v>
      </c>
      <c r="S25" s="439" t="n">
        <v>0</v>
      </c>
      <c r="T25" s="439" t="n">
        <v>0</v>
      </c>
      <c r="U25" s="439" t="n">
        <v>0</v>
      </c>
      <c r="V25" s="439" t="n">
        <v>0</v>
      </c>
      <c r="W25" s="439" t="n">
        <v>0</v>
      </c>
      <c r="X25" s="439" t="n">
        <v>0</v>
      </c>
      <c r="Y25" s="439" t="n">
        <v>0</v>
      </c>
      <c r="Z25" s="439" t="n">
        <v>0</v>
      </c>
      <c r="AA25" s="439" t="n">
        <v>0</v>
      </c>
      <c r="AB25" s="439" t="n">
        <v>0</v>
      </c>
      <c r="AC25" s="439" t="n">
        <v>0</v>
      </c>
      <c r="AD25" s="439" t="n">
        <v>0</v>
      </c>
      <c r="AE25" s="439" t="n">
        <v>0</v>
      </c>
      <c r="AF25" s="439" t="n">
        <v>0</v>
      </c>
      <c r="AG25" s="439" t="n">
        <v>0</v>
      </c>
      <c r="AH25" s="439" t="n">
        <v>0</v>
      </c>
      <c r="AI25" s="439" t="n">
        <v>0</v>
      </c>
      <c r="AJ25" s="439" t="n">
        <v>0</v>
      </c>
      <c r="AK25" s="439" t="n">
        <v>0</v>
      </c>
      <c r="AL25" s="439" t="n">
        <v>0</v>
      </c>
      <c r="AM25" s="439" t="n">
        <v>0</v>
      </c>
      <c r="AN25" s="439" t="n">
        <v>0</v>
      </c>
      <c r="AO25" s="439" t="n">
        <v>0</v>
      </c>
      <c r="AP25" s="439" t="n">
        <v>0</v>
      </c>
      <c r="AQ25" s="439" t="n">
        <v>0</v>
      </c>
      <c r="AR25" s="439" t="n">
        <v>0</v>
      </c>
      <c r="AS25" s="439" t="n">
        <v>0</v>
      </c>
      <c r="AT25" s="439" t="n">
        <v>0</v>
      </c>
      <c r="AU25" s="439" t="n">
        <v>0</v>
      </c>
      <c r="AV25" s="439" t="n">
        <v>0</v>
      </c>
      <c r="AW25" s="439" t="n">
        <v>0</v>
      </c>
      <c r="AX25" s="439" t="n">
        <v>0</v>
      </c>
      <c r="AY25" s="439" t="n">
        <v>0</v>
      </c>
      <c r="AZ25" s="439" t="n">
        <v>0</v>
      </c>
      <c r="BA25" s="439" t="n">
        <v>0</v>
      </c>
      <c r="BB25" s="439" t="n">
        <v>0</v>
      </c>
      <c r="BC25" s="439" t="n">
        <v>0</v>
      </c>
      <c r="BD25" s="439" t="n">
        <v>0</v>
      </c>
      <c r="BE25" s="439" t="n">
        <v>0</v>
      </c>
      <c r="BF25" s="439" t="n">
        <v>0</v>
      </c>
      <c r="BG25" s="439" t="n">
        <v>0</v>
      </c>
      <c r="BH25" s="439" t="n">
        <v>0</v>
      </c>
      <c r="BI25" s="439" t="n">
        <v>0</v>
      </c>
      <c r="BJ25" s="439" t="n">
        <v>0</v>
      </c>
      <c r="BK25" s="439" t="n">
        <v>0</v>
      </c>
      <c r="BL25" s="439" t="n">
        <v>0</v>
      </c>
      <c r="BM25" s="197" t="n"/>
      <c r="BN25" s="18" t="n"/>
    </row>
    <row customFormat="true" customHeight="true" hidden="true" ht="48.75" outlineLevel="0" r="26" s="88">
      <c r="A26" s="89" t="s">
        <v>99</v>
      </c>
      <c r="B26" s="90" t="s">
        <v>100</v>
      </c>
      <c r="C26" s="90" t="s">
        <v>44</v>
      </c>
      <c r="D26" s="439" t="n">
        <v>0</v>
      </c>
      <c r="E26" s="439" t="n">
        <v>0</v>
      </c>
      <c r="F26" s="439" t="n">
        <v>0</v>
      </c>
      <c r="G26" s="439" t="n">
        <v>0</v>
      </c>
      <c r="H26" s="439" t="n">
        <v>0</v>
      </c>
      <c r="I26" s="439" t="n">
        <v>0</v>
      </c>
      <c r="J26" s="439" t="n">
        <v>0</v>
      </c>
      <c r="K26" s="439" t="n">
        <v>0</v>
      </c>
      <c r="L26" s="439" t="n">
        <v>0</v>
      </c>
      <c r="M26" s="439" t="n">
        <v>0</v>
      </c>
      <c r="N26" s="439" t="n">
        <v>0</v>
      </c>
      <c r="O26" s="439" t="n">
        <v>0</v>
      </c>
      <c r="P26" s="439" t="n">
        <v>0</v>
      </c>
      <c r="Q26" s="439" t="n">
        <v>0</v>
      </c>
      <c r="R26" s="439" t="n">
        <v>0</v>
      </c>
      <c r="S26" s="439" t="n">
        <v>0</v>
      </c>
      <c r="T26" s="439" t="n">
        <v>0</v>
      </c>
      <c r="U26" s="439" t="n">
        <v>0</v>
      </c>
      <c r="V26" s="439" t="n">
        <v>0</v>
      </c>
      <c r="W26" s="439" t="n">
        <v>0</v>
      </c>
      <c r="X26" s="439" t="n">
        <v>0</v>
      </c>
      <c r="Y26" s="439" t="n">
        <v>0</v>
      </c>
      <c r="Z26" s="439" t="n">
        <v>0</v>
      </c>
      <c r="AA26" s="439" t="n">
        <v>0</v>
      </c>
      <c r="AB26" s="439" t="n">
        <v>0</v>
      </c>
      <c r="AC26" s="439" t="n">
        <v>0</v>
      </c>
      <c r="AD26" s="439" t="n">
        <v>0</v>
      </c>
      <c r="AE26" s="439" t="n">
        <v>0</v>
      </c>
      <c r="AF26" s="439" t="n">
        <v>0</v>
      </c>
      <c r="AG26" s="439" t="n">
        <v>0</v>
      </c>
      <c r="AH26" s="439" t="n">
        <v>0</v>
      </c>
      <c r="AI26" s="439" t="n">
        <v>0</v>
      </c>
      <c r="AJ26" s="439" t="n">
        <v>0</v>
      </c>
      <c r="AK26" s="439" t="n">
        <v>0</v>
      </c>
      <c r="AL26" s="439" t="n">
        <v>0</v>
      </c>
      <c r="AM26" s="439" t="n">
        <v>0</v>
      </c>
      <c r="AN26" s="439" t="n">
        <v>0</v>
      </c>
      <c r="AO26" s="439" t="n">
        <v>0</v>
      </c>
      <c r="AP26" s="439" t="n">
        <v>0</v>
      </c>
      <c r="AQ26" s="439" t="n">
        <v>0</v>
      </c>
      <c r="AR26" s="439" t="n">
        <v>0</v>
      </c>
      <c r="AS26" s="439" t="n">
        <v>0</v>
      </c>
      <c r="AT26" s="439" t="n">
        <v>0</v>
      </c>
      <c r="AU26" s="439" t="n">
        <v>0</v>
      </c>
      <c r="AV26" s="439" t="n">
        <v>0</v>
      </c>
      <c r="AW26" s="439" t="n">
        <v>0</v>
      </c>
      <c r="AX26" s="439" t="n">
        <v>0</v>
      </c>
      <c r="AY26" s="439" t="n">
        <v>0</v>
      </c>
      <c r="AZ26" s="439" t="n">
        <v>0</v>
      </c>
      <c r="BA26" s="439" t="n">
        <v>0</v>
      </c>
      <c r="BB26" s="439" t="n">
        <v>0</v>
      </c>
      <c r="BC26" s="439" t="n">
        <v>0</v>
      </c>
      <c r="BD26" s="439" t="n">
        <v>0</v>
      </c>
      <c r="BE26" s="439" t="n">
        <v>0</v>
      </c>
      <c r="BF26" s="439" t="n">
        <v>0</v>
      </c>
      <c r="BG26" s="439" t="n">
        <v>0</v>
      </c>
      <c r="BH26" s="439" t="n">
        <v>0</v>
      </c>
      <c r="BI26" s="439" t="n">
        <v>0</v>
      </c>
      <c r="BJ26" s="439" t="n">
        <v>0</v>
      </c>
      <c r="BK26" s="439" t="n">
        <v>0</v>
      </c>
      <c r="BL26" s="439" t="n">
        <v>0</v>
      </c>
      <c r="BM26" s="197" t="n"/>
      <c r="BN26" s="18" t="n"/>
    </row>
    <row customFormat="true" customHeight="true" hidden="true" ht="48.75" outlineLevel="0" r="27" s="88">
      <c r="A27" s="89" t="s">
        <v>101</v>
      </c>
      <c r="B27" s="90" t="s">
        <v>102</v>
      </c>
      <c r="C27" s="90" t="s">
        <v>44</v>
      </c>
      <c r="D27" s="439" t="n">
        <v>0</v>
      </c>
      <c r="E27" s="439" t="n">
        <v>0</v>
      </c>
      <c r="F27" s="439" t="n">
        <v>0</v>
      </c>
      <c r="G27" s="439" t="n">
        <v>0</v>
      </c>
      <c r="H27" s="439" t="n">
        <v>0</v>
      </c>
      <c r="I27" s="439" t="n">
        <v>0</v>
      </c>
      <c r="J27" s="439" t="n">
        <v>0</v>
      </c>
      <c r="K27" s="439" t="n">
        <v>0</v>
      </c>
      <c r="L27" s="439" t="n">
        <v>0</v>
      </c>
      <c r="M27" s="439" t="n">
        <v>0</v>
      </c>
      <c r="N27" s="439" t="n">
        <v>0</v>
      </c>
      <c r="O27" s="439" t="n">
        <v>0</v>
      </c>
      <c r="P27" s="439" t="n">
        <v>0</v>
      </c>
      <c r="Q27" s="439" t="n">
        <v>0</v>
      </c>
      <c r="R27" s="439" t="n">
        <v>0</v>
      </c>
      <c r="S27" s="439" t="n">
        <v>0</v>
      </c>
      <c r="T27" s="439" t="n">
        <v>0</v>
      </c>
      <c r="U27" s="439" t="n">
        <v>0</v>
      </c>
      <c r="V27" s="439" t="n">
        <v>0</v>
      </c>
      <c r="W27" s="439" t="n">
        <v>0</v>
      </c>
      <c r="X27" s="439" t="n">
        <v>0</v>
      </c>
      <c r="Y27" s="439" t="n">
        <v>0</v>
      </c>
      <c r="Z27" s="439" t="n">
        <v>0</v>
      </c>
      <c r="AA27" s="439" t="n">
        <v>0</v>
      </c>
      <c r="AB27" s="439" t="n">
        <v>0</v>
      </c>
      <c r="AC27" s="439" t="n">
        <v>0</v>
      </c>
      <c r="AD27" s="439" t="n">
        <v>0</v>
      </c>
      <c r="AE27" s="439" t="n">
        <v>0</v>
      </c>
      <c r="AF27" s="439" t="n">
        <v>0</v>
      </c>
      <c r="AG27" s="439" t="n">
        <v>0</v>
      </c>
      <c r="AH27" s="439" t="n">
        <v>0</v>
      </c>
      <c r="AI27" s="439" t="n">
        <v>0</v>
      </c>
      <c r="AJ27" s="439" t="n">
        <v>0</v>
      </c>
      <c r="AK27" s="439" t="n">
        <v>0</v>
      </c>
      <c r="AL27" s="439" t="n">
        <v>0</v>
      </c>
      <c r="AM27" s="439" t="n">
        <v>0</v>
      </c>
      <c r="AN27" s="439" t="n">
        <v>0</v>
      </c>
      <c r="AO27" s="439" t="n">
        <v>0</v>
      </c>
      <c r="AP27" s="439" t="n">
        <v>0</v>
      </c>
      <c r="AQ27" s="439" t="n">
        <v>0</v>
      </c>
      <c r="AR27" s="439" t="n">
        <v>0</v>
      </c>
      <c r="AS27" s="439" t="n">
        <v>0</v>
      </c>
      <c r="AT27" s="439" t="n">
        <v>0</v>
      </c>
      <c r="AU27" s="439" t="n">
        <v>0</v>
      </c>
      <c r="AV27" s="439" t="n">
        <v>0</v>
      </c>
      <c r="AW27" s="439" t="n">
        <v>0</v>
      </c>
      <c r="AX27" s="439" t="n">
        <v>0</v>
      </c>
      <c r="AY27" s="439" t="n">
        <v>0</v>
      </c>
      <c r="AZ27" s="439" t="n">
        <v>0</v>
      </c>
      <c r="BA27" s="439" t="n">
        <v>0</v>
      </c>
      <c r="BB27" s="439" t="n">
        <v>0</v>
      </c>
      <c r="BC27" s="439" t="n">
        <v>0</v>
      </c>
      <c r="BD27" s="439" t="n">
        <v>0</v>
      </c>
      <c r="BE27" s="439" t="n">
        <v>0</v>
      </c>
      <c r="BF27" s="439" t="n">
        <v>0</v>
      </c>
      <c r="BG27" s="439" t="n">
        <v>0</v>
      </c>
      <c r="BH27" s="439" t="n">
        <v>0</v>
      </c>
      <c r="BI27" s="439" t="n">
        <v>0</v>
      </c>
      <c r="BJ27" s="439" t="n">
        <v>0</v>
      </c>
      <c r="BK27" s="439" t="n">
        <v>0</v>
      </c>
      <c r="BL27" s="439" t="n">
        <v>0</v>
      </c>
      <c r="BM27" s="197" t="n"/>
      <c r="BN27" s="18" t="n"/>
    </row>
    <row customFormat="true" customHeight="true" hidden="true" ht="48.75" outlineLevel="0" r="28" s="88">
      <c r="A28" s="89" t="s">
        <v>103</v>
      </c>
      <c r="B28" s="90" t="s">
        <v>104</v>
      </c>
      <c r="C28" s="90" t="s">
        <v>44</v>
      </c>
      <c r="D28" s="439" t="n">
        <v>0</v>
      </c>
      <c r="E28" s="439" t="n">
        <v>0</v>
      </c>
      <c r="F28" s="439" t="n">
        <v>0</v>
      </c>
      <c r="G28" s="439" t="n">
        <v>0</v>
      </c>
      <c r="H28" s="439" t="n">
        <v>0</v>
      </c>
      <c r="I28" s="439" t="n">
        <v>0</v>
      </c>
      <c r="J28" s="439" t="n">
        <v>0</v>
      </c>
      <c r="K28" s="439" t="n">
        <v>0</v>
      </c>
      <c r="L28" s="439" t="n">
        <v>0</v>
      </c>
      <c r="M28" s="439" t="n">
        <v>0</v>
      </c>
      <c r="N28" s="439" t="n">
        <v>0</v>
      </c>
      <c r="O28" s="439" t="n">
        <v>0</v>
      </c>
      <c r="P28" s="439" t="n">
        <v>0</v>
      </c>
      <c r="Q28" s="439" t="n">
        <v>0</v>
      </c>
      <c r="R28" s="439" t="n">
        <v>0</v>
      </c>
      <c r="S28" s="439" t="n">
        <v>0</v>
      </c>
      <c r="T28" s="439" t="n">
        <v>0</v>
      </c>
      <c r="U28" s="439" t="n">
        <v>0</v>
      </c>
      <c r="V28" s="439" t="n">
        <v>0</v>
      </c>
      <c r="W28" s="439" t="n">
        <v>0</v>
      </c>
      <c r="X28" s="439" t="n">
        <v>0</v>
      </c>
      <c r="Y28" s="439" t="n">
        <v>0</v>
      </c>
      <c r="Z28" s="439" t="n">
        <v>0</v>
      </c>
      <c r="AA28" s="439" t="n">
        <v>0</v>
      </c>
      <c r="AB28" s="439" t="n">
        <v>0</v>
      </c>
      <c r="AC28" s="439" t="n">
        <v>0</v>
      </c>
      <c r="AD28" s="439" t="n">
        <v>0</v>
      </c>
      <c r="AE28" s="439" t="n">
        <v>0</v>
      </c>
      <c r="AF28" s="439" t="n">
        <v>0</v>
      </c>
      <c r="AG28" s="439" t="n">
        <v>0</v>
      </c>
      <c r="AH28" s="439" t="n">
        <v>0</v>
      </c>
      <c r="AI28" s="439" t="n">
        <v>0</v>
      </c>
      <c r="AJ28" s="439" t="n">
        <v>0</v>
      </c>
      <c r="AK28" s="439" t="n">
        <v>0</v>
      </c>
      <c r="AL28" s="439" t="n">
        <v>0</v>
      </c>
      <c r="AM28" s="439" t="n">
        <v>0</v>
      </c>
      <c r="AN28" s="439" t="n">
        <v>0</v>
      </c>
      <c r="AO28" s="439" t="n">
        <v>0</v>
      </c>
      <c r="AP28" s="439" t="n">
        <v>0</v>
      </c>
      <c r="AQ28" s="439" t="n">
        <v>0</v>
      </c>
      <c r="AR28" s="439" t="n">
        <v>0</v>
      </c>
      <c r="AS28" s="439" t="n">
        <v>0</v>
      </c>
      <c r="AT28" s="439" t="n">
        <v>0</v>
      </c>
      <c r="AU28" s="439" t="n">
        <v>0</v>
      </c>
      <c r="AV28" s="439" t="n">
        <v>0</v>
      </c>
      <c r="AW28" s="439" t="n">
        <v>0</v>
      </c>
      <c r="AX28" s="439" t="n">
        <v>0</v>
      </c>
      <c r="AY28" s="439" t="n">
        <v>0</v>
      </c>
      <c r="AZ28" s="439" t="n">
        <v>0</v>
      </c>
      <c r="BA28" s="439" t="n">
        <v>0</v>
      </c>
      <c r="BB28" s="439" t="n">
        <v>0</v>
      </c>
      <c r="BC28" s="439" t="n">
        <v>0</v>
      </c>
      <c r="BD28" s="439" t="n">
        <v>0</v>
      </c>
      <c r="BE28" s="439" t="n">
        <v>0</v>
      </c>
      <c r="BF28" s="439" t="n">
        <v>0</v>
      </c>
      <c r="BG28" s="439" t="n">
        <v>0</v>
      </c>
      <c r="BH28" s="439" t="n">
        <v>0</v>
      </c>
      <c r="BI28" s="439" t="n">
        <v>0</v>
      </c>
      <c r="BJ28" s="439" t="n">
        <v>0</v>
      </c>
      <c r="BK28" s="439" t="n">
        <v>0</v>
      </c>
      <c r="BL28" s="439" t="n">
        <v>0</v>
      </c>
      <c r="BM28" s="197" t="n"/>
      <c r="BN28" s="18" t="n"/>
    </row>
    <row customFormat="true" customHeight="true" hidden="true" ht="48.75" outlineLevel="0" r="29" s="88">
      <c r="A29" s="89" t="s">
        <v>108</v>
      </c>
      <c r="B29" s="90" t="s">
        <v>109</v>
      </c>
      <c r="C29" s="90" t="s">
        <v>44</v>
      </c>
      <c r="D29" s="439" t="n">
        <v>0</v>
      </c>
      <c r="E29" s="439" t="n">
        <v>0</v>
      </c>
      <c r="F29" s="439" t="n">
        <v>0</v>
      </c>
      <c r="G29" s="439" t="n">
        <v>0</v>
      </c>
      <c r="H29" s="439" t="n">
        <v>0</v>
      </c>
      <c r="I29" s="439" t="n">
        <v>0</v>
      </c>
      <c r="J29" s="439" t="n">
        <v>0</v>
      </c>
      <c r="K29" s="439" t="n">
        <v>0</v>
      </c>
      <c r="L29" s="439" t="n">
        <v>0</v>
      </c>
      <c r="M29" s="439" t="n">
        <v>0</v>
      </c>
      <c r="N29" s="439" t="n">
        <v>0</v>
      </c>
      <c r="O29" s="439" t="n">
        <v>0</v>
      </c>
      <c r="P29" s="439" t="n">
        <v>0</v>
      </c>
      <c r="Q29" s="439" t="n">
        <v>0</v>
      </c>
      <c r="R29" s="439" t="n">
        <v>0</v>
      </c>
      <c r="S29" s="439" t="n">
        <v>0</v>
      </c>
      <c r="T29" s="439" t="n">
        <v>0</v>
      </c>
      <c r="U29" s="439" t="n">
        <v>0</v>
      </c>
      <c r="V29" s="439" t="n">
        <v>0</v>
      </c>
      <c r="W29" s="439" t="n">
        <v>0</v>
      </c>
      <c r="X29" s="439" t="n">
        <v>0</v>
      </c>
      <c r="Y29" s="439" t="n">
        <v>0</v>
      </c>
      <c r="Z29" s="439" t="n">
        <v>0</v>
      </c>
      <c r="AA29" s="439" t="n">
        <v>0</v>
      </c>
      <c r="AB29" s="439" t="n">
        <v>0</v>
      </c>
      <c r="AC29" s="439" t="n">
        <v>0</v>
      </c>
      <c r="AD29" s="439" t="n">
        <v>0</v>
      </c>
      <c r="AE29" s="439" t="n">
        <v>0</v>
      </c>
      <c r="AF29" s="439" t="n">
        <v>0</v>
      </c>
      <c r="AG29" s="439" t="n">
        <v>0</v>
      </c>
      <c r="AH29" s="439" t="n">
        <v>0</v>
      </c>
      <c r="AI29" s="439" t="n">
        <v>0</v>
      </c>
      <c r="AJ29" s="439" t="n">
        <v>0</v>
      </c>
      <c r="AK29" s="439" t="n">
        <v>0</v>
      </c>
      <c r="AL29" s="439" t="n">
        <v>0</v>
      </c>
      <c r="AM29" s="439" t="n">
        <v>0</v>
      </c>
      <c r="AN29" s="439" t="n">
        <v>0</v>
      </c>
      <c r="AO29" s="439" t="n">
        <v>0</v>
      </c>
      <c r="AP29" s="439" t="n">
        <v>0</v>
      </c>
      <c r="AQ29" s="439" t="n">
        <v>0</v>
      </c>
      <c r="AR29" s="439" t="n">
        <v>0</v>
      </c>
      <c r="AS29" s="439" t="n">
        <v>0</v>
      </c>
      <c r="AT29" s="439" t="n">
        <v>0</v>
      </c>
      <c r="AU29" s="439" t="n">
        <v>0</v>
      </c>
      <c r="AV29" s="439" t="n">
        <v>0</v>
      </c>
      <c r="AW29" s="439" t="n">
        <v>0</v>
      </c>
      <c r="AX29" s="439" t="n">
        <v>0</v>
      </c>
      <c r="AY29" s="439" t="n">
        <v>0</v>
      </c>
      <c r="AZ29" s="439" t="n">
        <v>0</v>
      </c>
      <c r="BA29" s="439" t="n">
        <v>0</v>
      </c>
      <c r="BB29" s="439" t="n">
        <v>0</v>
      </c>
      <c r="BC29" s="439" t="n">
        <v>0</v>
      </c>
      <c r="BD29" s="439" t="n">
        <v>0</v>
      </c>
      <c r="BE29" s="439" t="n">
        <v>0</v>
      </c>
      <c r="BF29" s="439" t="n">
        <v>0</v>
      </c>
      <c r="BG29" s="439" t="n">
        <v>0</v>
      </c>
      <c r="BH29" s="439" t="n">
        <v>0</v>
      </c>
      <c r="BI29" s="439" t="n">
        <v>0</v>
      </c>
      <c r="BJ29" s="439" t="n">
        <v>0</v>
      </c>
      <c r="BK29" s="439" t="n">
        <v>0</v>
      </c>
      <c r="BL29" s="439" t="n">
        <v>0</v>
      </c>
      <c r="BM29" s="197" t="n"/>
      <c r="BN29" s="18" t="n"/>
    </row>
    <row customFormat="true" customHeight="true" hidden="true" ht="48.75" outlineLevel="0" r="30" s="88">
      <c r="A30" s="89" t="s">
        <v>113</v>
      </c>
      <c r="B30" s="90" t="s">
        <v>114</v>
      </c>
      <c r="C30" s="90" t="s">
        <v>44</v>
      </c>
      <c r="D30" s="439" t="n">
        <v>0</v>
      </c>
      <c r="E30" s="439" t="n">
        <v>0</v>
      </c>
      <c r="F30" s="439" t="n">
        <v>0</v>
      </c>
      <c r="G30" s="439" t="n">
        <v>0</v>
      </c>
      <c r="H30" s="439" t="n">
        <v>0</v>
      </c>
      <c r="I30" s="439" t="n">
        <v>0</v>
      </c>
      <c r="J30" s="439" t="n">
        <v>0</v>
      </c>
      <c r="K30" s="439" t="n">
        <v>0</v>
      </c>
      <c r="L30" s="439" t="n">
        <v>0</v>
      </c>
      <c r="M30" s="439" t="n">
        <v>0</v>
      </c>
      <c r="N30" s="439" t="n">
        <v>0</v>
      </c>
      <c r="O30" s="439" t="n">
        <v>0</v>
      </c>
      <c r="P30" s="439" t="n">
        <v>0</v>
      </c>
      <c r="Q30" s="439" t="n">
        <v>0</v>
      </c>
      <c r="R30" s="439" t="n">
        <v>0</v>
      </c>
      <c r="S30" s="439" t="n">
        <v>0</v>
      </c>
      <c r="T30" s="439" t="n">
        <v>0</v>
      </c>
      <c r="U30" s="439" t="n">
        <v>0</v>
      </c>
      <c r="V30" s="439" t="n">
        <v>0</v>
      </c>
      <c r="W30" s="439" t="n">
        <v>0</v>
      </c>
      <c r="X30" s="439" t="n">
        <v>0</v>
      </c>
      <c r="Y30" s="439" t="n">
        <v>0</v>
      </c>
      <c r="Z30" s="439" t="n">
        <v>0</v>
      </c>
      <c r="AA30" s="439" t="n">
        <v>0</v>
      </c>
      <c r="AB30" s="439" t="n">
        <v>0</v>
      </c>
      <c r="AC30" s="439" t="n">
        <v>0</v>
      </c>
      <c r="AD30" s="439" t="n">
        <v>0</v>
      </c>
      <c r="AE30" s="439" t="n">
        <v>0</v>
      </c>
      <c r="AF30" s="439" t="n">
        <v>0</v>
      </c>
      <c r="AG30" s="439" t="n">
        <v>0</v>
      </c>
      <c r="AH30" s="439" t="n">
        <v>0</v>
      </c>
      <c r="AI30" s="439" t="n">
        <v>0</v>
      </c>
      <c r="AJ30" s="439" t="n">
        <v>0</v>
      </c>
      <c r="AK30" s="439" t="n">
        <v>0</v>
      </c>
      <c r="AL30" s="439" t="n">
        <v>0</v>
      </c>
      <c r="AM30" s="439" t="n">
        <v>0</v>
      </c>
      <c r="AN30" s="439" t="n">
        <v>0</v>
      </c>
      <c r="AO30" s="439" t="n">
        <v>0</v>
      </c>
      <c r="AP30" s="439" t="n">
        <v>0</v>
      </c>
      <c r="AQ30" s="439" t="n">
        <v>0</v>
      </c>
      <c r="AR30" s="439" t="n">
        <v>0</v>
      </c>
      <c r="AS30" s="439" t="n">
        <v>0</v>
      </c>
      <c r="AT30" s="439" t="n">
        <v>0</v>
      </c>
      <c r="AU30" s="439" t="n">
        <v>0</v>
      </c>
      <c r="AV30" s="439" t="n">
        <v>0</v>
      </c>
      <c r="AW30" s="439" t="n">
        <v>0</v>
      </c>
      <c r="AX30" s="439" t="n">
        <v>0</v>
      </c>
      <c r="AY30" s="439" t="n">
        <v>0</v>
      </c>
      <c r="AZ30" s="439" t="n">
        <v>0</v>
      </c>
      <c r="BA30" s="439" t="n">
        <v>0</v>
      </c>
      <c r="BB30" s="439" t="n">
        <v>0</v>
      </c>
      <c r="BC30" s="439" t="n">
        <v>0</v>
      </c>
      <c r="BD30" s="439" t="n">
        <v>0</v>
      </c>
      <c r="BE30" s="439" t="n">
        <v>0</v>
      </c>
      <c r="BF30" s="439" t="n">
        <v>0</v>
      </c>
      <c r="BG30" s="439" t="n">
        <v>0</v>
      </c>
      <c r="BH30" s="439" t="n">
        <v>0</v>
      </c>
      <c r="BI30" s="439" t="n">
        <v>0</v>
      </c>
      <c r="BJ30" s="439" t="n">
        <v>0</v>
      </c>
      <c r="BK30" s="439" t="n">
        <v>0</v>
      </c>
      <c r="BL30" s="439" t="n">
        <v>0</v>
      </c>
      <c r="BM30" s="197" t="n"/>
      <c r="BN30" s="18" t="n"/>
    </row>
    <row customFormat="true" customHeight="true" hidden="true" ht="48.75" outlineLevel="0" r="31" s="88">
      <c r="A31" s="89" t="s">
        <v>115</v>
      </c>
      <c r="B31" s="90" t="s">
        <v>116</v>
      </c>
      <c r="C31" s="90" t="s">
        <v>44</v>
      </c>
      <c r="D31" s="439" t="n">
        <v>0</v>
      </c>
      <c r="E31" s="439" t="n">
        <v>0</v>
      </c>
      <c r="F31" s="439" t="n">
        <v>0</v>
      </c>
      <c r="G31" s="439" t="n">
        <v>0</v>
      </c>
      <c r="H31" s="439" t="n">
        <v>0</v>
      </c>
      <c r="I31" s="439" t="n">
        <v>0</v>
      </c>
      <c r="J31" s="439" t="n">
        <v>0</v>
      </c>
      <c r="K31" s="439" t="n">
        <v>0</v>
      </c>
      <c r="L31" s="439" t="n">
        <v>0</v>
      </c>
      <c r="M31" s="439" t="n">
        <v>0</v>
      </c>
      <c r="N31" s="439" t="n">
        <v>0</v>
      </c>
      <c r="O31" s="439" t="n">
        <v>0</v>
      </c>
      <c r="P31" s="439" t="n">
        <v>0</v>
      </c>
      <c r="Q31" s="439" t="n">
        <v>0</v>
      </c>
      <c r="R31" s="439" t="n">
        <v>0</v>
      </c>
      <c r="S31" s="439" t="n">
        <v>0</v>
      </c>
      <c r="T31" s="439" t="n">
        <v>0</v>
      </c>
      <c r="U31" s="439" t="n">
        <v>0</v>
      </c>
      <c r="V31" s="439" t="n">
        <v>0</v>
      </c>
      <c r="W31" s="439" t="n">
        <v>0</v>
      </c>
      <c r="X31" s="439" t="n">
        <v>0</v>
      </c>
      <c r="Y31" s="439" t="n">
        <v>0</v>
      </c>
      <c r="Z31" s="439" t="n">
        <v>0</v>
      </c>
      <c r="AA31" s="439" t="n">
        <v>0</v>
      </c>
      <c r="AB31" s="439" t="n">
        <v>0</v>
      </c>
      <c r="AC31" s="439" t="n">
        <v>0</v>
      </c>
      <c r="AD31" s="439" t="n">
        <v>0</v>
      </c>
      <c r="AE31" s="439" t="n">
        <v>0</v>
      </c>
      <c r="AF31" s="439" t="n">
        <v>0</v>
      </c>
      <c r="AG31" s="439" t="n">
        <v>0</v>
      </c>
      <c r="AH31" s="439" t="n">
        <v>0</v>
      </c>
      <c r="AI31" s="439" t="n">
        <v>0</v>
      </c>
      <c r="AJ31" s="439" t="n">
        <v>0</v>
      </c>
      <c r="AK31" s="439" t="n">
        <v>0</v>
      </c>
      <c r="AL31" s="439" t="n">
        <v>0</v>
      </c>
      <c r="AM31" s="439" t="n">
        <v>0</v>
      </c>
      <c r="AN31" s="439" t="n">
        <v>0</v>
      </c>
      <c r="AO31" s="439" t="n">
        <v>0</v>
      </c>
      <c r="AP31" s="439" t="n">
        <v>0</v>
      </c>
      <c r="AQ31" s="439" t="n">
        <v>0</v>
      </c>
      <c r="AR31" s="439" t="n">
        <v>0</v>
      </c>
      <c r="AS31" s="439" t="n">
        <v>0</v>
      </c>
      <c r="AT31" s="439" t="n">
        <v>0</v>
      </c>
      <c r="AU31" s="439" t="n">
        <v>0</v>
      </c>
      <c r="AV31" s="439" t="n">
        <v>0</v>
      </c>
      <c r="AW31" s="439" t="n">
        <v>0</v>
      </c>
      <c r="AX31" s="439" t="n">
        <v>0</v>
      </c>
      <c r="AY31" s="439" t="n">
        <v>0</v>
      </c>
      <c r="AZ31" s="439" t="n">
        <v>0</v>
      </c>
      <c r="BA31" s="439" t="n">
        <v>0</v>
      </c>
      <c r="BB31" s="439" t="n">
        <v>0</v>
      </c>
      <c r="BC31" s="439" t="n">
        <v>0</v>
      </c>
      <c r="BD31" s="439" t="n">
        <v>0</v>
      </c>
      <c r="BE31" s="439" t="n">
        <v>0</v>
      </c>
      <c r="BF31" s="439" t="n">
        <v>0</v>
      </c>
      <c r="BG31" s="439" t="n">
        <v>0</v>
      </c>
      <c r="BH31" s="439" t="n">
        <v>0</v>
      </c>
      <c r="BI31" s="439" t="n">
        <v>0</v>
      </c>
      <c r="BJ31" s="439" t="n">
        <v>0</v>
      </c>
      <c r="BK31" s="439" t="n">
        <v>0</v>
      </c>
      <c r="BL31" s="439" t="n">
        <v>0</v>
      </c>
      <c r="BM31" s="197" t="n"/>
      <c r="BN31" s="18" t="n"/>
    </row>
    <row customFormat="true" customHeight="true" hidden="true" ht="48.75" outlineLevel="0" r="32" s="88">
      <c r="A32" s="89" t="s">
        <v>120</v>
      </c>
      <c r="B32" s="90" t="s">
        <v>121</v>
      </c>
      <c r="C32" s="90" t="s">
        <v>44</v>
      </c>
      <c r="D32" s="439" t="n">
        <v>0</v>
      </c>
      <c r="E32" s="439" t="n">
        <v>0</v>
      </c>
      <c r="F32" s="439" t="n">
        <v>0</v>
      </c>
      <c r="G32" s="439" t="n">
        <v>0</v>
      </c>
      <c r="H32" s="439" t="n">
        <v>0</v>
      </c>
      <c r="I32" s="439" t="n">
        <v>0</v>
      </c>
      <c r="J32" s="439" t="n">
        <v>0</v>
      </c>
      <c r="K32" s="439" t="n">
        <v>0</v>
      </c>
      <c r="L32" s="439" t="n">
        <v>0</v>
      </c>
      <c r="M32" s="439" t="n">
        <v>0</v>
      </c>
      <c r="N32" s="439" t="n">
        <v>0</v>
      </c>
      <c r="O32" s="439" t="n">
        <v>0</v>
      </c>
      <c r="P32" s="439" t="n">
        <v>0</v>
      </c>
      <c r="Q32" s="439" t="n">
        <v>0</v>
      </c>
      <c r="R32" s="439" t="n">
        <v>0</v>
      </c>
      <c r="S32" s="439" t="n">
        <v>0</v>
      </c>
      <c r="T32" s="439" t="n">
        <v>0</v>
      </c>
      <c r="U32" s="439" t="n">
        <v>0</v>
      </c>
      <c r="V32" s="439" t="n">
        <v>0</v>
      </c>
      <c r="W32" s="439" t="n">
        <v>0</v>
      </c>
      <c r="X32" s="439" t="n">
        <v>0</v>
      </c>
      <c r="Y32" s="439" t="n">
        <v>0</v>
      </c>
      <c r="Z32" s="439" t="n">
        <v>0</v>
      </c>
      <c r="AA32" s="439" t="n">
        <v>0</v>
      </c>
      <c r="AB32" s="439" t="n">
        <v>0</v>
      </c>
      <c r="AC32" s="439" t="n">
        <v>0</v>
      </c>
      <c r="AD32" s="439" t="n">
        <v>0</v>
      </c>
      <c r="AE32" s="439" t="n">
        <v>0</v>
      </c>
      <c r="AF32" s="439" t="n">
        <v>0</v>
      </c>
      <c r="AG32" s="439" t="n">
        <v>0</v>
      </c>
      <c r="AH32" s="439" t="n">
        <v>0</v>
      </c>
      <c r="AI32" s="439" t="n">
        <v>0</v>
      </c>
      <c r="AJ32" s="439" t="n">
        <v>0</v>
      </c>
      <c r="AK32" s="439" t="n">
        <v>0</v>
      </c>
      <c r="AL32" s="439" t="n">
        <v>0</v>
      </c>
      <c r="AM32" s="439" t="n">
        <v>0</v>
      </c>
      <c r="AN32" s="439" t="n">
        <v>0</v>
      </c>
      <c r="AO32" s="439" t="n">
        <v>0</v>
      </c>
      <c r="AP32" s="439" t="n">
        <v>0</v>
      </c>
      <c r="AQ32" s="439" t="n">
        <v>0</v>
      </c>
      <c r="AR32" s="439" t="n">
        <v>0</v>
      </c>
      <c r="AS32" s="439" t="n">
        <v>0</v>
      </c>
      <c r="AT32" s="439" t="n">
        <v>0</v>
      </c>
      <c r="AU32" s="439" t="n">
        <v>0</v>
      </c>
      <c r="AV32" s="439" t="n">
        <v>0</v>
      </c>
      <c r="AW32" s="439" t="n">
        <v>0</v>
      </c>
      <c r="AX32" s="439" t="n">
        <v>0</v>
      </c>
      <c r="AY32" s="439" t="n">
        <v>0</v>
      </c>
      <c r="AZ32" s="439" t="n">
        <v>0</v>
      </c>
      <c r="BA32" s="439" t="n">
        <v>0</v>
      </c>
      <c r="BB32" s="439" t="n">
        <v>0</v>
      </c>
      <c r="BC32" s="439" t="n">
        <v>0</v>
      </c>
      <c r="BD32" s="439" t="n">
        <v>0</v>
      </c>
      <c r="BE32" s="439" t="n">
        <v>0</v>
      </c>
      <c r="BF32" s="439" t="n">
        <v>0</v>
      </c>
      <c r="BG32" s="439" t="n">
        <v>0</v>
      </c>
      <c r="BH32" s="439" t="n">
        <v>0</v>
      </c>
      <c r="BI32" s="439" t="n">
        <v>0</v>
      </c>
      <c r="BJ32" s="439" t="n">
        <v>0</v>
      </c>
      <c r="BK32" s="439" t="n">
        <v>0</v>
      </c>
      <c r="BL32" s="439" t="n">
        <v>0</v>
      </c>
      <c r="BM32" s="197" t="n"/>
      <c r="BN32" s="18" t="n"/>
    </row>
    <row customFormat="true" customHeight="true" hidden="true" ht="71.25" outlineLevel="0" r="33" s="88">
      <c r="A33" s="89" t="s">
        <v>125</v>
      </c>
      <c r="B33" s="90" t="s">
        <v>126</v>
      </c>
      <c r="C33" s="90" t="s">
        <v>44</v>
      </c>
      <c r="D33" s="439" t="n">
        <v>0</v>
      </c>
      <c r="E33" s="439" t="n">
        <v>0</v>
      </c>
      <c r="F33" s="439" t="n">
        <v>0</v>
      </c>
      <c r="G33" s="439" t="n">
        <v>0</v>
      </c>
      <c r="H33" s="439" t="n">
        <v>0</v>
      </c>
      <c r="I33" s="439" t="n">
        <v>0</v>
      </c>
      <c r="J33" s="439" t="n">
        <v>0</v>
      </c>
      <c r="K33" s="439" t="n">
        <v>0</v>
      </c>
      <c r="L33" s="439" t="n">
        <v>0</v>
      </c>
      <c r="M33" s="439" t="n">
        <v>0</v>
      </c>
      <c r="N33" s="439" t="n">
        <v>0</v>
      </c>
      <c r="O33" s="439" t="n">
        <v>0</v>
      </c>
      <c r="P33" s="439" t="n">
        <v>0</v>
      </c>
      <c r="Q33" s="439" t="n">
        <v>0</v>
      </c>
      <c r="R33" s="439" t="n">
        <v>0</v>
      </c>
      <c r="S33" s="439" t="n">
        <v>0</v>
      </c>
      <c r="T33" s="439" t="n">
        <v>0</v>
      </c>
      <c r="U33" s="439" t="n">
        <v>0</v>
      </c>
      <c r="V33" s="439" t="n">
        <v>0</v>
      </c>
      <c r="W33" s="439" t="n">
        <v>0</v>
      </c>
      <c r="X33" s="439" t="n">
        <v>0</v>
      </c>
      <c r="Y33" s="439" t="n">
        <v>0</v>
      </c>
      <c r="Z33" s="439" t="n">
        <v>0</v>
      </c>
      <c r="AA33" s="439" t="n">
        <v>0</v>
      </c>
      <c r="AB33" s="439" t="n">
        <v>0</v>
      </c>
      <c r="AC33" s="439" t="n">
        <v>0</v>
      </c>
      <c r="AD33" s="439" t="n">
        <v>0</v>
      </c>
      <c r="AE33" s="439" t="n">
        <v>0</v>
      </c>
      <c r="AF33" s="439" t="n">
        <v>0</v>
      </c>
      <c r="AG33" s="439" t="n">
        <v>0</v>
      </c>
      <c r="AH33" s="439" t="n">
        <v>0</v>
      </c>
      <c r="AI33" s="439" t="n">
        <v>0</v>
      </c>
      <c r="AJ33" s="439" t="n">
        <v>0</v>
      </c>
      <c r="AK33" s="439" t="n">
        <v>0</v>
      </c>
      <c r="AL33" s="439" t="n">
        <v>0</v>
      </c>
      <c r="AM33" s="439" t="n">
        <v>0</v>
      </c>
      <c r="AN33" s="439" t="n">
        <v>0</v>
      </c>
      <c r="AO33" s="439" t="n">
        <v>0</v>
      </c>
      <c r="AP33" s="439" t="n">
        <v>0</v>
      </c>
      <c r="AQ33" s="439" t="n">
        <v>0</v>
      </c>
      <c r="AR33" s="439" t="n">
        <v>0</v>
      </c>
      <c r="AS33" s="439" t="n">
        <v>0</v>
      </c>
      <c r="AT33" s="439" t="n">
        <v>0</v>
      </c>
      <c r="AU33" s="439" t="n">
        <v>0</v>
      </c>
      <c r="AV33" s="439" t="n">
        <v>0</v>
      </c>
      <c r="AW33" s="439" t="n">
        <v>0</v>
      </c>
      <c r="AX33" s="439" t="n">
        <v>0</v>
      </c>
      <c r="AY33" s="439" t="n">
        <v>0</v>
      </c>
      <c r="AZ33" s="439" t="n">
        <v>0</v>
      </c>
      <c r="BA33" s="439" t="n">
        <v>0</v>
      </c>
      <c r="BB33" s="439" t="n">
        <v>0</v>
      </c>
      <c r="BC33" s="439" t="n">
        <v>0</v>
      </c>
      <c r="BD33" s="439" t="n">
        <v>0</v>
      </c>
      <c r="BE33" s="439" t="n">
        <v>0</v>
      </c>
      <c r="BF33" s="439" t="n">
        <v>0</v>
      </c>
      <c r="BG33" s="439" t="n">
        <v>0</v>
      </c>
      <c r="BH33" s="439" t="n">
        <v>0</v>
      </c>
      <c r="BI33" s="439" t="n">
        <v>0</v>
      </c>
      <c r="BJ33" s="439" t="n">
        <v>0</v>
      </c>
      <c r="BK33" s="439" t="n">
        <v>0</v>
      </c>
      <c r="BL33" s="439" t="n">
        <v>0</v>
      </c>
      <c r="BM33" s="197" t="n"/>
      <c r="BN33" s="18" t="n"/>
    </row>
    <row customFormat="true" customHeight="true" hidden="true" ht="48.75" outlineLevel="0" r="34" s="88">
      <c r="A34" s="89" t="s">
        <v>127</v>
      </c>
      <c r="B34" s="90" t="s">
        <v>128</v>
      </c>
      <c r="C34" s="90" t="s">
        <v>44</v>
      </c>
      <c r="D34" s="439" t="n">
        <v>0</v>
      </c>
      <c r="E34" s="439" t="n">
        <v>0</v>
      </c>
      <c r="F34" s="439" t="n">
        <v>0</v>
      </c>
      <c r="G34" s="439" t="n">
        <v>0</v>
      </c>
      <c r="H34" s="439" t="n">
        <v>0</v>
      </c>
      <c r="I34" s="439" t="n">
        <v>0</v>
      </c>
      <c r="J34" s="439" t="n">
        <v>0</v>
      </c>
      <c r="K34" s="439" t="n">
        <v>0</v>
      </c>
      <c r="L34" s="439" t="n">
        <v>0</v>
      </c>
      <c r="M34" s="439" t="n">
        <v>0</v>
      </c>
      <c r="N34" s="439" t="n">
        <v>0</v>
      </c>
      <c r="O34" s="439" t="n">
        <v>0</v>
      </c>
      <c r="P34" s="439" t="n">
        <v>0</v>
      </c>
      <c r="Q34" s="439" t="n">
        <v>0</v>
      </c>
      <c r="R34" s="439" t="n">
        <v>0</v>
      </c>
      <c r="S34" s="439" t="n">
        <v>0</v>
      </c>
      <c r="T34" s="439" t="n">
        <v>0</v>
      </c>
      <c r="U34" s="439" t="n">
        <v>0</v>
      </c>
      <c r="V34" s="439" t="n">
        <v>0</v>
      </c>
      <c r="W34" s="439" t="n">
        <v>0</v>
      </c>
      <c r="X34" s="439" t="n">
        <v>0</v>
      </c>
      <c r="Y34" s="439" t="n">
        <v>0</v>
      </c>
      <c r="Z34" s="439" t="n">
        <v>0</v>
      </c>
      <c r="AA34" s="439" t="n">
        <v>0</v>
      </c>
      <c r="AB34" s="439" t="n">
        <v>0</v>
      </c>
      <c r="AC34" s="439" t="n">
        <v>0</v>
      </c>
      <c r="AD34" s="439" t="n">
        <v>0</v>
      </c>
      <c r="AE34" s="439" t="n">
        <v>0</v>
      </c>
      <c r="AF34" s="439" t="n">
        <v>0</v>
      </c>
      <c r="AG34" s="439" t="n">
        <v>0</v>
      </c>
      <c r="AH34" s="439" t="n">
        <v>0</v>
      </c>
      <c r="AI34" s="439" t="n">
        <v>0</v>
      </c>
      <c r="AJ34" s="439" t="n">
        <v>0</v>
      </c>
      <c r="AK34" s="439" t="n">
        <v>0</v>
      </c>
      <c r="AL34" s="439" t="n">
        <v>0</v>
      </c>
      <c r="AM34" s="439" t="n">
        <v>0</v>
      </c>
      <c r="AN34" s="439" t="n">
        <v>0</v>
      </c>
      <c r="AO34" s="439" t="n">
        <v>0</v>
      </c>
      <c r="AP34" s="439" t="n">
        <v>0</v>
      </c>
      <c r="AQ34" s="439" t="n">
        <v>0</v>
      </c>
      <c r="AR34" s="439" t="n">
        <v>0</v>
      </c>
      <c r="AS34" s="439" t="n">
        <v>0</v>
      </c>
      <c r="AT34" s="439" t="n">
        <v>0</v>
      </c>
      <c r="AU34" s="439" t="n">
        <v>0</v>
      </c>
      <c r="AV34" s="439" t="n">
        <v>0</v>
      </c>
      <c r="AW34" s="439" t="n">
        <v>0</v>
      </c>
      <c r="AX34" s="439" t="n">
        <v>0</v>
      </c>
      <c r="AY34" s="439" t="n">
        <v>0</v>
      </c>
      <c r="AZ34" s="439" t="n">
        <v>0</v>
      </c>
      <c r="BA34" s="439" t="n">
        <v>0</v>
      </c>
      <c r="BB34" s="439" t="n">
        <v>0</v>
      </c>
      <c r="BC34" s="439" t="n">
        <v>0</v>
      </c>
      <c r="BD34" s="439" t="n">
        <v>0</v>
      </c>
      <c r="BE34" s="439" t="n">
        <v>0</v>
      </c>
      <c r="BF34" s="439" t="n">
        <v>0</v>
      </c>
      <c r="BG34" s="439" t="n">
        <v>0</v>
      </c>
      <c r="BH34" s="439" t="n">
        <v>0</v>
      </c>
      <c r="BI34" s="439" t="n">
        <v>0</v>
      </c>
      <c r="BJ34" s="439" t="n">
        <v>0</v>
      </c>
      <c r="BK34" s="439" t="n">
        <v>0</v>
      </c>
      <c r="BL34" s="439" t="n">
        <v>0</v>
      </c>
      <c r="BM34" s="197" t="n"/>
      <c r="BN34" s="18" t="n"/>
    </row>
    <row customFormat="true" customHeight="true" hidden="true" ht="48.75" outlineLevel="0" r="35" s="88">
      <c r="A35" s="89" t="s">
        <v>129</v>
      </c>
      <c r="B35" s="90" t="s">
        <v>130</v>
      </c>
      <c r="C35" s="90" t="s">
        <v>44</v>
      </c>
      <c r="D35" s="439" t="n">
        <v>0</v>
      </c>
      <c r="E35" s="439" t="n">
        <v>0</v>
      </c>
      <c r="F35" s="439" t="n">
        <v>0</v>
      </c>
      <c r="G35" s="439" t="n">
        <v>0</v>
      </c>
      <c r="H35" s="439" t="n">
        <v>0</v>
      </c>
      <c r="I35" s="439" t="n">
        <v>0</v>
      </c>
      <c r="J35" s="439" t="n">
        <v>0</v>
      </c>
      <c r="K35" s="439" t="n">
        <v>0</v>
      </c>
      <c r="L35" s="439" t="n">
        <v>0</v>
      </c>
      <c r="M35" s="439" t="n">
        <v>0</v>
      </c>
      <c r="N35" s="439" t="n">
        <v>0</v>
      </c>
      <c r="O35" s="439" t="n">
        <v>0</v>
      </c>
      <c r="P35" s="439" t="n">
        <v>0</v>
      </c>
      <c r="Q35" s="439" t="n">
        <v>0</v>
      </c>
      <c r="R35" s="439" t="n">
        <v>0</v>
      </c>
      <c r="S35" s="439" t="n">
        <v>0</v>
      </c>
      <c r="T35" s="439" t="n">
        <v>0</v>
      </c>
      <c r="U35" s="439" t="n">
        <v>0</v>
      </c>
      <c r="V35" s="439" t="n">
        <v>0</v>
      </c>
      <c r="W35" s="439" t="n">
        <v>0</v>
      </c>
      <c r="X35" s="439" t="n">
        <v>0</v>
      </c>
      <c r="Y35" s="439" t="n">
        <v>0</v>
      </c>
      <c r="Z35" s="439" t="n">
        <v>0</v>
      </c>
      <c r="AA35" s="439" t="n">
        <v>0</v>
      </c>
      <c r="AB35" s="439" t="n">
        <v>0</v>
      </c>
      <c r="AC35" s="439" t="n">
        <v>0</v>
      </c>
      <c r="AD35" s="439" t="n">
        <v>0</v>
      </c>
      <c r="AE35" s="439" t="n">
        <v>0</v>
      </c>
      <c r="AF35" s="439" t="n">
        <v>0</v>
      </c>
      <c r="AG35" s="439" t="n">
        <v>0</v>
      </c>
      <c r="AH35" s="439" t="n">
        <v>0</v>
      </c>
      <c r="AI35" s="439" t="n">
        <v>0</v>
      </c>
      <c r="AJ35" s="439" t="n">
        <v>0</v>
      </c>
      <c r="AK35" s="439" t="n">
        <v>0</v>
      </c>
      <c r="AL35" s="439" t="n">
        <v>0</v>
      </c>
      <c r="AM35" s="439" t="n">
        <v>0</v>
      </c>
      <c r="AN35" s="439" t="n">
        <v>0</v>
      </c>
      <c r="AO35" s="439" t="n">
        <v>0</v>
      </c>
      <c r="AP35" s="439" t="n">
        <v>0</v>
      </c>
      <c r="AQ35" s="439" t="n">
        <v>0</v>
      </c>
      <c r="AR35" s="439" t="n">
        <v>0</v>
      </c>
      <c r="AS35" s="439" t="n">
        <v>0</v>
      </c>
      <c r="AT35" s="439" t="n">
        <v>0</v>
      </c>
      <c r="AU35" s="439" t="n">
        <v>0</v>
      </c>
      <c r="AV35" s="439" t="n">
        <v>0</v>
      </c>
      <c r="AW35" s="439" t="n">
        <v>0</v>
      </c>
      <c r="AX35" s="439" t="n">
        <v>0</v>
      </c>
      <c r="AY35" s="439" t="n">
        <v>0</v>
      </c>
      <c r="AZ35" s="439" t="n">
        <v>0</v>
      </c>
      <c r="BA35" s="439" t="n">
        <v>0</v>
      </c>
      <c r="BB35" s="439" t="n">
        <v>0</v>
      </c>
      <c r="BC35" s="439" t="n">
        <v>0</v>
      </c>
      <c r="BD35" s="439" t="n">
        <v>0</v>
      </c>
      <c r="BE35" s="439" t="n">
        <v>0</v>
      </c>
      <c r="BF35" s="439" t="n">
        <v>0</v>
      </c>
      <c r="BG35" s="439" t="n">
        <v>0</v>
      </c>
      <c r="BH35" s="439" t="n">
        <v>0</v>
      </c>
      <c r="BI35" s="439" t="n">
        <v>0</v>
      </c>
      <c r="BJ35" s="439" t="n">
        <v>0</v>
      </c>
      <c r="BK35" s="439" t="n">
        <v>0</v>
      </c>
      <c r="BL35" s="439" t="n">
        <v>0</v>
      </c>
      <c r="BM35" s="197" t="n"/>
      <c r="BN35" s="18" t="n"/>
    </row>
    <row customFormat="true" customHeight="true" hidden="true" ht="48.75" outlineLevel="0" r="36" s="88">
      <c r="A36" s="89" t="s">
        <v>131</v>
      </c>
      <c r="B36" s="90" t="s">
        <v>132</v>
      </c>
      <c r="C36" s="90" t="s">
        <v>44</v>
      </c>
      <c r="D36" s="439" t="n">
        <v>0</v>
      </c>
      <c r="E36" s="439" t="n">
        <v>0</v>
      </c>
      <c r="F36" s="439" t="n">
        <v>0</v>
      </c>
      <c r="G36" s="439" t="n">
        <v>0</v>
      </c>
      <c r="H36" s="439" t="n">
        <v>0</v>
      </c>
      <c r="I36" s="439" t="n">
        <v>0</v>
      </c>
      <c r="J36" s="439" t="n">
        <v>0</v>
      </c>
      <c r="K36" s="439" t="n">
        <v>0</v>
      </c>
      <c r="L36" s="439" t="n">
        <v>0</v>
      </c>
      <c r="M36" s="439" t="n">
        <v>0</v>
      </c>
      <c r="N36" s="439" t="n">
        <v>0</v>
      </c>
      <c r="O36" s="439" t="n">
        <v>0</v>
      </c>
      <c r="P36" s="439" t="n">
        <v>0</v>
      </c>
      <c r="Q36" s="439" t="n">
        <v>0</v>
      </c>
      <c r="R36" s="439" t="n">
        <v>0</v>
      </c>
      <c r="S36" s="439" t="n">
        <v>0</v>
      </c>
      <c r="T36" s="439" t="n">
        <v>0</v>
      </c>
      <c r="U36" s="439" t="n">
        <v>0</v>
      </c>
      <c r="V36" s="439" t="n">
        <v>0</v>
      </c>
      <c r="W36" s="439" t="n">
        <v>0</v>
      </c>
      <c r="X36" s="439" t="n">
        <v>0</v>
      </c>
      <c r="Y36" s="439" t="n">
        <v>0</v>
      </c>
      <c r="Z36" s="439" t="n">
        <v>0</v>
      </c>
      <c r="AA36" s="439" t="n">
        <v>0</v>
      </c>
      <c r="AB36" s="439" t="n">
        <v>0</v>
      </c>
      <c r="AC36" s="439" t="n">
        <v>0</v>
      </c>
      <c r="AD36" s="439" t="n">
        <v>0</v>
      </c>
      <c r="AE36" s="439" t="n">
        <v>0</v>
      </c>
      <c r="AF36" s="439" t="n">
        <v>0</v>
      </c>
      <c r="AG36" s="439" t="n">
        <v>0</v>
      </c>
      <c r="AH36" s="439" t="n">
        <v>0</v>
      </c>
      <c r="AI36" s="439" t="n">
        <v>0</v>
      </c>
      <c r="AJ36" s="439" t="n">
        <v>0</v>
      </c>
      <c r="AK36" s="439" t="n">
        <v>0</v>
      </c>
      <c r="AL36" s="439" t="n">
        <v>0</v>
      </c>
      <c r="AM36" s="439" t="n">
        <v>0</v>
      </c>
      <c r="AN36" s="439" t="n">
        <v>0</v>
      </c>
      <c r="AO36" s="439" t="n">
        <v>0</v>
      </c>
      <c r="AP36" s="439" t="n">
        <v>0</v>
      </c>
      <c r="AQ36" s="439" t="n">
        <v>0</v>
      </c>
      <c r="AR36" s="439" t="n">
        <v>0</v>
      </c>
      <c r="AS36" s="439" t="n">
        <v>0</v>
      </c>
      <c r="AT36" s="439" t="n">
        <v>0</v>
      </c>
      <c r="AU36" s="439" t="n">
        <v>0</v>
      </c>
      <c r="AV36" s="439" t="n">
        <v>0</v>
      </c>
      <c r="AW36" s="439" t="n">
        <v>0</v>
      </c>
      <c r="AX36" s="439" t="n">
        <v>0</v>
      </c>
      <c r="AY36" s="439" t="n">
        <v>0</v>
      </c>
      <c r="AZ36" s="439" t="n">
        <v>0</v>
      </c>
      <c r="BA36" s="439" t="n">
        <v>0</v>
      </c>
      <c r="BB36" s="439" t="n">
        <v>0</v>
      </c>
      <c r="BC36" s="439" t="n">
        <v>0</v>
      </c>
      <c r="BD36" s="439" t="n">
        <v>0</v>
      </c>
      <c r="BE36" s="439" t="n">
        <v>0</v>
      </c>
      <c r="BF36" s="439" t="n">
        <v>0</v>
      </c>
      <c r="BG36" s="439" t="n">
        <v>0</v>
      </c>
      <c r="BH36" s="439" t="n">
        <v>0</v>
      </c>
      <c r="BI36" s="439" t="n">
        <v>0</v>
      </c>
      <c r="BJ36" s="439" t="n">
        <v>0</v>
      </c>
      <c r="BK36" s="439" t="n">
        <v>0</v>
      </c>
      <c r="BL36" s="439" t="n">
        <v>0</v>
      </c>
      <c r="BM36" s="197" t="n"/>
      <c r="BN36" s="18" t="n"/>
    </row>
    <row customFormat="true" customHeight="true" hidden="true" ht="48.75" outlineLevel="0" r="37" s="88">
      <c r="A37" s="89" t="s">
        <v>136</v>
      </c>
      <c r="B37" s="90" t="s">
        <v>137</v>
      </c>
      <c r="C37" s="90" t="s">
        <v>44</v>
      </c>
      <c r="D37" s="439" t="n">
        <v>0</v>
      </c>
      <c r="E37" s="439" t="n">
        <v>0</v>
      </c>
      <c r="F37" s="439" t="n">
        <v>0</v>
      </c>
      <c r="G37" s="439" t="n">
        <v>0</v>
      </c>
      <c r="H37" s="439" t="n">
        <v>0</v>
      </c>
      <c r="I37" s="439" t="n">
        <v>0</v>
      </c>
      <c r="J37" s="439" t="n">
        <v>0</v>
      </c>
      <c r="K37" s="439" t="n">
        <v>0</v>
      </c>
      <c r="L37" s="439" t="n">
        <v>0</v>
      </c>
      <c r="M37" s="439" t="n">
        <v>0</v>
      </c>
      <c r="N37" s="439" t="n">
        <v>0</v>
      </c>
      <c r="O37" s="439" t="n">
        <v>0</v>
      </c>
      <c r="P37" s="439" t="n">
        <v>0</v>
      </c>
      <c r="Q37" s="439" t="n">
        <v>0</v>
      </c>
      <c r="R37" s="439" t="n">
        <v>0</v>
      </c>
      <c r="S37" s="439" t="n">
        <v>0</v>
      </c>
      <c r="T37" s="439" t="n">
        <v>0</v>
      </c>
      <c r="U37" s="439" t="n">
        <v>0</v>
      </c>
      <c r="V37" s="439" t="n">
        <v>0</v>
      </c>
      <c r="W37" s="439" t="n">
        <v>0</v>
      </c>
      <c r="X37" s="439" t="n">
        <v>0</v>
      </c>
      <c r="Y37" s="439" t="n">
        <v>0</v>
      </c>
      <c r="Z37" s="439" t="n">
        <v>0</v>
      </c>
      <c r="AA37" s="439" t="n">
        <v>0</v>
      </c>
      <c r="AB37" s="439" t="n">
        <v>0</v>
      </c>
      <c r="AC37" s="439" t="n">
        <v>0</v>
      </c>
      <c r="AD37" s="439" t="n">
        <v>0</v>
      </c>
      <c r="AE37" s="439" t="n">
        <v>0</v>
      </c>
      <c r="AF37" s="439" t="n">
        <v>0</v>
      </c>
      <c r="AG37" s="439" t="n">
        <v>0</v>
      </c>
      <c r="AH37" s="439" t="n">
        <v>0</v>
      </c>
      <c r="AI37" s="439" t="n">
        <v>0</v>
      </c>
      <c r="AJ37" s="439" t="n">
        <v>0</v>
      </c>
      <c r="AK37" s="439" t="n">
        <v>0</v>
      </c>
      <c r="AL37" s="439" t="n">
        <v>0</v>
      </c>
      <c r="AM37" s="439" t="n">
        <v>0</v>
      </c>
      <c r="AN37" s="439" t="n">
        <v>0</v>
      </c>
      <c r="AO37" s="439" t="n">
        <v>0</v>
      </c>
      <c r="AP37" s="439" t="n">
        <v>0</v>
      </c>
      <c r="AQ37" s="439" t="n">
        <v>0</v>
      </c>
      <c r="AR37" s="439" t="n">
        <v>0</v>
      </c>
      <c r="AS37" s="439" t="n">
        <v>0</v>
      </c>
      <c r="AT37" s="439" t="n">
        <v>0</v>
      </c>
      <c r="AU37" s="439" t="n">
        <v>0</v>
      </c>
      <c r="AV37" s="439" t="n">
        <v>0</v>
      </c>
      <c r="AW37" s="439" t="n">
        <v>0</v>
      </c>
      <c r="AX37" s="439" t="n">
        <v>0</v>
      </c>
      <c r="AY37" s="439" t="n">
        <v>0</v>
      </c>
      <c r="AZ37" s="439" t="n">
        <v>0</v>
      </c>
      <c r="BA37" s="439" t="n">
        <v>0</v>
      </c>
      <c r="BB37" s="439" t="n">
        <v>0</v>
      </c>
      <c r="BC37" s="439" t="n">
        <v>0</v>
      </c>
      <c r="BD37" s="439" t="n">
        <v>0</v>
      </c>
      <c r="BE37" s="439" t="n">
        <v>0</v>
      </c>
      <c r="BF37" s="439" t="n">
        <v>0</v>
      </c>
      <c r="BG37" s="439" t="n">
        <v>0</v>
      </c>
      <c r="BH37" s="439" t="n">
        <v>0</v>
      </c>
      <c r="BI37" s="439" t="n">
        <v>0</v>
      </c>
      <c r="BJ37" s="439" t="n">
        <v>0</v>
      </c>
      <c r="BK37" s="439" t="n">
        <v>0</v>
      </c>
      <c r="BL37" s="439" t="n">
        <v>0</v>
      </c>
      <c r="BM37" s="197" t="n"/>
      <c r="BN37" s="18" t="n"/>
    </row>
    <row customFormat="true" customHeight="true" hidden="true" ht="48.75" outlineLevel="0" r="38" s="88">
      <c r="A38" s="89" t="s">
        <v>138</v>
      </c>
      <c r="B38" s="90" t="s">
        <v>139</v>
      </c>
      <c r="C38" s="90" t="s">
        <v>44</v>
      </c>
      <c r="D38" s="439" t="n">
        <v>0</v>
      </c>
      <c r="E38" s="439" t="n">
        <v>0</v>
      </c>
      <c r="F38" s="439" t="n">
        <v>0</v>
      </c>
      <c r="G38" s="439" t="n">
        <v>0</v>
      </c>
      <c r="H38" s="439" t="n">
        <v>0</v>
      </c>
      <c r="I38" s="439" t="n">
        <v>0</v>
      </c>
      <c r="J38" s="439" t="n">
        <v>0</v>
      </c>
      <c r="K38" s="439" t="n">
        <v>0</v>
      </c>
      <c r="L38" s="439" t="n">
        <v>0</v>
      </c>
      <c r="M38" s="439" t="n">
        <v>0</v>
      </c>
      <c r="N38" s="439" t="n">
        <v>0</v>
      </c>
      <c r="O38" s="439" t="n">
        <v>0</v>
      </c>
      <c r="P38" s="439" t="n">
        <v>0</v>
      </c>
      <c r="Q38" s="439" t="n">
        <v>0</v>
      </c>
      <c r="R38" s="439" t="n">
        <v>0</v>
      </c>
      <c r="S38" s="439" t="n">
        <v>0</v>
      </c>
      <c r="T38" s="439" t="n">
        <v>0</v>
      </c>
      <c r="U38" s="439" t="n">
        <v>0</v>
      </c>
      <c r="V38" s="439" t="n">
        <v>0</v>
      </c>
      <c r="W38" s="439" t="n">
        <v>0</v>
      </c>
      <c r="X38" s="439" t="n">
        <v>0</v>
      </c>
      <c r="Y38" s="439" t="n">
        <v>0</v>
      </c>
      <c r="Z38" s="439" t="n">
        <v>0</v>
      </c>
      <c r="AA38" s="439" t="n">
        <v>0</v>
      </c>
      <c r="AB38" s="439" t="n">
        <v>0</v>
      </c>
      <c r="AC38" s="439" t="n">
        <v>0</v>
      </c>
      <c r="AD38" s="439" t="n">
        <v>0</v>
      </c>
      <c r="AE38" s="439" t="n">
        <v>0</v>
      </c>
      <c r="AF38" s="439" t="n">
        <v>0</v>
      </c>
      <c r="AG38" s="439" t="n">
        <v>0</v>
      </c>
      <c r="AH38" s="439" t="n">
        <v>0</v>
      </c>
      <c r="AI38" s="439" t="n">
        <v>0</v>
      </c>
      <c r="AJ38" s="439" t="n">
        <v>0</v>
      </c>
      <c r="AK38" s="439" t="n">
        <v>0</v>
      </c>
      <c r="AL38" s="439" t="n">
        <v>0</v>
      </c>
      <c r="AM38" s="439" t="n">
        <v>0</v>
      </c>
      <c r="AN38" s="439" t="n">
        <v>0</v>
      </c>
      <c r="AO38" s="439" t="n">
        <v>0</v>
      </c>
      <c r="AP38" s="439" t="n">
        <v>0</v>
      </c>
      <c r="AQ38" s="439" t="n">
        <v>0</v>
      </c>
      <c r="AR38" s="439" t="n">
        <v>0</v>
      </c>
      <c r="AS38" s="439" t="n">
        <v>0</v>
      </c>
      <c r="AT38" s="439" t="n">
        <v>0</v>
      </c>
      <c r="AU38" s="439" t="n">
        <v>0</v>
      </c>
      <c r="AV38" s="439" t="n">
        <v>0</v>
      </c>
      <c r="AW38" s="439" t="n">
        <v>0</v>
      </c>
      <c r="AX38" s="439" t="n">
        <v>0</v>
      </c>
      <c r="AY38" s="439" t="n">
        <v>0</v>
      </c>
      <c r="AZ38" s="439" t="n">
        <v>0</v>
      </c>
      <c r="BA38" s="439" t="n">
        <v>0</v>
      </c>
      <c r="BB38" s="439" t="n">
        <v>0</v>
      </c>
      <c r="BC38" s="439" t="n">
        <v>0</v>
      </c>
      <c r="BD38" s="439" t="n">
        <v>0</v>
      </c>
      <c r="BE38" s="439" t="n">
        <v>0</v>
      </c>
      <c r="BF38" s="439" t="n">
        <v>0</v>
      </c>
      <c r="BG38" s="439" t="n">
        <v>0</v>
      </c>
      <c r="BH38" s="439" t="n">
        <v>0</v>
      </c>
      <c r="BI38" s="439" t="n">
        <v>0</v>
      </c>
      <c r="BJ38" s="439" t="n">
        <v>0</v>
      </c>
      <c r="BK38" s="439" t="n">
        <v>0</v>
      </c>
      <c r="BL38" s="439" t="n">
        <v>0</v>
      </c>
      <c r="BM38" s="197" t="n"/>
      <c r="BN38" s="18" t="n"/>
    </row>
    <row customFormat="true" customHeight="true" hidden="true" ht="48.75" outlineLevel="0" r="39" s="88">
      <c r="A39" s="89" t="s">
        <v>140</v>
      </c>
      <c r="B39" s="90" t="s">
        <v>141</v>
      </c>
      <c r="C39" s="90" t="s">
        <v>44</v>
      </c>
      <c r="D39" s="439" t="n">
        <v>0</v>
      </c>
      <c r="E39" s="439" t="n">
        <v>0</v>
      </c>
      <c r="F39" s="439" t="n">
        <v>0</v>
      </c>
      <c r="G39" s="439" t="n">
        <v>0</v>
      </c>
      <c r="H39" s="439" t="n">
        <v>0</v>
      </c>
      <c r="I39" s="439" t="n">
        <v>0</v>
      </c>
      <c r="J39" s="439" t="n">
        <v>0</v>
      </c>
      <c r="K39" s="439" t="n">
        <v>0</v>
      </c>
      <c r="L39" s="439" t="n">
        <v>0</v>
      </c>
      <c r="M39" s="439" t="n">
        <v>0</v>
      </c>
      <c r="N39" s="439" t="n">
        <v>0</v>
      </c>
      <c r="O39" s="439" t="n">
        <v>0</v>
      </c>
      <c r="P39" s="439" t="n">
        <v>0</v>
      </c>
      <c r="Q39" s="439" t="n">
        <v>0</v>
      </c>
      <c r="R39" s="439" t="n">
        <v>0</v>
      </c>
      <c r="S39" s="439" t="n">
        <v>0</v>
      </c>
      <c r="T39" s="439" t="n">
        <v>0</v>
      </c>
      <c r="U39" s="439" t="n">
        <v>0</v>
      </c>
      <c r="V39" s="439" t="n">
        <v>0</v>
      </c>
      <c r="W39" s="439" t="n">
        <v>0</v>
      </c>
      <c r="X39" s="439" t="n">
        <v>0</v>
      </c>
      <c r="Y39" s="439" t="n">
        <v>0</v>
      </c>
      <c r="Z39" s="439" t="n">
        <v>0</v>
      </c>
      <c r="AA39" s="439" t="n">
        <v>0</v>
      </c>
      <c r="AB39" s="439" t="n">
        <v>0</v>
      </c>
      <c r="AC39" s="439" t="n">
        <v>0</v>
      </c>
      <c r="AD39" s="439" t="n">
        <v>0</v>
      </c>
      <c r="AE39" s="439" t="n">
        <v>0</v>
      </c>
      <c r="AF39" s="439" t="n">
        <v>0</v>
      </c>
      <c r="AG39" s="439" t="n">
        <v>0</v>
      </c>
      <c r="AH39" s="439" t="n">
        <v>0</v>
      </c>
      <c r="AI39" s="439" t="n">
        <v>0</v>
      </c>
      <c r="AJ39" s="439" t="n">
        <v>0</v>
      </c>
      <c r="AK39" s="439" t="n">
        <v>0</v>
      </c>
      <c r="AL39" s="439" t="n">
        <v>0</v>
      </c>
      <c r="AM39" s="439" t="n">
        <v>0</v>
      </c>
      <c r="AN39" s="439" t="n">
        <v>0</v>
      </c>
      <c r="AO39" s="439" t="n">
        <v>0</v>
      </c>
      <c r="AP39" s="439" t="n">
        <v>0</v>
      </c>
      <c r="AQ39" s="439" t="n">
        <v>0</v>
      </c>
      <c r="AR39" s="439" t="n">
        <v>0</v>
      </c>
      <c r="AS39" s="439" t="n">
        <v>0</v>
      </c>
      <c r="AT39" s="439" t="n">
        <v>0</v>
      </c>
      <c r="AU39" s="439" t="n">
        <v>0</v>
      </c>
      <c r="AV39" s="439" t="n">
        <v>0</v>
      </c>
      <c r="AW39" s="439" t="n">
        <v>0</v>
      </c>
      <c r="AX39" s="439" t="n">
        <v>0</v>
      </c>
      <c r="AY39" s="439" t="n">
        <v>0</v>
      </c>
      <c r="AZ39" s="439" t="n">
        <v>0</v>
      </c>
      <c r="BA39" s="439" t="n">
        <v>0</v>
      </c>
      <c r="BB39" s="439" t="n">
        <v>0</v>
      </c>
      <c r="BC39" s="439" t="n">
        <v>0</v>
      </c>
      <c r="BD39" s="439" t="n">
        <v>0</v>
      </c>
      <c r="BE39" s="439" t="n">
        <v>0</v>
      </c>
      <c r="BF39" s="439" t="n">
        <v>0</v>
      </c>
      <c r="BG39" s="439" t="n">
        <v>0</v>
      </c>
      <c r="BH39" s="439" t="n">
        <v>0</v>
      </c>
      <c r="BI39" s="439" t="n">
        <v>0</v>
      </c>
      <c r="BJ39" s="439" t="n">
        <v>0</v>
      </c>
      <c r="BK39" s="439" t="n">
        <v>0</v>
      </c>
      <c r="BL39" s="439" t="n">
        <v>0</v>
      </c>
      <c r="BM39" s="197" t="n"/>
      <c r="BN39" s="18" t="n"/>
    </row>
    <row customFormat="true" customHeight="true" ht="30" outlineLevel="0" r="40" s="88">
      <c r="A40" s="103" t="s">
        <v>142</v>
      </c>
      <c r="B40" s="104" t="s">
        <v>143</v>
      </c>
      <c r="C40" s="104" t="s">
        <v>44</v>
      </c>
      <c r="D40" s="449" t="n">
        <f aca="false" ca="false" dt2D="false" dtr="false" t="normal">D41+D49</f>
        <v>982.4536229197452</v>
      </c>
      <c r="E40" s="449" t="n">
        <f aca="false" ca="false" dt2D="false" dtr="false" t="normal">E41+E49</f>
        <v>0</v>
      </c>
      <c r="F40" s="449" t="n">
        <f aca="false" ca="false" dt2D="false" dtr="false" t="normal">F41+F49</f>
        <v>77.13764558041187</v>
      </c>
      <c r="G40" s="449" t="n">
        <f aca="false" ca="false" dt2D="false" dtr="false" t="normal">G41+G49</f>
        <v>4.08</v>
      </c>
      <c r="H40" s="449" t="n">
        <f aca="false" ca="false" dt2D="false" dtr="false" t="normal">H41+H49</f>
        <v>4.4</v>
      </c>
      <c r="I40" s="449" t="n">
        <f aca="false" ca="false" dt2D="false" dtr="false" t="normal">I41+I49</f>
        <v>0</v>
      </c>
      <c r="J40" s="449" t="n">
        <f aca="false" ca="false" dt2D="false" dtr="false" t="normal">J41+J49</f>
        <v>0</v>
      </c>
      <c r="K40" s="449" t="n">
        <f aca="false" ca="false" dt2D="false" dtr="false" t="normal">K41+K49</f>
        <v>0</v>
      </c>
      <c r="L40" s="449" t="n">
        <f aca="false" ca="false" dt2D="false" dtr="false" t="normal">L41+L49</f>
        <v>19</v>
      </c>
      <c r="M40" s="449" t="n">
        <f aca="false" ca="false" dt2D="false" dtr="false" t="normal">M41+M49</f>
        <v>0</v>
      </c>
      <c r="N40" s="449" t="n">
        <f aca="false" ca="false" dt2D="false" dtr="false" t="normal">N41+N49</f>
        <v>0</v>
      </c>
      <c r="O40" s="449" t="n">
        <f aca="false" ca="false" dt2D="false" dtr="false" t="normal">O41+O49</f>
        <v>0</v>
      </c>
      <c r="P40" s="449" t="n">
        <f aca="false" ca="false" dt2D="false" dtr="false" t="normal">P41+P49</f>
        <v>0</v>
      </c>
      <c r="Q40" s="449" t="n">
        <f aca="false" ca="false" dt2D="false" dtr="false" t="normal">Q41+Q49</f>
        <v>0</v>
      </c>
      <c r="R40" s="449" t="n">
        <f aca="false" ca="false" dt2D="false" dtr="false" t="normal">R41+R49</f>
        <v>87.78812909933333</v>
      </c>
      <c r="S40" s="449" t="n">
        <f aca="false" ca="false" dt2D="false" dtr="false" t="normal">S41+S49</f>
        <v>4.3</v>
      </c>
      <c r="T40" s="449" t="n">
        <f aca="false" ca="false" dt2D="false" dtr="false" t="normal">T41+T49</f>
        <v>0</v>
      </c>
      <c r="U40" s="449" t="n">
        <f aca="false" ca="false" dt2D="false" dtr="false" t="normal">U41+U49</f>
        <v>0</v>
      </c>
      <c r="V40" s="449" t="n">
        <f aca="false" ca="false" dt2D="false" dtr="false" t="normal">V41+V49</f>
        <v>0</v>
      </c>
      <c r="W40" s="449" t="n">
        <f aca="false" ca="false" dt2D="false" dtr="false" t="normal">W41+W49</f>
        <v>0</v>
      </c>
      <c r="X40" s="449" t="n">
        <f aca="false" ca="false" dt2D="false" dtr="false" t="normal">X41+X49</f>
        <v>20</v>
      </c>
      <c r="Y40" s="449" t="n">
        <f aca="false" ca="false" dt2D="false" dtr="false" t="normal">Y41+Y49</f>
        <v>0</v>
      </c>
      <c r="Z40" s="449" t="n">
        <f aca="false" ca="false" dt2D="false" dtr="false" t="normal">Z41+Z49</f>
        <v>0</v>
      </c>
      <c r="AA40" s="449" t="n">
        <f aca="false" ca="false" dt2D="false" dtr="false" t="normal">AA41+AA49</f>
        <v>0</v>
      </c>
      <c r="AB40" s="449" t="n">
        <f aca="false" ca="false" dt2D="false" dtr="false" t="normal">AB41+AB49</f>
        <v>0</v>
      </c>
      <c r="AC40" s="449" t="n">
        <f aca="false" ca="false" dt2D="false" dtr="false" t="normal">AC41+AC49</f>
        <v>0</v>
      </c>
      <c r="AD40" s="449" t="n">
        <f aca="false" ca="false" dt2D="false" dtr="false" t="normal">AD41+AD49</f>
        <v>57.282617200000004</v>
      </c>
      <c r="AE40" s="449" t="n">
        <f aca="false" ca="false" dt2D="false" dtr="false" t="normal">AE41+AE49</f>
        <v>2.88</v>
      </c>
      <c r="AF40" s="449" t="n">
        <f aca="false" ca="false" dt2D="false" dtr="false" t="normal">AF41+AF49</f>
        <v>0</v>
      </c>
      <c r="AG40" s="449" t="n">
        <f aca="false" ca="false" dt2D="false" dtr="false" t="normal">AG41+AG49</f>
        <v>0</v>
      </c>
      <c r="AH40" s="449" t="n">
        <f aca="false" ca="false" dt2D="false" dtr="false" t="normal">AH41+AH49</f>
        <v>0</v>
      </c>
      <c r="AI40" s="449" t="n">
        <f aca="false" ca="false" dt2D="false" dtr="false" t="normal">AI41+AI49</f>
        <v>0</v>
      </c>
      <c r="AJ40" s="449" t="n">
        <f aca="false" ca="false" dt2D="false" dtr="false" t="normal">AJ41+AJ49</f>
        <v>6</v>
      </c>
      <c r="AK40" s="449" t="n">
        <f aca="false" ca="false" dt2D="false" dtr="false" t="normal">AK41+AK49</f>
        <v>0</v>
      </c>
      <c r="AL40" s="449" t="n">
        <f aca="false" ca="false" dt2D="false" dtr="false" t="normal">AL41+AL49</f>
        <v>0</v>
      </c>
      <c r="AM40" s="449" t="n">
        <f aca="false" ca="false" dt2D="false" dtr="false" t="normal">AM41+AM49</f>
        <v>0</v>
      </c>
      <c r="AN40" s="449" t="n">
        <f aca="false" ca="false" dt2D="false" dtr="false" t="normal">AN41+AN49</f>
        <v>0</v>
      </c>
      <c r="AO40" s="449" t="n">
        <f aca="false" ca="false" dt2D="false" dtr="false" t="normal">AO41+AO49</f>
        <v>0</v>
      </c>
      <c r="AP40" s="449" t="n">
        <f aca="false" ca="false" dt2D="false" dtr="false" t="normal">AP41+AP49</f>
        <v>621.10953569</v>
      </c>
      <c r="AQ40" s="449" t="n">
        <f aca="false" ca="false" dt2D="false" dtr="false" t="normal">AQ41+AQ49</f>
        <v>2.33</v>
      </c>
      <c r="AR40" s="449" t="n">
        <f aca="false" ca="false" dt2D="false" dtr="false" t="normal">AR41+AR49</f>
        <v>0</v>
      </c>
      <c r="AS40" s="449" t="n">
        <f aca="false" ca="false" dt2D="false" dtr="false" t="normal">AS41+AS49</f>
        <v>0</v>
      </c>
      <c r="AT40" s="449" t="n">
        <f aca="false" ca="false" dt2D="false" dtr="false" t="normal">AT41+AT49</f>
        <v>0</v>
      </c>
      <c r="AU40" s="449" t="n">
        <f aca="false" ca="false" dt2D="false" dtr="false" t="normal">AU41+AU49</f>
        <v>0</v>
      </c>
      <c r="AV40" s="449" t="n">
        <f aca="false" ca="false" dt2D="false" dtr="false" t="normal">AV41+AV49</f>
        <v>1</v>
      </c>
      <c r="AW40" s="449" t="n">
        <f aca="false" ca="false" dt2D="false" dtr="false" t="normal">AW41+AW49</f>
        <v>0</v>
      </c>
      <c r="AX40" s="449" t="n">
        <f aca="false" ca="false" dt2D="false" dtr="false" t="normal">AX41+AX49</f>
        <v>0</v>
      </c>
      <c r="AY40" s="449" t="n">
        <f aca="false" ca="false" dt2D="false" dtr="false" t="normal">AY41+AY49</f>
        <v>0</v>
      </c>
      <c r="AZ40" s="449" t="n">
        <f aca="false" ca="false" dt2D="false" dtr="false" t="normal">AZ41+AZ49</f>
        <v>0</v>
      </c>
      <c r="BA40" s="449" t="n">
        <f aca="false" ca="false" dt2D="false" dtr="false" t="normal">BA41+BA49</f>
        <v>0</v>
      </c>
      <c r="BB40" s="449" t="n">
        <f aca="false" ca="false" dt2D="false" dtr="false" t="normal">BB41+BB49</f>
        <v>843.3179275697453</v>
      </c>
      <c r="BC40" s="449" t="n">
        <f aca="false" ca="false" dt2D="false" dtr="false" t="normal">BC41+BC49</f>
        <v>13.590000000000002</v>
      </c>
      <c r="BD40" s="449" t="n">
        <f aca="false" ca="false" dt2D="false" dtr="false" t="normal">BD41+BD49</f>
        <v>4.4</v>
      </c>
      <c r="BE40" s="449" t="n">
        <f aca="false" ca="false" dt2D="false" dtr="false" t="normal">BE41+BE49</f>
        <v>0</v>
      </c>
      <c r="BF40" s="449" t="n">
        <f aca="false" ca="false" dt2D="false" dtr="false" t="normal">BF41+BF49</f>
        <v>0</v>
      </c>
      <c r="BG40" s="449" t="n">
        <f aca="false" ca="false" dt2D="false" dtr="false" t="normal">BG41+BG49</f>
        <v>0</v>
      </c>
      <c r="BH40" s="449" t="n">
        <f aca="false" ca="false" dt2D="false" dtr="false" t="normal">BH41+BH49</f>
        <v>46</v>
      </c>
      <c r="BI40" s="449" t="n">
        <f aca="false" ca="false" dt2D="false" dtr="false" t="normal">BI41+BI49</f>
        <v>0</v>
      </c>
      <c r="BJ40" s="449" t="n">
        <f aca="false" ca="false" dt2D="false" dtr="false" t="normal">BJ41+BJ49</f>
        <v>0</v>
      </c>
      <c r="BK40" s="449" t="n">
        <f aca="false" ca="false" dt2D="false" dtr="false" t="normal">BK41+BK49</f>
        <v>0</v>
      </c>
      <c r="BL40" s="449" t="n">
        <f aca="false" ca="false" dt2D="false" dtr="false" t="normal">BL41+BL49</f>
        <v>0</v>
      </c>
      <c r="BM40" s="197" t="n"/>
      <c r="BN40" s="18" t="n"/>
    </row>
    <row customFormat="true" customHeight="true" ht="30" outlineLevel="0" r="41" s="88">
      <c r="A41" s="89" t="s">
        <v>147</v>
      </c>
      <c r="B41" s="90" t="s">
        <v>148</v>
      </c>
      <c r="C41" s="90" t="s">
        <v>44</v>
      </c>
      <c r="D41" s="439" t="n">
        <f aca="false" ca="false" dt2D="false" dtr="false" t="normal">SUM(D42:D46)</f>
        <v>955.7689662497452</v>
      </c>
      <c r="E41" s="439" t="n">
        <f aca="false" ca="false" dt2D="false" dtr="false" t="normal">SUM(E42:E46)</f>
        <v>0</v>
      </c>
      <c r="F41" s="439" t="n">
        <f aca="false" ca="false" dt2D="false" dtr="false" t="normal">SUM(F42:F46)</f>
        <v>65.45298891041188</v>
      </c>
      <c r="G41" s="439" t="n">
        <f aca="false" ca="false" dt2D="false" dtr="false" t="normal">SUM(G42:G46)</f>
        <v>4.08</v>
      </c>
      <c r="H41" s="439" t="n">
        <f aca="false" ca="false" dt2D="false" dtr="false" t="normal">SUM(H42:H46)</f>
        <v>4.4</v>
      </c>
      <c r="I41" s="439" t="n">
        <f aca="false" ca="false" dt2D="false" dtr="false" t="normal">SUM(I42:I46)</f>
        <v>0</v>
      </c>
      <c r="J41" s="439" t="n">
        <f aca="false" ca="false" dt2D="false" dtr="false" t="normal">SUM(J42:J46)</f>
        <v>0</v>
      </c>
      <c r="K41" s="439" t="n">
        <f aca="false" ca="false" dt2D="false" dtr="false" t="normal">SUM(K42:K46)</f>
        <v>0</v>
      </c>
      <c r="L41" s="439" t="n">
        <f aca="false" ca="false" dt2D="false" dtr="false" t="normal">SUM(L42:L46)</f>
        <v>19</v>
      </c>
      <c r="M41" s="439" t="n">
        <f aca="false" ca="false" dt2D="false" dtr="false" t="normal">SUM(M42:M46)</f>
        <v>0</v>
      </c>
      <c r="N41" s="439" t="n">
        <f aca="false" ca="false" dt2D="false" dtr="false" t="normal">SUM(N42:N46)</f>
        <v>0</v>
      </c>
      <c r="O41" s="439" t="n">
        <f aca="false" ca="false" dt2D="false" dtr="false" t="normal">SUM(O42:O46)</f>
        <v>0</v>
      </c>
      <c r="P41" s="439" t="n">
        <f aca="false" ca="false" dt2D="false" dtr="false" t="normal">SUM(P42:P46)</f>
        <v>0</v>
      </c>
      <c r="Q41" s="439" t="n">
        <f aca="false" ca="false" dt2D="false" dtr="false" t="normal">SUM(Q42:Q46)</f>
        <v>0</v>
      </c>
      <c r="R41" s="439" t="n">
        <f aca="false" ca="false" dt2D="false" dtr="false" t="normal">SUM(R42:R46)</f>
        <v>72.78812909933333</v>
      </c>
      <c r="S41" s="439" t="n">
        <f aca="false" ca="false" dt2D="false" dtr="false" t="normal">SUM(S42:S46)</f>
        <v>4.3</v>
      </c>
      <c r="T41" s="439" t="n">
        <f aca="false" ca="false" dt2D="false" dtr="false" t="normal">SUM(T42:T46)</f>
        <v>0</v>
      </c>
      <c r="U41" s="439" t="n">
        <f aca="false" ca="false" dt2D="false" dtr="false" t="normal">SUM(U42:U46)</f>
        <v>0</v>
      </c>
      <c r="V41" s="439" t="n">
        <f aca="false" ca="false" dt2D="false" dtr="false" t="normal">SUM(V42:V46)</f>
        <v>0</v>
      </c>
      <c r="W41" s="439" t="n">
        <f aca="false" ca="false" dt2D="false" dtr="false" t="normal">SUM(W42:W46)</f>
        <v>0</v>
      </c>
      <c r="X41" s="439" t="n">
        <f aca="false" ca="false" dt2D="false" dtr="false" t="normal">SUM(X42:X46)</f>
        <v>20</v>
      </c>
      <c r="Y41" s="439" t="n">
        <f aca="false" ca="false" dt2D="false" dtr="false" t="normal">SUM(Y42:Y46)</f>
        <v>0</v>
      </c>
      <c r="Z41" s="439" t="n">
        <f aca="false" ca="false" dt2D="false" dtr="false" t="normal">SUM(Z42:Z46)</f>
        <v>0</v>
      </c>
      <c r="AA41" s="439" t="n">
        <f aca="false" ca="false" dt2D="false" dtr="false" t="normal">SUM(AA42:AA46)</f>
        <v>0</v>
      </c>
      <c r="AB41" s="439" t="n">
        <f aca="false" ca="false" dt2D="false" dtr="false" t="normal">SUM(AB42:AB46)</f>
        <v>0</v>
      </c>
      <c r="AC41" s="439" t="n">
        <f aca="false" ca="false" dt2D="false" dtr="false" t="normal">SUM(AC42:AC46)</f>
        <v>0</v>
      </c>
      <c r="AD41" s="439" t="n">
        <f aca="false" ca="false" dt2D="false" dtr="false" t="normal">SUM(AD42:AD46)</f>
        <v>57.282617200000004</v>
      </c>
      <c r="AE41" s="439" t="n">
        <f aca="false" ca="false" dt2D="false" dtr="false" t="normal">SUM(AE42:AE46)</f>
        <v>2.88</v>
      </c>
      <c r="AF41" s="439" t="n">
        <f aca="false" ca="false" dt2D="false" dtr="false" t="normal">SUM(AF42:AF46)</f>
        <v>0</v>
      </c>
      <c r="AG41" s="439" t="n">
        <f aca="false" ca="false" dt2D="false" dtr="false" t="normal">SUM(AG42:AG46)</f>
        <v>0</v>
      </c>
      <c r="AH41" s="439" t="n">
        <f aca="false" ca="false" dt2D="false" dtr="false" t="normal">SUM(AH42:AH46)</f>
        <v>0</v>
      </c>
      <c r="AI41" s="439" t="n">
        <f aca="false" ca="false" dt2D="false" dtr="false" t="normal">SUM(AI42:AI46)</f>
        <v>0</v>
      </c>
      <c r="AJ41" s="439" t="n">
        <f aca="false" ca="false" dt2D="false" dtr="false" t="normal">SUM(AJ42:AJ46)</f>
        <v>6</v>
      </c>
      <c r="AK41" s="439" t="n">
        <f aca="false" ca="false" dt2D="false" dtr="false" t="normal">SUM(AK42:AK46)</f>
        <v>0</v>
      </c>
      <c r="AL41" s="439" t="n">
        <f aca="false" ca="false" dt2D="false" dtr="false" t="normal">SUM(AL42:AL46)</f>
        <v>0</v>
      </c>
      <c r="AM41" s="439" t="n">
        <f aca="false" ca="false" dt2D="false" dtr="false" t="normal">SUM(AM42:AM46)</f>
        <v>0</v>
      </c>
      <c r="AN41" s="439" t="n">
        <f aca="false" ca="false" dt2D="false" dtr="false" t="normal">SUM(AN42:AN46)</f>
        <v>0</v>
      </c>
      <c r="AO41" s="439" t="n">
        <f aca="false" ca="false" dt2D="false" dtr="false" t="normal">SUM(AO42:AO46)</f>
        <v>0</v>
      </c>
      <c r="AP41" s="439" t="n">
        <f aca="false" ca="false" dt2D="false" dtr="false" t="normal">SUM(AP42:AP46)</f>
        <v>621.10953569</v>
      </c>
      <c r="AQ41" s="439" t="n">
        <f aca="false" ca="false" dt2D="false" dtr="false" t="normal">SUM(AQ42:AQ46)</f>
        <v>2.33</v>
      </c>
      <c r="AR41" s="439" t="n">
        <f aca="false" ca="false" dt2D="false" dtr="false" t="normal">SUM(AR42:AR46)</f>
        <v>0</v>
      </c>
      <c r="AS41" s="439" t="n">
        <f aca="false" ca="false" dt2D="false" dtr="false" t="normal">SUM(AS42:AS46)</f>
        <v>0</v>
      </c>
      <c r="AT41" s="439" t="n">
        <f aca="false" ca="false" dt2D="false" dtr="false" t="normal">SUM(AT42:AT46)</f>
        <v>0</v>
      </c>
      <c r="AU41" s="439" t="n">
        <f aca="false" ca="false" dt2D="false" dtr="false" t="normal">SUM(AU42:AU46)</f>
        <v>0</v>
      </c>
      <c r="AV41" s="439" t="n">
        <f aca="false" ca="false" dt2D="false" dtr="false" t="normal">SUM(AV42:AV46)</f>
        <v>1</v>
      </c>
      <c r="AW41" s="439" t="n">
        <f aca="false" ca="false" dt2D="false" dtr="false" t="normal">SUM(AW42:AW46)</f>
        <v>0</v>
      </c>
      <c r="AX41" s="439" t="n">
        <f aca="false" ca="false" dt2D="false" dtr="false" t="normal">SUM(AX42:AX46)</f>
        <v>0</v>
      </c>
      <c r="AY41" s="439" t="n">
        <f aca="false" ca="false" dt2D="false" dtr="false" t="normal">SUM(AY42:AY46)</f>
        <v>0</v>
      </c>
      <c r="AZ41" s="439" t="n">
        <f aca="false" ca="false" dt2D="false" dtr="false" t="normal">SUM(AZ42:AZ46)</f>
        <v>0</v>
      </c>
      <c r="BA41" s="439" t="n">
        <f aca="false" ca="false" dt2D="false" dtr="false" t="normal">SUM(BA42:BA46)</f>
        <v>0</v>
      </c>
      <c r="BB41" s="439" t="n">
        <f aca="false" ca="false" dt2D="false" dtr="false" t="normal">SUM(BB42:BB46)</f>
        <v>816.6332708997453</v>
      </c>
      <c r="BC41" s="439" t="n">
        <f aca="false" ca="false" dt2D="false" dtr="false" t="normal">SUM(BC42:BC46)</f>
        <v>13.590000000000002</v>
      </c>
      <c r="BD41" s="439" t="n">
        <f aca="false" ca="false" dt2D="false" dtr="false" t="normal">SUM(BD42:BD46)</f>
        <v>4.4</v>
      </c>
      <c r="BE41" s="439" t="n">
        <f aca="false" ca="false" dt2D="false" dtr="false" t="normal">SUM(BE42:BE46)</f>
        <v>0</v>
      </c>
      <c r="BF41" s="439" t="n">
        <f aca="false" ca="false" dt2D="false" dtr="false" t="normal">SUM(BF42:BF46)</f>
        <v>0</v>
      </c>
      <c r="BG41" s="439" t="n">
        <f aca="false" ca="false" dt2D="false" dtr="false" t="normal">SUM(BG42:BG46)</f>
        <v>0</v>
      </c>
      <c r="BH41" s="439" t="n">
        <f aca="false" ca="false" dt2D="false" dtr="false" t="normal">SUM(BH42:BH46)</f>
        <v>46</v>
      </c>
      <c r="BI41" s="439" t="n">
        <f aca="false" ca="false" dt2D="false" dtr="false" t="normal">SUM(BI42:BI46)</f>
        <v>0</v>
      </c>
      <c r="BJ41" s="439" t="n">
        <f aca="false" ca="false" dt2D="false" dtr="false" t="normal">SUM(BJ42:BJ46)</f>
        <v>0</v>
      </c>
      <c r="BK41" s="439" t="n">
        <f aca="false" ca="false" dt2D="false" dtr="false" t="normal">SUM(BK42:BK46)</f>
        <v>0</v>
      </c>
      <c r="BL41" s="439" t="n">
        <f aca="false" ca="false" dt2D="false" dtr="false" t="normal">SUM(BL42:BL46)</f>
        <v>0</v>
      </c>
      <c r="BM41" s="197" t="n"/>
      <c r="BN41" s="18" t="n"/>
      <c r="BO41" s="441" t="n"/>
      <c r="BP41" s="441" t="n"/>
      <c r="BQ41" s="441" t="n"/>
      <c r="BR41" s="441" t="n"/>
      <c r="BS41" s="441" t="n"/>
      <c r="BT41" s="441" t="n"/>
      <c r="BU41" s="441" t="n"/>
      <c r="BV41" s="441" t="n"/>
      <c r="BW41" s="441" t="n"/>
      <c r="BX41" s="441" t="n"/>
      <c r="BY41" s="441" t="n"/>
      <c r="BZ41" s="441" t="n"/>
      <c r="CA41" s="441" t="n"/>
      <c r="CB41" s="441" t="n"/>
      <c r="CC41" s="441" t="n"/>
      <c r="CD41" s="441" t="n"/>
      <c r="CE41" s="441" t="n"/>
      <c r="CF41" s="441" t="n"/>
      <c r="CG41" s="441" t="n"/>
      <c r="CH41" s="441" t="n"/>
      <c r="CI41" s="442" t="n"/>
      <c r="CJ41" s="442" t="n"/>
      <c r="CK41" s="442" t="n"/>
      <c r="CL41" s="442" t="n"/>
      <c r="CM41" s="442" t="n"/>
      <c r="CN41" s="442" t="n"/>
      <c r="CO41" s="442" t="n"/>
      <c r="CP41" s="442" t="n"/>
      <c r="CQ41" s="442" t="n"/>
      <c r="CR41" s="442" t="n"/>
      <c r="CS41" s="442" t="n"/>
      <c r="CT41" s="442" t="n"/>
      <c r="CU41" s="442" t="n"/>
      <c r="CV41" s="97" t="n"/>
      <c r="CW41" s="98" t="n"/>
      <c r="CX41" s="98" t="n"/>
      <c r="CY41" s="441" t="n"/>
      <c r="CZ41" s="441" t="n"/>
      <c r="DA41" s="441" t="n"/>
      <c r="DB41" s="441" t="n"/>
      <c r="DC41" s="441" t="n"/>
      <c r="DD41" s="441" t="n"/>
      <c r="DE41" s="441" t="n"/>
      <c r="DF41" s="441" t="n"/>
      <c r="DG41" s="441" t="n"/>
      <c r="DH41" s="441" t="n"/>
      <c r="DI41" s="441" t="n"/>
      <c r="DJ41" s="441" t="n"/>
      <c r="DK41" s="442" t="n"/>
      <c r="DL41" s="441" t="n"/>
      <c r="DM41" s="441" t="n"/>
    </row>
    <row customFormat="true" customHeight="true" ht="30" outlineLevel="0" r="42" s="0">
      <c r="A42" s="6" t="s">
        <v>158</v>
      </c>
      <c r="B42" s="7" t="s">
        <v>159</v>
      </c>
      <c r="C42" s="8" t="s">
        <v>160</v>
      </c>
      <c r="D42" s="8" t="n">
        <v>62.3115</v>
      </c>
      <c r="E42" s="191" t="n">
        <v>0</v>
      </c>
      <c r="F42" s="191" t="n">
        <v>23.347267</v>
      </c>
      <c r="G42" s="191" t="n">
        <v>0</v>
      </c>
      <c r="H42" s="191" t="n">
        <v>4.4</v>
      </c>
      <c r="I42" s="191" t="n">
        <v>0</v>
      </c>
      <c r="J42" s="191" t="n">
        <v>0</v>
      </c>
      <c r="K42" s="191" t="n">
        <v>0</v>
      </c>
      <c r="L42" s="191" t="n">
        <v>4</v>
      </c>
      <c r="M42" s="191" t="n">
        <v>0</v>
      </c>
      <c r="N42" s="191" t="n">
        <v>0</v>
      </c>
      <c r="O42" s="191" t="n">
        <v>0</v>
      </c>
      <c r="P42" s="191" t="n">
        <v>0</v>
      </c>
      <c r="Q42" s="191" t="n">
        <v>0</v>
      </c>
      <c r="R42" s="191" t="n">
        <v>0</v>
      </c>
      <c r="S42" s="191" t="n">
        <v>0</v>
      </c>
      <c r="T42" s="191" t="n">
        <v>0</v>
      </c>
      <c r="U42" s="191" t="n">
        <v>0</v>
      </c>
      <c r="V42" s="191" t="n">
        <v>0</v>
      </c>
      <c r="W42" s="191" t="n">
        <v>0</v>
      </c>
      <c r="X42" s="191" t="n">
        <v>0</v>
      </c>
      <c r="Y42" s="191" t="n">
        <v>0</v>
      </c>
      <c r="Z42" s="191" t="n">
        <v>0</v>
      </c>
      <c r="AA42" s="191" t="n">
        <v>0</v>
      </c>
      <c r="AB42" s="191" t="n">
        <v>0</v>
      </c>
      <c r="AC42" s="191" t="n">
        <v>0</v>
      </c>
      <c r="AD42" s="191" t="n">
        <v>0</v>
      </c>
      <c r="AE42" s="191" t="n">
        <v>0</v>
      </c>
      <c r="AF42" s="191" t="n">
        <v>0</v>
      </c>
      <c r="AG42" s="191" t="n">
        <v>0</v>
      </c>
      <c r="AH42" s="191" t="n">
        <v>0</v>
      </c>
      <c r="AI42" s="191" t="n">
        <v>0</v>
      </c>
      <c r="AJ42" s="191" t="n">
        <v>0</v>
      </c>
      <c r="AK42" s="191" t="n">
        <v>0</v>
      </c>
      <c r="AL42" s="191" t="n">
        <v>0</v>
      </c>
      <c r="AM42" s="191" t="n">
        <v>0</v>
      </c>
      <c r="AN42" s="191" t="n">
        <v>0</v>
      </c>
      <c r="AO42" s="194" t="n">
        <v>0</v>
      </c>
      <c r="AP42" s="194" t="n">
        <v>0</v>
      </c>
      <c r="AQ42" s="194" t="n">
        <v>0</v>
      </c>
      <c r="AR42" s="194" t="n">
        <v>0</v>
      </c>
      <c r="AS42" s="194" t="n">
        <v>0</v>
      </c>
      <c r="AT42" s="194" t="n">
        <v>0</v>
      </c>
      <c r="AU42" s="194" t="n">
        <v>0</v>
      </c>
      <c r="AV42" s="194" t="n">
        <v>0</v>
      </c>
      <c r="AW42" s="194" t="n">
        <v>0</v>
      </c>
      <c r="AX42" s="194" t="n">
        <v>0</v>
      </c>
      <c r="AY42" s="194" t="n">
        <v>0</v>
      </c>
      <c r="AZ42" s="194" t="n">
        <v>0</v>
      </c>
      <c r="BA42" s="194" t="n">
        <v>0</v>
      </c>
      <c r="BB42" s="194" t="n">
        <f aca="false" ca="false" dt2D="false" dtr="false" t="normal">F42+R42+AD42+AP42</f>
        <v>23.347267</v>
      </c>
      <c r="BC42" s="194" t="n">
        <f aca="false" ca="false" dt2D="false" dtr="false" t="normal">G42+S42+AE42+AQ42</f>
        <v>0</v>
      </c>
      <c r="BD42" s="194" t="n">
        <f aca="false" ca="false" dt2D="false" dtr="false" t="normal">H42+T42+AF42+AR42</f>
        <v>4.4</v>
      </c>
      <c r="BE42" s="194" t="n">
        <f aca="false" ca="false" dt2D="false" dtr="false" t="normal">I42+U42+AG42+AS42</f>
        <v>0</v>
      </c>
      <c r="BF42" s="194" t="n">
        <f aca="false" ca="false" dt2D="false" dtr="false" t="normal">J42+V42+AH42+AT42</f>
        <v>0</v>
      </c>
      <c r="BG42" s="194" t="n">
        <f aca="false" ca="false" dt2D="false" dtr="false" t="normal">K42+W42+AI42+AU42</f>
        <v>0</v>
      </c>
      <c r="BH42" s="194" t="n">
        <f aca="false" ca="false" dt2D="false" dtr="false" t="normal">L42+X42+AJ42+AV42</f>
        <v>4</v>
      </c>
      <c r="BI42" s="194" t="n">
        <f aca="false" ca="false" dt2D="false" dtr="false" t="normal">M42+Y42+AK42+AW42</f>
        <v>0</v>
      </c>
      <c r="BJ42" s="194" t="n">
        <f aca="false" ca="false" dt2D="false" dtr="false" t="normal">N42+Z42+AL42+AX42</f>
        <v>0</v>
      </c>
      <c r="BK42" s="194" t="n">
        <f aca="false" ca="false" dt2D="false" dtr="false" t="normal">O42+AA42+AM42+AY42</f>
        <v>0</v>
      </c>
      <c r="BL42" s="194" t="n">
        <f aca="false" ca="false" dt2D="false" dtr="false" t="normal">P42+AB42+AN42+AZ42</f>
        <v>0</v>
      </c>
      <c r="BM42" s="197" t="n"/>
      <c r="BN42" s="18" t="n"/>
      <c r="BO42" s="119" t="n"/>
    </row>
    <row customFormat="true" customHeight="true" ht="30" outlineLevel="0" r="43" s="0">
      <c r="A43" s="6" t="s">
        <v>164</v>
      </c>
      <c r="B43" s="7" t="s">
        <v>165</v>
      </c>
      <c r="C43" s="8" t="s">
        <v>166</v>
      </c>
      <c r="D43" s="8" t="n">
        <v>67.03769391</v>
      </c>
      <c r="E43" s="191" t="n">
        <v>0</v>
      </c>
      <c r="F43" s="191" t="n">
        <v>0</v>
      </c>
      <c r="G43" s="191" t="n">
        <v>0</v>
      </c>
      <c r="H43" s="191" t="n">
        <v>0</v>
      </c>
      <c r="I43" s="191" t="n">
        <v>0</v>
      </c>
      <c r="J43" s="191" t="n">
        <v>0</v>
      </c>
      <c r="K43" s="191" t="n">
        <v>0</v>
      </c>
      <c r="L43" s="191" t="n">
        <v>0</v>
      </c>
      <c r="M43" s="191" t="n">
        <v>0</v>
      </c>
      <c r="N43" s="191" t="n">
        <v>0</v>
      </c>
      <c r="O43" s="191" t="n">
        <v>0</v>
      </c>
      <c r="P43" s="191" t="n">
        <v>0</v>
      </c>
      <c r="Q43" s="191" t="n">
        <v>0</v>
      </c>
      <c r="R43" s="191" t="n">
        <v>0</v>
      </c>
      <c r="S43" s="191" t="n">
        <v>0</v>
      </c>
      <c r="T43" s="191" t="n">
        <v>0</v>
      </c>
      <c r="U43" s="191" t="n">
        <v>0</v>
      </c>
      <c r="V43" s="191" t="n">
        <v>0</v>
      </c>
      <c r="W43" s="191" t="n">
        <v>0</v>
      </c>
      <c r="X43" s="191" t="n">
        <v>0</v>
      </c>
      <c r="Y43" s="191" t="n">
        <v>0</v>
      </c>
      <c r="Z43" s="191" t="n">
        <v>0</v>
      </c>
      <c r="AA43" s="191" t="n">
        <v>0</v>
      </c>
      <c r="AB43" s="191" t="n">
        <v>0</v>
      </c>
      <c r="AC43" s="191" t="n">
        <v>0</v>
      </c>
      <c r="AD43" s="191" t="n">
        <v>0</v>
      </c>
      <c r="AE43" s="191" t="n">
        <v>0</v>
      </c>
      <c r="AF43" s="191" t="n">
        <v>0</v>
      </c>
      <c r="AG43" s="191" t="n">
        <v>0</v>
      </c>
      <c r="AH43" s="191" t="n">
        <v>0</v>
      </c>
      <c r="AI43" s="191" t="n">
        <v>0</v>
      </c>
      <c r="AJ43" s="191" t="n">
        <v>0</v>
      </c>
      <c r="AK43" s="191" t="n">
        <v>0</v>
      </c>
      <c r="AL43" s="191" t="n">
        <v>0</v>
      </c>
      <c r="AM43" s="191" t="n">
        <v>0</v>
      </c>
      <c r="AN43" s="191" t="n">
        <v>0</v>
      </c>
      <c r="AO43" s="194" t="n">
        <v>0</v>
      </c>
      <c r="AP43" s="194" t="n">
        <v>0</v>
      </c>
      <c r="AQ43" s="194" t="n">
        <v>0</v>
      </c>
      <c r="AR43" s="194" t="n">
        <v>0</v>
      </c>
      <c r="AS43" s="194" t="n">
        <v>0</v>
      </c>
      <c r="AT43" s="194" t="n">
        <v>0</v>
      </c>
      <c r="AU43" s="194" t="n">
        <v>0</v>
      </c>
      <c r="AV43" s="194" t="n">
        <v>0</v>
      </c>
      <c r="AW43" s="194" t="n">
        <v>0</v>
      </c>
      <c r="AX43" s="194" t="n">
        <v>0</v>
      </c>
      <c r="AY43" s="194" t="n">
        <v>0</v>
      </c>
      <c r="AZ43" s="194" t="n">
        <v>0</v>
      </c>
      <c r="BA43" s="194" t="n">
        <v>0</v>
      </c>
      <c r="BB43" s="194" t="n">
        <f aca="false" ca="false" dt2D="false" dtr="false" t="normal">F43+R43+AD43+AP43</f>
        <v>0</v>
      </c>
      <c r="BC43" s="194" t="n">
        <f aca="false" ca="false" dt2D="false" dtr="false" t="normal">G43+S43+AE43+AQ43</f>
        <v>0</v>
      </c>
      <c r="BD43" s="194" t="n">
        <f aca="false" ca="false" dt2D="false" dtr="false" t="normal">H43+T43+AF43+AR43</f>
        <v>0</v>
      </c>
      <c r="BE43" s="194" t="n">
        <f aca="false" ca="false" dt2D="false" dtr="false" t="normal">I43+U43+AG43+AS43</f>
        <v>0</v>
      </c>
      <c r="BF43" s="194" t="n">
        <f aca="false" ca="false" dt2D="false" dtr="false" t="normal">J43+V43+AH43+AT43</f>
        <v>0</v>
      </c>
      <c r="BG43" s="194" t="n">
        <f aca="false" ca="false" dt2D="false" dtr="false" t="normal">K43+W43+AI43+AU43</f>
        <v>0</v>
      </c>
      <c r="BH43" s="194" t="n">
        <f aca="false" ca="false" dt2D="false" dtr="false" t="normal">L43+X43+AJ43+AV43</f>
        <v>0</v>
      </c>
      <c r="BI43" s="194" t="n">
        <f aca="false" ca="false" dt2D="false" dtr="false" t="normal">M43+Y43+AK43+AW43</f>
        <v>0</v>
      </c>
      <c r="BJ43" s="194" t="n">
        <f aca="false" ca="false" dt2D="false" dtr="false" t="normal">N43+Z43+AL43+AX43</f>
        <v>0</v>
      </c>
      <c r="BK43" s="194" t="n">
        <f aca="false" ca="false" dt2D="false" dtr="false" t="normal">O43+AA43+AM43+AY43</f>
        <v>0</v>
      </c>
      <c r="BL43" s="194" t="n">
        <f aca="false" ca="false" dt2D="false" dtr="false" t="normal">P43+AB43+AN43+AZ43</f>
        <v>0</v>
      </c>
      <c r="BM43" s="197" t="n"/>
      <c r="BN43" s="18" t="n"/>
      <c r="BO43" s="119" t="n"/>
    </row>
    <row customFormat="true" customHeight="true" ht="30" outlineLevel="0" r="44" s="0">
      <c r="A44" s="6" t="s">
        <v>170</v>
      </c>
      <c r="B44" s="7" t="s">
        <v>171</v>
      </c>
      <c r="C44" s="8" t="s">
        <v>172</v>
      </c>
      <c r="D44" s="8" t="n">
        <v>189.260571467079</v>
      </c>
      <c r="E44" s="191" t="n">
        <v>0</v>
      </c>
      <c r="F44" s="191" t="n">
        <v>31.8320832437452</v>
      </c>
      <c r="G44" s="191" t="n">
        <v>3.88</v>
      </c>
      <c r="H44" s="191" t="n">
        <v>0</v>
      </c>
      <c r="I44" s="191" t="n">
        <v>0</v>
      </c>
      <c r="J44" s="191" t="n">
        <v>0</v>
      </c>
      <c r="K44" s="191" t="n">
        <v>0</v>
      </c>
      <c r="L44" s="191" t="n">
        <f aca="false" ca="false" dt2D="false" dtr="false" t="normal">8+5</f>
        <v>13</v>
      </c>
      <c r="M44" s="191" t="n">
        <v>0</v>
      </c>
      <c r="N44" s="191" t="n">
        <v>0</v>
      </c>
      <c r="O44" s="191" t="n">
        <v>0</v>
      </c>
      <c r="P44" s="191" t="n">
        <v>0</v>
      </c>
      <c r="Q44" s="191" t="n">
        <v>0</v>
      </c>
      <c r="R44" s="191" t="n">
        <v>67.0121025833333</v>
      </c>
      <c r="S44" s="191" t="n">
        <v>4.2</v>
      </c>
      <c r="T44" s="191" t="n">
        <v>0</v>
      </c>
      <c r="U44" s="191" t="n">
        <v>0</v>
      </c>
      <c r="V44" s="191" t="n">
        <v>0</v>
      </c>
      <c r="W44" s="191" t="n">
        <v>0</v>
      </c>
      <c r="X44" s="191" t="n">
        <v>19</v>
      </c>
      <c r="Y44" s="191" t="n">
        <v>0</v>
      </c>
      <c r="Z44" s="191" t="n">
        <v>0</v>
      </c>
      <c r="AA44" s="191" t="n">
        <v>0</v>
      </c>
      <c r="AB44" s="191" t="n">
        <v>0</v>
      </c>
      <c r="AC44" s="191" t="n">
        <v>0</v>
      </c>
      <c r="AD44" s="8" t="n">
        <v>57.2826172</v>
      </c>
      <c r="AE44" s="191" t="n">
        <v>2.88</v>
      </c>
      <c r="AF44" s="191" t="n">
        <v>0</v>
      </c>
      <c r="AG44" s="191" t="n">
        <v>0</v>
      </c>
      <c r="AH44" s="191" t="n">
        <v>0</v>
      </c>
      <c r="AI44" s="191" t="n">
        <v>0</v>
      </c>
      <c r="AJ44" s="191" t="n">
        <v>6</v>
      </c>
      <c r="AK44" s="191" t="n">
        <v>0</v>
      </c>
      <c r="AL44" s="191" t="n">
        <v>0</v>
      </c>
      <c r="AM44" s="191" t="n">
        <v>0</v>
      </c>
      <c r="AN44" s="191" t="n">
        <v>0</v>
      </c>
      <c r="AO44" s="194" t="n">
        <v>0</v>
      </c>
      <c r="AP44" s="194" t="n">
        <v>0</v>
      </c>
      <c r="AQ44" s="194" t="n">
        <v>0</v>
      </c>
      <c r="AR44" s="194" t="n">
        <v>0</v>
      </c>
      <c r="AS44" s="194" t="n">
        <v>0</v>
      </c>
      <c r="AT44" s="194" t="n">
        <v>0</v>
      </c>
      <c r="AU44" s="194" t="n">
        <v>0</v>
      </c>
      <c r="AV44" s="194" t="n">
        <v>0</v>
      </c>
      <c r="AW44" s="194" t="n">
        <v>0</v>
      </c>
      <c r="AX44" s="194" t="n">
        <v>0</v>
      </c>
      <c r="AY44" s="194" t="n">
        <v>0</v>
      </c>
      <c r="AZ44" s="194" t="n">
        <v>0</v>
      </c>
      <c r="BA44" s="194" t="n">
        <v>0</v>
      </c>
      <c r="BB44" s="194" t="n">
        <f aca="false" ca="false" dt2D="false" dtr="false" t="normal">F44+R44+AD44+AP44</f>
        <v>156.12680302707855</v>
      </c>
      <c r="BC44" s="194" t="n">
        <f aca="false" ca="false" dt2D="false" dtr="false" t="normal">G44+S44+AE44+AQ44</f>
        <v>10.96</v>
      </c>
      <c r="BD44" s="194" t="n">
        <f aca="false" ca="false" dt2D="false" dtr="false" t="normal">H44+T44+AF44+AR44</f>
        <v>0</v>
      </c>
      <c r="BE44" s="194" t="n">
        <f aca="false" ca="false" dt2D="false" dtr="false" t="normal">I44+U44+AG44+AS44</f>
        <v>0</v>
      </c>
      <c r="BF44" s="194" t="n">
        <f aca="false" ca="false" dt2D="false" dtr="false" t="normal">J44+V44+AH44+AT44</f>
        <v>0</v>
      </c>
      <c r="BG44" s="194" t="n">
        <f aca="false" ca="false" dt2D="false" dtr="false" t="normal">K44+W44+AI44+AU44</f>
        <v>0</v>
      </c>
      <c r="BH44" s="194" t="n">
        <f aca="false" ca="false" dt2D="false" dtr="false" t="normal">L44+X44+AJ44+AV44</f>
        <v>38</v>
      </c>
      <c r="BI44" s="194" t="n">
        <f aca="false" ca="false" dt2D="false" dtr="false" t="normal">M44+Y44+AK44+AW44</f>
        <v>0</v>
      </c>
      <c r="BJ44" s="194" t="n">
        <f aca="false" ca="false" dt2D="false" dtr="false" t="normal">N44+Z44+AL44+AX44</f>
        <v>0</v>
      </c>
      <c r="BK44" s="194" t="n">
        <f aca="false" ca="false" dt2D="false" dtr="false" t="normal">O44+AA44+AM44+AY44</f>
        <v>0</v>
      </c>
      <c r="BL44" s="194" t="n">
        <f aca="false" ca="false" dt2D="false" dtr="false" t="normal">P44+AB44+AN44+AZ44</f>
        <v>0</v>
      </c>
      <c r="BM44" s="197" t="n"/>
      <c r="BN44" s="18" t="n"/>
      <c r="BO44" s="119" t="n"/>
    </row>
    <row customFormat="true" customHeight="true" ht="30" outlineLevel="0" r="45" s="0">
      <c r="A45" s="6" t="s">
        <v>176</v>
      </c>
      <c r="B45" s="7" t="s">
        <v>177</v>
      </c>
      <c r="C45" s="8" t="s">
        <v>178</v>
      </c>
      <c r="D45" s="8" t="n">
        <v>621.10953569</v>
      </c>
      <c r="E45" s="191" t="n">
        <v>0</v>
      </c>
      <c r="F45" s="191" t="n">
        <v>0</v>
      </c>
      <c r="G45" s="191" t="n">
        <v>0</v>
      </c>
      <c r="H45" s="191" t="n">
        <v>0</v>
      </c>
      <c r="I45" s="191" t="n">
        <v>0</v>
      </c>
      <c r="J45" s="191" t="n">
        <v>0</v>
      </c>
      <c r="K45" s="191" t="n">
        <v>0</v>
      </c>
      <c r="L45" s="191" t="n">
        <v>0</v>
      </c>
      <c r="M45" s="191" t="n">
        <v>0</v>
      </c>
      <c r="N45" s="191" t="n">
        <v>0</v>
      </c>
      <c r="O45" s="191" t="n">
        <v>0</v>
      </c>
      <c r="P45" s="191" t="n">
        <v>0</v>
      </c>
      <c r="Q45" s="191" t="n">
        <v>0</v>
      </c>
      <c r="R45" s="191" t="n">
        <v>0</v>
      </c>
      <c r="S45" s="191" t="n">
        <v>0</v>
      </c>
      <c r="T45" s="191" t="n">
        <v>0</v>
      </c>
      <c r="U45" s="191" t="n">
        <v>0</v>
      </c>
      <c r="V45" s="191" t="n">
        <v>0</v>
      </c>
      <c r="W45" s="191" t="n">
        <v>0</v>
      </c>
      <c r="X45" s="191" t="n">
        <v>0</v>
      </c>
      <c r="Y45" s="191" t="n">
        <v>0</v>
      </c>
      <c r="Z45" s="191" t="n">
        <v>0</v>
      </c>
      <c r="AA45" s="191" t="n">
        <v>0</v>
      </c>
      <c r="AB45" s="191" t="n">
        <v>0</v>
      </c>
      <c r="AC45" s="191" t="n">
        <v>0</v>
      </c>
      <c r="AD45" s="8" t="n">
        <v>0</v>
      </c>
      <c r="AE45" s="191" t="n">
        <v>0</v>
      </c>
      <c r="AF45" s="191" t="n">
        <v>0</v>
      </c>
      <c r="AG45" s="191" t="n">
        <v>0</v>
      </c>
      <c r="AH45" s="191" t="n">
        <v>0</v>
      </c>
      <c r="AI45" s="191" t="n">
        <v>0</v>
      </c>
      <c r="AJ45" s="191" t="n">
        <v>0</v>
      </c>
      <c r="AK45" s="191" t="n">
        <v>0</v>
      </c>
      <c r="AL45" s="191" t="n">
        <v>0</v>
      </c>
      <c r="AM45" s="191" t="n">
        <v>0</v>
      </c>
      <c r="AN45" s="191" t="n">
        <v>0</v>
      </c>
      <c r="AO45" s="191" t="n">
        <v>0</v>
      </c>
      <c r="AP45" s="191" t="n">
        <v>621.10953569</v>
      </c>
      <c r="AQ45" s="191" t="n">
        <v>2.33</v>
      </c>
      <c r="AR45" s="191" t="n">
        <v>0</v>
      </c>
      <c r="AS45" s="191" t="n">
        <v>0</v>
      </c>
      <c r="AT45" s="191" t="n">
        <v>0</v>
      </c>
      <c r="AU45" s="191" t="n">
        <v>0</v>
      </c>
      <c r="AV45" s="191" t="n">
        <v>1</v>
      </c>
      <c r="AW45" s="191" t="n">
        <v>0</v>
      </c>
      <c r="AX45" s="191" t="n">
        <v>0</v>
      </c>
      <c r="AY45" s="191" t="n">
        <v>0</v>
      </c>
      <c r="AZ45" s="191" t="n">
        <v>0</v>
      </c>
      <c r="BA45" s="194" t="n">
        <v>0</v>
      </c>
      <c r="BB45" s="194" t="n">
        <f aca="false" ca="false" dt2D="false" dtr="false" t="normal">F45+R45+AD45+AP45</f>
        <v>621.10953569</v>
      </c>
      <c r="BC45" s="194" t="n">
        <f aca="false" ca="false" dt2D="false" dtr="false" t="normal">G45+S45+AE45+AQ45</f>
        <v>2.33</v>
      </c>
      <c r="BD45" s="194" t="n">
        <f aca="false" ca="false" dt2D="false" dtr="false" t="normal">H45+T45+AF45+AR45</f>
        <v>0</v>
      </c>
      <c r="BE45" s="194" t="n">
        <f aca="false" ca="false" dt2D="false" dtr="false" t="normal">I45+U45+AG45+AS45</f>
        <v>0</v>
      </c>
      <c r="BF45" s="194" t="n">
        <f aca="false" ca="false" dt2D="false" dtr="false" t="normal">J45+V45+AH45+AT45</f>
        <v>0</v>
      </c>
      <c r="BG45" s="194" t="n">
        <f aca="false" ca="false" dt2D="false" dtr="false" t="normal">K45+W45+AI45+AU45</f>
        <v>0</v>
      </c>
      <c r="BH45" s="194" t="n">
        <f aca="false" ca="false" dt2D="false" dtr="false" t="normal">L45+X45+AJ45+AV45</f>
        <v>1</v>
      </c>
      <c r="BI45" s="194" t="n">
        <f aca="false" ca="false" dt2D="false" dtr="false" t="normal">M45+Y45+AK45+AW45</f>
        <v>0</v>
      </c>
      <c r="BJ45" s="194" t="n">
        <f aca="false" ca="false" dt2D="false" dtr="false" t="normal">N45+Z45+AL45+AX45</f>
        <v>0</v>
      </c>
      <c r="BK45" s="194" t="n">
        <f aca="false" ca="false" dt2D="false" dtr="false" t="normal">O45+AA45+AM45+AY45</f>
        <v>0</v>
      </c>
      <c r="BL45" s="194" t="n">
        <f aca="false" ca="false" dt2D="false" dtr="false" t="normal">P45+AB45+AN45+AZ45</f>
        <v>0</v>
      </c>
      <c r="BM45" s="197" t="n"/>
      <c r="BN45" s="18" t="n"/>
      <c r="BO45" s="119" t="n"/>
    </row>
    <row customFormat="true" customHeight="true" ht="30" outlineLevel="0" r="46" s="0">
      <c r="A46" s="6" t="s">
        <v>185</v>
      </c>
      <c r="B46" s="7" t="s">
        <v>186</v>
      </c>
      <c r="C46" s="8" t="s">
        <v>187</v>
      </c>
      <c r="D46" s="8" t="n">
        <v>16.0496651826667</v>
      </c>
      <c r="E46" s="191" t="n">
        <v>0</v>
      </c>
      <c r="F46" s="191" t="n">
        <v>10.2736386666667</v>
      </c>
      <c r="G46" s="191" t="n">
        <v>0.2</v>
      </c>
      <c r="H46" s="191" t="n">
        <v>0</v>
      </c>
      <c r="I46" s="191" t="n">
        <v>0</v>
      </c>
      <c r="J46" s="191" t="n">
        <v>0</v>
      </c>
      <c r="K46" s="191" t="n">
        <v>0</v>
      </c>
      <c r="L46" s="191" t="n">
        <v>2</v>
      </c>
      <c r="M46" s="191" t="n">
        <v>0</v>
      </c>
      <c r="N46" s="191" t="n">
        <v>0</v>
      </c>
      <c r="O46" s="191" t="n">
        <v>0</v>
      </c>
      <c r="P46" s="191" t="n">
        <v>0</v>
      </c>
      <c r="Q46" s="191" t="n">
        <v>0</v>
      </c>
      <c r="R46" s="191" t="n">
        <v>5.776026516</v>
      </c>
      <c r="S46" s="191" t="n">
        <v>0.1</v>
      </c>
      <c r="T46" s="191" t="n">
        <v>0</v>
      </c>
      <c r="U46" s="191" t="n">
        <v>0</v>
      </c>
      <c r="V46" s="191" t="n">
        <v>0</v>
      </c>
      <c r="W46" s="191" t="n">
        <v>0</v>
      </c>
      <c r="X46" s="191" t="n">
        <v>1</v>
      </c>
      <c r="Y46" s="191" t="n">
        <v>0</v>
      </c>
      <c r="Z46" s="191" t="n">
        <v>0</v>
      </c>
      <c r="AA46" s="191" t="n">
        <v>0</v>
      </c>
      <c r="AB46" s="191" t="n">
        <v>0</v>
      </c>
      <c r="AC46" s="191" t="n">
        <v>0</v>
      </c>
      <c r="AD46" s="8" t="n">
        <v>0</v>
      </c>
      <c r="AE46" s="8" t="n">
        <v>0</v>
      </c>
      <c r="AF46" s="8" t="n">
        <v>0</v>
      </c>
      <c r="AG46" s="8" t="n">
        <v>0</v>
      </c>
      <c r="AH46" s="8" t="n">
        <v>0</v>
      </c>
      <c r="AI46" s="8" t="n">
        <v>0</v>
      </c>
      <c r="AJ46" s="8" t="n">
        <v>0</v>
      </c>
      <c r="AK46" s="8" t="n">
        <v>0</v>
      </c>
      <c r="AL46" s="8" t="n">
        <v>0</v>
      </c>
      <c r="AM46" s="8" t="n">
        <v>0</v>
      </c>
      <c r="AN46" s="8" t="n">
        <v>0</v>
      </c>
      <c r="AO46" s="194" t="n">
        <v>0</v>
      </c>
      <c r="AP46" s="194" t="n">
        <v>0</v>
      </c>
      <c r="AQ46" s="194" t="n">
        <v>0</v>
      </c>
      <c r="AR46" s="194" t="n">
        <v>0</v>
      </c>
      <c r="AS46" s="194" t="n">
        <v>0</v>
      </c>
      <c r="AT46" s="194" t="n">
        <v>0</v>
      </c>
      <c r="AU46" s="194" t="n">
        <v>0</v>
      </c>
      <c r="AV46" s="194" t="n">
        <v>0</v>
      </c>
      <c r="AW46" s="194" t="n">
        <v>0</v>
      </c>
      <c r="AX46" s="194" t="n">
        <v>0</v>
      </c>
      <c r="AY46" s="194" t="n">
        <v>0</v>
      </c>
      <c r="AZ46" s="194" t="n">
        <v>0</v>
      </c>
      <c r="BA46" s="194" t="n">
        <v>0</v>
      </c>
      <c r="BB46" s="194" t="n">
        <f aca="false" ca="false" dt2D="false" dtr="false" t="normal">F46+R46+AD46+AP46</f>
        <v>16.049665182666665</v>
      </c>
      <c r="BC46" s="194" t="n">
        <f aca="false" ca="false" dt2D="false" dtr="false" t="normal">G46+S46+AE46+AQ46</f>
        <v>0.30000000000000004</v>
      </c>
      <c r="BD46" s="194" t="n">
        <f aca="false" ca="false" dt2D="false" dtr="false" t="normal">H46+T46+AF46+AR46</f>
        <v>0</v>
      </c>
      <c r="BE46" s="194" t="n">
        <f aca="false" ca="false" dt2D="false" dtr="false" t="normal">I46+U46+AG46+AS46</f>
        <v>0</v>
      </c>
      <c r="BF46" s="194" t="n">
        <f aca="false" ca="false" dt2D="false" dtr="false" t="normal">J46+V46+AH46+AT46</f>
        <v>0</v>
      </c>
      <c r="BG46" s="194" t="n">
        <f aca="false" ca="false" dt2D="false" dtr="false" t="normal">K46+W46+AI46+AU46</f>
        <v>0</v>
      </c>
      <c r="BH46" s="194" t="n">
        <f aca="false" ca="false" dt2D="false" dtr="false" t="normal">L46+X46+AJ46+AV46</f>
        <v>3</v>
      </c>
      <c r="BI46" s="194" t="n">
        <f aca="false" ca="false" dt2D="false" dtr="false" t="normal">M46+Y46+AK46+AW46</f>
        <v>0</v>
      </c>
      <c r="BJ46" s="194" t="n">
        <f aca="false" ca="false" dt2D="false" dtr="false" t="normal">N46+Z46+AL46+AX46</f>
        <v>0</v>
      </c>
      <c r="BK46" s="194" t="n">
        <f aca="false" ca="false" dt2D="false" dtr="false" t="normal">O46+AA46+AM46+AY46</f>
        <v>0</v>
      </c>
      <c r="BL46" s="194" t="n">
        <f aca="false" ca="false" dt2D="false" dtr="false" t="normal">P46+AB46+AN46+AZ46</f>
        <v>0</v>
      </c>
      <c r="BM46" s="197" t="n"/>
      <c r="BN46" s="18" t="n"/>
      <c r="BO46" s="119" t="n"/>
    </row>
    <row customFormat="true" customHeight="true" hidden="true" ht="48.75" outlineLevel="0" r="47" s="0">
      <c r="A47" s="110" t="s">
        <v>191</v>
      </c>
      <c r="B47" s="111" t="s">
        <v>192</v>
      </c>
      <c r="C47" s="111" t="s">
        <v>44</v>
      </c>
      <c r="D47" s="437" t="n">
        <v>0</v>
      </c>
      <c r="E47" s="438" t="n">
        <v>0</v>
      </c>
      <c r="F47" s="438" t="n">
        <v>0</v>
      </c>
      <c r="G47" s="438" t="n">
        <v>0</v>
      </c>
      <c r="H47" s="438" t="n">
        <v>0</v>
      </c>
      <c r="I47" s="438" t="n">
        <v>0</v>
      </c>
      <c r="J47" s="438" t="n">
        <v>0</v>
      </c>
      <c r="K47" s="438" t="n">
        <v>0</v>
      </c>
      <c r="L47" s="438" t="n">
        <v>0</v>
      </c>
      <c r="M47" s="438" t="n">
        <v>0</v>
      </c>
      <c r="N47" s="438" t="n">
        <v>0</v>
      </c>
      <c r="O47" s="438" t="n">
        <v>0</v>
      </c>
      <c r="P47" s="438" t="n">
        <v>0</v>
      </c>
      <c r="Q47" s="438" t="n">
        <v>0</v>
      </c>
      <c r="R47" s="438" t="n">
        <v>0</v>
      </c>
      <c r="S47" s="438" t="n">
        <v>0</v>
      </c>
      <c r="T47" s="438" t="n">
        <v>0</v>
      </c>
      <c r="U47" s="438" t="n">
        <v>0</v>
      </c>
      <c r="V47" s="438" t="n">
        <v>0</v>
      </c>
      <c r="W47" s="438" t="n">
        <v>0</v>
      </c>
      <c r="X47" s="438" t="n">
        <v>0</v>
      </c>
      <c r="Y47" s="438" t="n">
        <v>0</v>
      </c>
      <c r="Z47" s="438" t="n">
        <v>0</v>
      </c>
      <c r="AA47" s="438" t="n">
        <v>0</v>
      </c>
      <c r="AB47" s="438" t="n">
        <v>0</v>
      </c>
      <c r="AC47" s="438" t="n">
        <v>0</v>
      </c>
      <c r="AD47" s="438" t="n">
        <v>0</v>
      </c>
      <c r="AE47" s="438" t="n">
        <v>0</v>
      </c>
      <c r="AF47" s="438" t="n">
        <v>0</v>
      </c>
      <c r="AG47" s="438" t="n">
        <v>0</v>
      </c>
      <c r="AH47" s="438" t="n">
        <v>0</v>
      </c>
      <c r="AI47" s="438" t="n">
        <v>0</v>
      </c>
      <c r="AJ47" s="438" t="n">
        <v>0</v>
      </c>
      <c r="AK47" s="438" t="n">
        <v>0</v>
      </c>
      <c r="AL47" s="438" t="n">
        <v>0</v>
      </c>
      <c r="AM47" s="438" t="n">
        <v>0</v>
      </c>
      <c r="AN47" s="438" t="n">
        <v>0</v>
      </c>
      <c r="AO47" s="438" t="n">
        <v>0</v>
      </c>
      <c r="AP47" s="438" t="n">
        <v>0</v>
      </c>
      <c r="AQ47" s="438" t="n">
        <v>0</v>
      </c>
      <c r="AR47" s="438" t="n">
        <v>0</v>
      </c>
      <c r="AS47" s="438" t="n">
        <v>0</v>
      </c>
      <c r="AT47" s="438" t="n">
        <v>0</v>
      </c>
      <c r="AU47" s="438" t="n">
        <v>0</v>
      </c>
      <c r="AV47" s="438" t="n">
        <v>0</v>
      </c>
      <c r="AW47" s="438" t="n">
        <v>0</v>
      </c>
      <c r="AX47" s="438" t="n">
        <v>0</v>
      </c>
      <c r="AY47" s="438" t="n">
        <v>0</v>
      </c>
      <c r="AZ47" s="438" t="n">
        <v>0</v>
      </c>
      <c r="BA47" s="438" t="n">
        <v>0</v>
      </c>
      <c r="BB47" s="438" t="n">
        <v>0</v>
      </c>
      <c r="BC47" s="438" t="n">
        <v>0</v>
      </c>
      <c r="BD47" s="438" t="n">
        <v>0</v>
      </c>
      <c r="BE47" s="438" t="n">
        <v>0</v>
      </c>
      <c r="BF47" s="438" t="n">
        <v>0</v>
      </c>
      <c r="BG47" s="438" t="n">
        <v>0</v>
      </c>
      <c r="BH47" s="438" t="n">
        <v>0</v>
      </c>
      <c r="BI47" s="438" t="n">
        <v>0</v>
      </c>
      <c r="BJ47" s="438" t="n">
        <v>0</v>
      </c>
      <c r="BK47" s="438" t="n">
        <v>0</v>
      </c>
      <c r="BL47" s="438" t="n">
        <v>0</v>
      </c>
      <c r="BM47" s="197" t="n"/>
      <c r="BN47" s="18" t="n"/>
      <c r="BO47" s="119" t="n"/>
    </row>
    <row customFormat="true" customHeight="true" hidden="true" ht="48.75" outlineLevel="0" r="48" s="0">
      <c r="A48" s="89" t="s">
        <v>196</v>
      </c>
      <c r="B48" s="90" t="s">
        <v>197</v>
      </c>
      <c r="C48" s="90" t="s">
        <v>44</v>
      </c>
      <c r="D48" s="437" t="n">
        <v>0</v>
      </c>
      <c r="E48" s="439" t="n">
        <v>0</v>
      </c>
      <c r="F48" s="439" t="n">
        <v>0</v>
      </c>
      <c r="G48" s="439" t="n">
        <v>0</v>
      </c>
      <c r="H48" s="439" t="n">
        <v>0</v>
      </c>
      <c r="I48" s="439" t="n">
        <v>0</v>
      </c>
      <c r="J48" s="439" t="n">
        <v>0</v>
      </c>
      <c r="K48" s="439" t="n">
        <v>0</v>
      </c>
      <c r="L48" s="439" t="n">
        <v>0</v>
      </c>
      <c r="M48" s="439" t="n">
        <v>0</v>
      </c>
      <c r="N48" s="439" t="n">
        <v>0</v>
      </c>
      <c r="O48" s="439" t="n">
        <v>0</v>
      </c>
      <c r="P48" s="439" t="n">
        <v>0</v>
      </c>
      <c r="Q48" s="439" t="n">
        <v>0</v>
      </c>
      <c r="R48" s="439" t="n">
        <v>0</v>
      </c>
      <c r="S48" s="439" t="n">
        <v>0</v>
      </c>
      <c r="T48" s="439" t="n">
        <v>0</v>
      </c>
      <c r="U48" s="439" t="n">
        <v>0</v>
      </c>
      <c r="V48" s="439" t="n">
        <v>0</v>
      </c>
      <c r="W48" s="439" t="n">
        <v>0</v>
      </c>
      <c r="X48" s="439" t="n">
        <v>0</v>
      </c>
      <c r="Y48" s="439" t="n">
        <v>0</v>
      </c>
      <c r="Z48" s="439" t="n">
        <v>0</v>
      </c>
      <c r="AA48" s="439" t="n">
        <v>0</v>
      </c>
      <c r="AB48" s="439" t="n">
        <v>0</v>
      </c>
      <c r="AC48" s="439" t="n">
        <v>0</v>
      </c>
      <c r="AD48" s="439" t="n">
        <v>0</v>
      </c>
      <c r="AE48" s="439" t="n">
        <v>0</v>
      </c>
      <c r="AF48" s="439" t="n">
        <v>0</v>
      </c>
      <c r="AG48" s="439" t="n">
        <v>0</v>
      </c>
      <c r="AH48" s="439" t="n">
        <v>0</v>
      </c>
      <c r="AI48" s="439" t="n">
        <v>0</v>
      </c>
      <c r="AJ48" s="439" t="n">
        <v>0</v>
      </c>
      <c r="AK48" s="439" t="n">
        <v>0</v>
      </c>
      <c r="AL48" s="439" t="n">
        <v>0</v>
      </c>
      <c r="AM48" s="439" t="n">
        <v>0</v>
      </c>
      <c r="AN48" s="439" t="n">
        <v>0</v>
      </c>
      <c r="AO48" s="439" t="n">
        <v>0</v>
      </c>
      <c r="AP48" s="439" t="n">
        <v>0</v>
      </c>
      <c r="AQ48" s="439" t="n">
        <v>0</v>
      </c>
      <c r="AR48" s="439" t="n">
        <v>0</v>
      </c>
      <c r="AS48" s="439" t="n">
        <v>0</v>
      </c>
      <c r="AT48" s="439" t="n">
        <v>0</v>
      </c>
      <c r="AU48" s="439" t="n">
        <v>0</v>
      </c>
      <c r="AV48" s="439" t="n">
        <v>0</v>
      </c>
      <c r="AW48" s="439" t="n">
        <v>0</v>
      </c>
      <c r="AX48" s="439" t="n">
        <v>0</v>
      </c>
      <c r="AY48" s="439" t="n">
        <v>0</v>
      </c>
      <c r="AZ48" s="439" t="n">
        <v>0</v>
      </c>
      <c r="BA48" s="439" t="n">
        <v>0</v>
      </c>
      <c r="BB48" s="439" t="n">
        <v>0</v>
      </c>
      <c r="BC48" s="439" t="n">
        <v>0</v>
      </c>
      <c r="BD48" s="439" t="n">
        <v>0</v>
      </c>
      <c r="BE48" s="439" t="n">
        <v>0</v>
      </c>
      <c r="BF48" s="439" t="n">
        <v>0</v>
      </c>
      <c r="BG48" s="439" t="n">
        <v>0</v>
      </c>
      <c r="BH48" s="439" t="n">
        <v>0</v>
      </c>
      <c r="BI48" s="439" t="n">
        <v>0</v>
      </c>
      <c r="BJ48" s="439" t="n">
        <v>0</v>
      </c>
      <c r="BK48" s="439" t="n">
        <v>0</v>
      </c>
      <c r="BL48" s="439" t="n">
        <v>0</v>
      </c>
      <c r="BM48" s="197" t="n"/>
      <c r="BN48" s="18" t="n"/>
      <c r="BO48" s="119" t="n"/>
    </row>
    <row customFormat="true" customHeight="true" ht="48.75" outlineLevel="0" r="49" s="0">
      <c r="A49" s="89" t="s">
        <v>201</v>
      </c>
      <c r="B49" s="90" t="s">
        <v>202</v>
      </c>
      <c r="C49" s="90" t="s">
        <v>44</v>
      </c>
      <c r="D49" s="450" t="n">
        <f aca="false" ca="false" dt2D="false" dtr="false" t="normal">SUM(D50:D54)</f>
        <v>26.684656669999995</v>
      </c>
      <c r="E49" s="450" t="n">
        <f aca="false" ca="false" dt2D="false" dtr="false" t="normal">SUM(E50:E54)</f>
        <v>0</v>
      </c>
      <c r="F49" s="450" t="n">
        <f aca="false" ca="false" dt2D="false" dtr="false" t="normal">SUM(F50:F54)</f>
        <v>11.68465667</v>
      </c>
      <c r="G49" s="450" t="n">
        <f aca="false" ca="false" dt2D="false" dtr="false" t="normal">SUM(G50:G54)</f>
        <v>0</v>
      </c>
      <c r="H49" s="450" t="n">
        <f aca="false" ca="false" dt2D="false" dtr="false" t="normal">SUM(H50:H54)</f>
        <v>0</v>
      </c>
      <c r="I49" s="450" t="n">
        <f aca="false" ca="false" dt2D="false" dtr="false" t="normal">SUM(I50:I54)</f>
        <v>0</v>
      </c>
      <c r="J49" s="450" t="n">
        <f aca="false" ca="false" dt2D="false" dtr="false" t="normal">SUM(J50:J54)</f>
        <v>0</v>
      </c>
      <c r="K49" s="450" t="n">
        <f aca="false" ca="false" dt2D="false" dtr="false" t="normal">SUM(K50:K54)</f>
        <v>0</v>
      </c>
      <c r="L49" s="450" t="n">
        <f aca="false" ca="false" dt2D="false" dtr="false" t="normal">SUM(L50:L54)</f>
        <v>0</v>
      </c>
      <c r="M49" s="450" t="n">
        <f aca="false" ca="false" dt2D="false" dtr="false" t="normal">SUM(M50:M54)</f>
        <v>0</v>
      </c>
      <c r="N49" s="450" t="n">
        <f aca="false" ca="false" dt2D="false" dtr="false" t="normal">SUM(N50:N54)</f>
        <v>0</v>
      </c>
      <c r="O49" s="450" t="n">
        <f aca="false" ca="false" dt2D="false" dtr="false" t="normal">SUM(O50:O54)</f>
        <v>0</v>
      </c>
      <c r="P49" s="450" t="n">
        <f aca="false" ca="false" dt2D="false" dtr="false" t="normal">SUM(P50:P54)</f>
        <v>0</v>
      </c>
      <c r="Q49" s="450" t="n">
        <f aca="false" ca="false" dt2D="false" dtr="false" t="normal">SUM(Q50:Q54)</f>
        <v>0</v>
      </c>
      <c r="R49" s="450" t="n">
        <f aca="false" ca="false" dt2D="false" dtr="false" t="normal">SUM(R50:R54)</f>
        <v>15</v>
      </c>
      <c r="S49" s="450" t="n">
        <f aca="false" ca="false" dt2D="false" dtr="false" t="normal">SUM(S50:S54)</f>
        <v>0</v>
      </c>
      <c r="T49" s="450" t="n">
        <f aca="false" ca="false" dt2D="false" dtr="false" t="normal">SUM(T50:T54)</f>
        <v>0</v>
      </c>
      <c r="U49" s="450" t="n">
        <f aca="false" ca="false" dt2D="false" dtr="false" t="normal">SUM(U50:U54)</f>
        <v>0</v>
      </c>
      <c r="V49" s="450" t="n">
        <f aca="false" ca="false" dt2D="false" dtr="false" t="normal">SUM(V50:V54)</f>
        <v>0</v>
      </c>
      <c r="W49" s="450" t="n">
        <f aca="false" ca="false" dt2D="false" dtr="false" t="normal">SUM(W50:W54)</f>
        <v>0</v>
      </c>
      <c r="X49" s="450" t="n">
        <f aca="false" ca="false" dt2D="false" dtr="false" t="normal">SUM(X50:X54)</f>
        <v>0</v>
      </c>
      <c r="Y49" s="450" t="n">
        <f aca="false" ca="false" dt2D="false" dtr="false" t="normal">SUM(Y50:Y54)</f>
        <v>0</v>
      </c>
      <c r="Z49" s="450" t="n">
        <f aca="false" ca="false" dt2D="false" dtr="false" t="normal">SUM(Z50:Z54)</f>
        <v>0</v>
      </c>
      <c r="AA49" s="450" t="n">
        <f aca="false" ca="false" dt2D="false" dtr="false" t="normal">SUM(AA50:AA54)</f>
        <v>0</v>
      </c>
      <c r="AB49" s="450" t="n">
        <f aca="false" ca="false" dt2D="false" dtr="false" t="normal">SUM(AB50:AB54)</f>
        <v>0</v>
      </c>
      <c r="AC49" s="450" t="n">
        <f aca="false" ca="false" dt2D="false" dtr="false" t="normal">SUM(AC50:AC54)</f>
        <v>0</v>
      </c>
      <c r="AD49" s="450" t="n">
        <f aca="false" ca="false" dt2D="false" dtr="false" t="normal">SUM(AD50:AD54)</f>
        <v>0</v>
      </c>
      <c r="AE49" s="450" t="n">
        <f aca="false" ca="false" dt2D="false" dtr="false" t="normal">SUM(AE50:AE54)</f>
        <v>0</v>
      </c>
      <c r="AF49" s="450" t="n">
        <f aca="false" ca="false" dt2D="false" dtr="false" t="normal">SUM(AF50:AF54)</f>
        <v>0</v>
      </c>
      <c r="AG49" s="450" t="n">
        <f aca="false" ca="false" dt2D="false" dtr="false" t="normal">SUM(AG50:AG54)</f>
        <v>0</v>
      </c>
      <c r="AH49" s="450" t="n">
        <f aca="false" ca="false" dt2D="false" dtr="false" t="normal">SUM(AH50:AH54)</f>
        <v>0</v>
      </c>
      <c r="AI49" s="450" t="n">
        <f aca="false" ca="false" dt2D="false" dtr="false" t="normal">SUM(AI50:AI54)</f>
        <v>0</v>
      </c>
      <c r="AJ49" s="450" t="n">
        <f aca="false" ca="false" dt2D="false" dtr="false" t="normal">SUM(AJ50:AJ54)</f>
        <v>0</v>
      </c>
      <c r="AK49" s="450" t="n">
        <f aca="false" ca="false" dt2D="false" dtr="false" t="normal">SUM(AK50:AK54)</f>
        <v>0</v>
      </c>
      <c r="AL49" s="450" t="n">
        <f aca="false" ca="false" dt2D="false" dtr="false" t="normal">SUM(AL50:AL54)</f>
        <v>0</v>
      </c>
      <c r="AM49" s="450" t="n">
        <f aca="false" ca="false" dt2D="false" dtr="false" t="normal">SUM(AM50:AM54)</f>
        <v>0</v>
      </c>
      <c r="AN49" s="450" t="n">
        <f aca="false" ca="false" dt2D="false" dtr="false" t="normal">SUM(AN50:AN54)</f>
        <v>0</v>
      </c>
      <c r="AO49" s="450" t="n">
        <f aca="false" ca="false" dt2D="false" dtr="false" t="normal">SUM(AO50:AO54)</f>
        <v>0</v>
      </c>
      <c r="AP49" s="450" t="n">
        <f aca="false" ca="false" dt2D="false" dtr="false" t="normal">SUM(AP50:AP54)</f>
        <v>0</v>
      </c>
      <c r="AQ49" s="450" t="n">
        <f aca="false" ca="false" dt2D="false" dtr="false" t="normal">SUM(AQ50:AQ54)</f>
        <v>0</v>
      </c>
      <c r="AR49" s="450" t="n">
        <f aca="false" ca="false" dt2D="false" dtr="false" t="normal">SUM(AR50:AR54)</f>
        <v>0</v>
      </c>
      <c r="AS49" s="450" t="n">
        <f aca="false" ca="false" dt2D="false" dtr="false" t="normal">SUM(AS50:AS54)</f>
        <v>0</v>
      </c>
      <c r="AT49" s="450" t="n">
        <f aca="false" ca="false" dt2D="false" dtr="false" t="normal">SUM(AT50:AT54)</f>
        <v>0</v>
      </c>
      <c r="AU49" s="450" t="n">
        <f aca="false" ca="false" dt2D="false" dtr="false" t="normal">SUM(AU50:AU54)</f>
        <v>0</v>
      </c>
      <c r="AV49" s="450" t="n">
        <f aca="false" ca="false" dt2D="false" dtr="false" t="normal">SUM(AV50:AV54)</f>
        <v>0</v>
      </c>
      <c r="AW49" s="450" t="n">
        <f aca="false" ca="false" dt2D="false" dtr="false" t="normal">SUM(AW50:AW54)</f>
        <v>0</v>
      </c>
      <c r="AX49" s="450" t="n">
        <f aca="false" ca="false" dt2D="false" dtr="false" t="normal">SUM(AX50:AX54)</f>
        <v>0</v>
      </c>
      <c r="AY49" s="450" t="n">
        <f aca="false" ca="false" dt2D="false" dtr="false" t="normal">SUM(AY50:AY54)</f>
        <v>0</v>
      </c>
      <c r="AZ49" s="450" t="n">
        <f aca="false" ca="false" dt2D="false" dtr="false" t="normal">SUM(AZ50:AZ54)</f>
        <v>0</v>
      </c>
      <c r="BA49" s="450" t="n">
        <f aca="false" ca="false" dt2D="false" dtr="false" t="normal">SUM(BA50:BA54)</f>
        <v>0</v>
      </c>
      <c r="BB49" s="450" t="n">
        <f aca="false" ca="false" dt2D="false" dtr="false" t="normal">SUM(BB50:BB54)</f>
        <v>26.684656669999995</v>
      </c>
      <c r="BC49" s="450" t="n">
        <f aca="false" ca="false" dt2D="false" dtr="false" t="normal">SUM(BC50:BC54)</f>
        <v>0</v>
      </c>
      <c r="BD49" s="450" t="n">
        <f aca="false" ca="false" dt2D="false" dtr="false" t="normal">SUM(BD50:BD54)</f>
        <v>0</v>
      </c>
      <c r="BE49" s="450" t="n">
        <f aca="false" ca="false" dt2D="false" dtr="false" t="normal">SUM(BE50:BE54)</f>
        <v>0</v>
      </c>
      <c r="BF49" s="450" t="n">
        <f aca="false" ca="false" dt2D="false" dtr="false" t="normal">SUM(BF50:BF54)</f>
        <v>0</v>
      </c>
      <c r="BG49" s="450" t="n">
        <f aca="false" ca="false" dt2D="false" dtr="false" t="normal">SUM(BG50:BG54)</f>
        <v>0</v>
      </c>
      <c r="BH49" s="450" t="n">
        <f aca="false" ca="false" dt2D="false" dtr="false" t="normal">SUM(BH50:BH54)</f>
        <v>0</v>
      </c>
      <c r="BI49" s="450" t="n">
        <f aca="false" ca="false" dt2D="false" dtr="false" t="normal">SUM(BI50:BI54)</f>
        <v>0</v>
      </c>
      <c r="BJ49" s="450" t="n">
        <f aca="false" ca="false" dt2D="false" dtr="false" t="normal">SUM(BJ50:BJ54)</f>
        <v>0</v>
      </c>
      <c r="BK49" s="450" t="n">
        <f aca="false" ca="false" dt2D="false" dtr="false" t="normal">SUM(BK50:BK54)</f>
        <v>0</v>
      </c>
      <c r="BL49" s="450" t="n">
        <f aca="false" ca="false" dt2D="false" dtr="false" t="normal">SUM(BL50:BL54)</f>
        <v>0</v>
      </c>
      <c r="BM49" s="197" t="n"/>
      <c r="BN49" s="18" t="n"/>
      <c r="BO49" s="119" t="n"/>
      <c r="BP49" s="198" t="n"/>
    </row>
    <row customFormat="true" customHeight="true" ht="48.75" outlineLevel="0" r="50" s="0">
      <c r="A50" s="6" t="s">
        <v>0</v>
      </c>
      <c r="B50" s="7" t="s">
        <v>2</v>
      </c>
      <c r="C50" s="8" t="s">
        <v>3</v>
      </c>
      <c r="D50" s="8" t="n">
        <v>15</v>
      </c>
      <c r="E50" s="191" t="n">
        <v>0</v>
      </c>
      <c r="F50" s="191" t="n">
        <v>0</v>
      </c>
      <c r="G50" s="191" t="n">
        <v>0</v>
      </c>
      <c r="H50" s="191" t="n">
        <v>0</v>
      </c>
      <c r="I50" s="191" t="n">
        <v>0</v>
      </c>
      <c r="J50" s="191" t="n">
        <v>0</v>
      </c>
      <c r="K50" s="191" t="n">
        <v>0</v>
      </c>
      <c r="L50" s="191" t="n">
        <v>0</v>
      </c>
      <c r="M50" s="191" t="n">
        <v>0</v>
      </c>
      <c r="N50" s="191" t="n">
        <v>0</v>
      </c>
      <c r="O50" s="191" t="n">
        <v>0</v>
      </c>
      <c r="P50" s="191" t="n">
        <v>0</v>
      </c>
      <c r="Q50" s="191" t="n">
        <v>0</v>
      </c>
      <c r="R50" s="191" t="n">
        <v>15</v>
      </c>
      <c r="S50" s="191" t="n">
        <v>0</v>
      </c>
      <c r="T50" s="191" t="n">
        <v>0</v>
      </c>
      <c r="U50" s="191" t="n">
        <v>0</v>
      </c>
      <c r="V50" s="191" t="n">
        <v>0</v>
      </c>
      <c r="W50" s="191" t="n">
        <v>0</v>
      </c>
      <c r="X50" s="191" t="n">
        <v>0</v>
      </c>
      <c r="Y50" s="191" t="n">
        <v>0</v>
      </c>
      <c r="Z50" s="191" t="n">
        <v>0</v>
      </c>
      <c r="AA50" s="191" t="n">
        <v>0</v>
      </c>
      <c r="AB50" s="191" t="n">
        <v>0</v>
      </c>
      <c r="AC50" s="191" t="n">
        <v>0</v>
      </c>
      <c r="AD50" s="8" t="n">
        <v>0</v>
      </c>
      <c r="AE50" s="191" t="n">
        <v>0</v>
      </c>
      <c r="AF50" s="191" t="n">
        <v>0</v>
      </c>
      <c r="AG50" s="191" t="n">
        <v>0</v>
      </c>
      <c r="AH50" s="191" t="n">
        <v>0</v>
      </c>
      <c r="AI50" s="191" t="n">
        <v>0</v>
      </c>
      <c r="AJ50" s="191" t="n">
        <v>0</v>
      </c>
      <c r="AK50" s="191" t="n">
        <v>0</v>
      </c>
      <c r="AL50" s="191" t="n">
        <v>0</v>
      </c>
      <c r="AM50" s="191" t="n">
        <v>0</v>
      </c>
      <c r="AN50" s="191" t="n">
        <v>0</v>
      </c>
      <c r="AO50" s="193" t="n">
        <v>0</v>
      </c>
      <c r="AP50" s="193" t="n">
        <v>0</v>
      </c>
      <c r="AQ50" s="193" t="n">
        <v>0</v>
      </c>
      <c r="AR50" s="193" t="n">
        <v>0</v>
      </c>
      <c r="AS50" s="193" t="n">
        <v>0</v>
      </c>
      <c r="AT50" s="193" t="n">
        <v>0</v>
      </c>
      <c r="AU50" s="193" t="n">
        <v>0</v>
      </c>
      <c r="AV50" s="193" t="n">
        <v>0</v>
      </c>
      <c r="AW50" s="193" t="n">
        <v>0</v>
      </c>
      <c r="AX50" s="193" t="n">
        <v>0</v>
      </c>
      <c r="AY50" s="193" t="n">
        <v>0</v>
      </c>
      <c r="AZ50" s="194" t="n">
        <v>0</v>
      </c>
      <c r="BA50" s="194" t="n">
        <v>0</v>
      </c>
      <c r="BB50" s="195" t="n">
        <f aca="false" ca="false" dt2D="false" dtr="false" t="normal">F50+R50+AD50+AP50</f>
        <v>15</v>
      </c>
      <c r="BC50" s="195" t="n">
        <f aca="false" ca="false" dt2D="false" dtr="false" t="normal">G50+S50+AE50+AQ50</f>
        <v>0</v>
      </c>
      <c r="BD50" s="195" t="n">
        <f aca="false" ca="false" dt2D="false" dtr="false" t="normal">H50+T50+AF50+AR50</f>
        <v>0</v>
      </c>
      <c r="BE50" s="195" t="n">
        <f aca="false" ca="false" dt2D="false" dtr="false" t="normal">I50+U50+AG50+AS50</f>
        <v>0</v>
      </c>
      <c r="BF50" s="195" t="n">
        <f aca="false" ca="false" dt2D="false" dtr="false" t="normal">J50+V50+AH50+AT50</f>
        <v>0</v>
      </c>
      <c r="BG50" s="195" t="n">
        <f aca="false" ca="false" dt2D="false" dtr="false" t="normal">K50+W50+AI50+AU50</f>
        <v>0</v>
      </c>
      <c r="BH50" s="195" t="n">
        <f aca="false" ca="false" dt2D="false" dtr="false" t="normal">L50+X50+AJ50+AV50</f>
        <v>0</v>
      </c>
      <c r="BI50" s="195" t="n">
        <f aca="false" ca="false" dt2D="false" dtr="false" t="normal">M50+Y50+AK50+AW50</f>
        <v>0</v>
      </c>
      <c r="BJ50" s="195" t="n">
        <f aca="false" ca="false" dt2D="false" dtr="false" t="normal">N50+Z50+AL50+AX50</f>
        <v>0</v>
      </c>
      <c r="BK50" s="195" t="n">
        <f aca="false" ca="false" dt2D="false" dtr="false" t="normal">O50+AA50+AM50+AY50</f>
        <v>0</v>
      </c>
      <c r="BL50" s="195" t="n">
        <f aca="false" ca="false" dt2D="false" dtr="false" t="normal">P50+AB50+AN50+AZ50</f>
        <v>0</v>
      </c>
      <c r="BM50" s="197" t="n"/>
      <c r="BN50" s="18" t="n"/>
      <c r="BO50" s="119" t="n"/>
      <c r="BP50" s="198" t="n"/>
    </row>
    <row customFormat="true" customHeight="true" ht="48.75" outlineLevel="0" r="51" s="0">
      <c r="A51" s="6" t="s">
        <v>9</v>
      </c>
      <c r="B51" s="7" t="s">
        <v>10</v>
      </c>
      <c r="C51" s="8" t="s">
        <v>11</v>
      </c>
      <c r="D51" s="8" t="n">
        <v>2.76031484</v>
      </c>
      <c r="E51" s="191" t="n">
        <v>0</v>
      </c>
      <c r="F51" s="191" t="n">
        <v>2.76031484</v>
      </c>
      <c r="G51" s="191" t="n">
        <v>0</v>
      </c>
      <c r="H51" s="191" t="n">
        <v>0</v>
      </c>
      <c r="I51" s="191" t="n">
        <v>0</v>
      </c>
      <c r="J51" s="191" t="n">
        <v>0</v>
      </c>
      <c r="K51" s="191" t="n">
        <v>0</v>
      </c>
      <c r="L51" s="191" t="n">
        <v>0</v>
      </c>
      <c r="M51" s="191" t="n">
        <v>0</v>
      </c>
      <c r="N51" s="191" t="n">
        <v>0</v>
      </c>
      <c r="O51" s="191" t="n">
        <v>0</v>
      </c>
      <c r="P51" s="191" t="n">
        <v>0</v>
      </c>
      <c r="Q51" s="191" t="n">
        <v>0</v>
      </c>
      <c r="R51" s="191" t="n">
        <v>0</v>
      </c>
      <c r="S51" s="191" t="n">
        <v>0</v>
      </c>
      <c r="T51" s="191" t="n">
        <v>0</v>
      </c>
      <c r="U51" s="191" t="n">
        <v>0</v>
      </c>
      <c r="V51" s="191" t="n">
        <v>0</v>
      </c>
      <c r="W51" s="191" t="n">
        <v>0</v>
      </c>
      <c r="X51" s="191" t="n">
        <v>0</v>
      </c>
      <c r="Y51" s="191" t="n">
        <v>0</v>
      </c>
      <c r="Z51" s="191" t="n">
        <v>0</v>
      </c>
      <c r="AA51" s="191" t="n">
        <v>0</v>
      </c>
      <c r="AB51" s="191" t="n">
        <v>0</v>
      </c>
      <c r="AC51" s="191" t="n">
        <v>0</v>
      </c>
      <c r="AD51" s="8" t="n">
        <v>0</v>
      </c>
      <c r="AE51" s="191" t="n">
        <v>0</v>
      </c>
      <c r="AF51" s="191" t="n">
        <v>0</v>
      </c>
      <c r="AG51" s="191" t="n">
        <v>0</v>
      </c>
      <c r="AH51" s="191" t="n">
        <v>0</v>
      </c>
      <c r="AI51" s="191" t="n">
        <v>0</v>
      </c>
      <c r="AJ51" s="191" t="n">
        <v>0</v>
      </c>
      <c r="AK51" s="191" t="n">
        <v>0</v>
      </c>
      <c r="AL51" s="191" t="n">
        <v>0</v>
      </c>
      <c r="AM51" s="191" t="n">
        <v>0</v>
      </c>
      <c r="AN51" s="191" t="n">
        <v>0</v>
      </c>
      <c r="AO51" s="193" t="n">
        <v>0</v>
      </c>
      <c r="AP51" s="193" t="n">
        <v>0</v>
      </c>
      <c r="AQ51" s="193" t="n">
        <v>0</v>
      </c>
      <c r="AR51" s="193" t="n">
        <v>0</v>
      </c>
      <c r="AS51" s="193" t="n">
        <v>0</v>
      </c>
      <c r="AT51" s="193" t="n">
        <v>0</v>
      </c>
      <c r="AU51" s="193" t="n">
        <v>0</v>
      </c>
      <c r="AV51" s="193" t="n">
        <v>0</v>
      </c>
      <c r="AW51" s="193" t="n">
        <v>0</v>
      </c>
      <c r="AX51" s="193" t="n">
        <v>0</v>
      </c>
      <c r="AY51" s="193" t="n">
        <v>0</v>
      </c>
      <c r="AZ51" s="194" t="n">
        <v>0</v>
      </c>
      <c r="BA51" s="194" t="n">
        <v>0</v>
      </c>
      <c r="BB51" s="195" t="n">
        <f aca="false" ca="false" dt2D="false" dtr="false" t="normal">F51+R51+AD51+AP51</f>
        <v>2.76031484</v>
      </c>
      <c r="BC51" s="195" t="n">
        <f aca="false" ca="false" dt2D="false" dtr="false" t="normal">G51+S51+AE51+AQ51</f>
        <v>0</v>
      </c>
      <c r="BD51" s="195" t="n">
        <f aca="false" ca="false" dt2D="false" dtr="false" t="normal">H51+T51+AF51+AR51</f>
        <v>0</v>
      </c>
      <c r="BE51" s="195" t="n">
        <f aca="false" ca="false" dt2D="false" dtr="false" t="normal">I51+U51+AG51+AS51</f>
        <v>0</v>
      </c>
      <c r="BF51" s="195" t="n">
        <f aca="false" ca="false" dt2D="false" dtr="false" t="normal">J51+V51+AH51+AT51</f>
        <v>0</v>
      </c>
      <c r="BG51" s="195" t="n">
        <f aca="false" ca="false" dt2D="false" dtr="false" t="normal">K51+W51+AI51+AU51</f>
        <v>0</v>
      </c>
      <c r="BH51" s="195" t="n">
        <f aca="false" ca="false" dt2D="false" dtr="false" t="normal">L51+X51+AJ51+AV51</f>
        <v>0</v>
      </c>
      <c r="BI51" s="195" t="n">
        <f aca="false" ca="false" dt2D="false" dtr="false" t="normal">M51+Y51+AK51+AW51</f>
        <v>0</v>
      </c>
      <c r="BJ51" s="195" t="n">
        <f aca="false" ca="false" dt2D="false" dtr="false" t="normal">N51+Z51+AL51+AX51</f>
        <v>0</v>
      </c>
      <c r="BK51" s="195" t="n">
        <f aca="false" ca="false" dt2D="false" dtr="false" t="normal">O51+AA51+AM51+AY51</f>
        <v>0</v>
      </c>
      <c r="BL51" s="195" t="n">
        <f aca="false" ca="false" dt2D="false" dtr="false" t="normal">P51+AB51+AN51+AZ51</f>
        <v>0</v>
      </c>
      <c r="BM51" s="197" t="n"/>
      <c r="BN51" s="18" t="n"/>
      <c r="BO51" s="119" t="n"/>
      <c r="BP51" s="198" t="n"/>
    </row>
    <row customFormat="true" customHeight="true" ht="48.75" outlineLevel="0" r="52" s="0">
      <c r="A52" s="6" t="s">
        <v>23</v>
      </c>
      <c r="B52" s="7" t="s">
        <v>25</v>
      </c>
      <c r="C52" s="8" t="s">
        <v>26</v>
      </c>
      <c r="D52" s="8" t="n">
        <v>2.903145</v>
      </c>
      <c r="E52" s="191" t="n">
        <v>0</v>
      </c>
      <c r="F52" s="191" t="n">
        <v>2.903145</v>
      </c>
      <c r="G52" s="191" t="n">
        <v>0</v>
      </c>
      <c r="H52" s="191" t="n">
        <v>0</v>
      </c>
      <c r="I52" s="191" t="n">
        <v>0</v>
      </c>
      <c r="J52" s="191" t="n">
        <v>0</v>
      </c>
      <c r="K52" s="191" t="n">
        <v>0</v>
      </c>
      <c r="L52" s="191" t="n">
        <v>0</v>
      </c>
      <c r="M52" s="191" t="n">
        <v>0</v>
      </c>
      <c r="N52" s="191" t="n">
        <v>0</v>
      </c>
      <c r="O52" s="191" t="n">
        <v>0</v>
      </c>
      <c r="P52" s="191" t="n">
        <v>0</v>
      </c>
      <c r="Q52" s="191" t="n">
        <v>0</v>
      </c>
      <c r="R52" s="191" t="n">
        <v>0</v>
      </c>
      <c r="S52" s="191" t="n">
        <v>0</v>
      </c>
      <c r="T52" s="191" t="n">
        <v>0</v>
      </c>
      <c r="U52" s="191" t="n">
        <v>0</v>
      </c>
      <c r="V52" s="191" t="n">
        <v>0</v>
      </c>
      <c r="W52" s="191" t="n">
        <v>0</v>
      </c>
      <c r="X52" s="191" t="n">
        <v>0</v>
      </c>
      <c r="Y52" s="191" t="n">
        <v>0</v>
      </c>
      <c r="Z52" s="191" t="n">
        <v>0</v>
      </c>
      <c r="AA52" s="191" t="n">
        <v>0</v>
      </c>
      <c r="AB52" s="191" t="n">
        <v>0</v>
      </c>
      <c r="AC52" s="191" t="n">
        <v>0</v>
      </c>
      <c r="AD52" s="8" t="n">
        <v>0</v>
      </c>
      <c r="AE52" s="191" t="n">
        <v>0</v>
      </c>
      <c r="AF52" s="191" t="n">
        <v>0</v>
      </c>
      <c r="AG52" s="191" t="n">
        <v>0</v>
      </c>
      <c r="AH52" s="191" t="n">
        <v>0</v>
      </c>
      <c r="AI52" s="191" t="n">
        <v>0</v>
      </c>
      <c r="AJ52" s="191" t="n">
        <v>0</v>
      </c>
      <c r="AK52" s="191" t="n">
        <v>0</v>
      </c>
      <c r="AL52" s="191" t="n">
        <v>0</v>
      </c>
      <c r="AM52" s="191" t="n">
        <v>0</v>
      </c>
      <c r="AN52" s="191" t="n">
        <v>0</v>
      </c>
      <c r="AO52" s="193" t="n">
        <v>0</v>
      </c>
      <c r="AP52" s="193" t="n">
        <v>0</v>
      </c>
      <c r="AQ52" s="193" t="n">
        <v>0</v>
      </c>
      <c r="AR52" s="193" t="n">
        <v>0</v>
      </c>
      <c r="AS52" s="193" t="n">
        <v>0</v>
      </c>
      <c r="AT52" s="193" t="n">
        <v>0</v>
      </c>
      <c r="AU52" s="193" t="n">
        <v>0</v>
      </c>
      <c r="AV52" s="193" t="n">
        <v>0</v>
      </c>
      <c r="AW52" s="193" t="n">
        <v>0</v>
      </c>
      <c r="AX52" s="193" t="n">
        <v>0</v>
      </c>
      <c r="AY52" s="193" t="n">
        <v>0</v>
      </c>
      <c r="AZ52" s="194" t="n">
        <v>0</v>
      </c>
      <c r="BA52" s="194" t="n">
        <v>0</v>
      </c>
      <c r="BB52" s="195" t="n">
        <f aca="false" ca="false" dt2D="false" dtr="false" t="normal">F52+R52+AD52+AP52</f>
        <v>2.903145</v>
      </c>
      <c r="BC52" s="195" t="n">
        <f aca="false" ca="false" dt2D="false" dtr="false" t="normal">G52+S52+AE52+AQ52</f>
        <v>0</v>
      </c>
      <c r="BD52" s="195" t="n">
        <f aca="false" ca="false" dt2D="false" dtr="false" t="normal">H52+T52+AF52+AR52</f>
        <v>0</v>
      </c>
      <c r="BE52" s="195" t="n">
        <f aca="false" ca="false" dt2D="false" dtr="false" t="normal">I52+U52+AG52+AS52</f>
        <v>0</v>
      </c>
      <c r="BF52" s="195" t="n">
        <f aca="false" ca="false" dt2D="false" dtr="false" t="normal">J52+V52+AH52+AT52</f>
        <v>0</v>
      </c>
      <c r="BG52" s="195" t="n">
        <f aca="false" ca="false" dt2D="false" dtr="false" t="normal">K52+W52+AI52+AU52</f>
        <v>0</v>
      </c>
      <c r="BH52" s="195" t="n">
        <f aca="false" ca="false" dt2D="false" dtr="false" t="normal">L52+X52+AJ52+AV52</f>
        <v>0</v>
      </c>
      <c r="BI52" s="195" t="n">
        <f aca="false" ca="false" dt2D="false" dtr="false" t="normal">M52+Y52+AK52+AW52</f>
        <v>0</v>
      </c>
      <c r="BJ52" s="195" t="n">
        <f aca="false" ca="false" dt2D="false" dtr="false" t="normal">N52+Z52+AL52+AX52</f>
        <v>0</v>
      </c>
      <c r="BK52" s="195" t="n">
        <f aca="false" ca="false" dt2D="false" dtr="false" t="normal">O52+AA52+AM52+AY52</f>
        <v>0</v>
      </c>
      <c r="BL52" s="195" t="n">
        <f aca="false" ca="false" dt2D="false" dtr="false" t="normal">P52+AB52+AN52+AZ52</f>
        <v>0</v>
      </c>
      <c r="BM52" s="197" t="n"/>
      <c r="BN52" s="18" t="n"/>
      <c r="BO52" s="119" t="n"/>
      <c r="BP52" s="198" t="n"/>
    </row>
    <row customFormat="true" customHeight="true" ht="48.75" outlineLevel="0" r="53" s="0">
      <c r="A53" s="6" t="s">
        <v>39</v>
      </c>
      <c r="B53" s="7" t="s">
        <v>40</v>
      </c>
      <c r="C53" s="8" t="s">
        <v>41</v>
      </c>
      <c r="D53" s="8" t="n">
        <v>4.04179</v>
      </c>
      <c r="E53" s="191" t="n">
        <v>0</v>
      </c>
      <c r="F53" s="191" t="n">
        <v>4.04179</v>
      </c>
      <c r="G53" s="191" t="n">
        <v>0</v>
      </c>
      <c r="H53" s="191" t="n">
        <v>0</v>
      </c>
      <c r="I53" s="191" t="n">
        <v>0</v>
      </c>
      <c r="J53" s="191" t="n">
        <v>0</v>
      </c>
      <c r="K53" s="191" t="n">
        <v>0</v>
      </c>
      <c r="L53" s="191" t="n">
        <v>0</v>
      </c>
      <c r="M53" s="191" t="n">
        <v>0</v>
      </c>
      <c r="N53" s="191" t="n">
        <v>0</v>
      </c>
      <c r="O53" s="191" t="n">
        <v>0</v>
      </c>
      <c r="P53" s="191" t="n">
        <v>0</v>
      </c>
      <c r="Q53" s="191" t="n">
        <v>0</v>
      </c>
      <c r="R53" s="191" t="n">
        <v>0</v>
      </c>
      <c r="S53" s="191" t="n">
        <v>0</v>
      </c>
      <c r="T53" s="191" t="n">
        <v>0</v>
      </c>
      <c r="U53" s="191" t="n">
        <v>0</v>
      </c>
      <c r="V53" s="191" t="n">
        <v>0</v>
      </c>
      <c r="W53" s="191" t="n">
        <v>0</v>
      </c>
      <c r="X53" s="191" t="n">
        <v>0</v>
      </c>
      <c r="Y53" s="191" t="n">
        <v>0</v>
      </c>
      <c r="Z53" s="191" t="n">
        <v>0</v>
      </c>
      <c r="AA53" s="191" t="n">
        <v>0</v>
      </c>
      <c r="AB53" s="191" t="n">
        <v>0</v>
      </c>
      <c r="AC53" s="191" t="n">
        <v>0</v>
      </c>
      <c r="AD53" s="8" t="n">
        <v>0</v>
      </c>
      <c r="AE53" s="191" t="n">
        <v>0</v>
      </c>
      <c r="AF53" s="191" t="n">
        <v>0</v>
      </c>
      <c r="AG53" s="191" t="n">
        <v>0</v>
      </c>
      <c r="AH53" s="191" t="n">
        <v>0</v>
      </c>
      <c r="AI53" s="191" t="n">
        <v>0</v>
      </c>
      <c r="AJ53" s="191" t="n">
        <v>0</v>
      </c>
      <c r="AK53" s="191" t="n">
        <v>0</v>
      </c>
      <c r="AL53" s="191" t="n">
        <v>0</v>
      </c>
      <c r="AM53" s="191" t="n">
        <v>0</v>
      </c>
      <c r="AN53" s="191" t="n">
        <v>0</v>
      </c>
      <c r="AO53" s="193" t="n">
        <v>0</v>
      </c>
      <c r="AP53" s="193" t="n">
        <v>0</v>
      </c>
      <c r="AQ53" s="193" t="n">
        <v>0</v>
      </c>
      <c r="AR53" s="193" t="n">
        <v>0</v>
      </c>
      <c r="AS53" s="193" t="n">
        <v>0</v>
      </c>
      <c r="AT53" s="193" t="n">
        <v>0</v>
      </c>
      <c r="AU53" s="193" t="n">
        <v>0</v>
      </c>
      <c r="AV53" s="193" t="n">
        <v>0</v>
      </c>
      <c r="AW53" s="193" t="n">
        <v>0</v>
      </c>
      <c r="AX53" s="193" t="n">
        <v>0</v>
      </c>
      <c r="AY53" s="193" t="n">
        <v>0</v>
      </c>
      <c r="AZ53" s="194" t="n">
        <v>0</v>
      </c>
      <c r="BA53" s="194" t="n">
        <v>0</v>
      </c>
      <c r="BB53" s="195" t="n">
        <f aca="false" ca="false" dt2D="false" dtr="false" t="normal">F53+R53+AD53+AP53</f>
        <v>4.04179</v>
      </c>
      <c r="BC53" s="195" t="n">
        <f aca="false" ca="false" dt2D="false" dtr="false" t="normal">G53+S53+AE53+AQ53</f>
        <v>0</v>
      </c>
      <c r="BD53" s="195" t="n">
        <f aca="false" ca="false" dt2D="false" dtr="false" t="normal">H53+T53+AF53+AR53</f>
        <v>0</v>
      </c>
      <c r="BE53" s="195" t="n">
        <f aca="false" ca="false" dt2D="false" dtr="false" t="normal">I53+U53+AG53+AS53</f>
        <v>0</v>
      </c>
      <c r="BF53" s="195" t="n">
        <f aca="false" ca="false" dt2D="false" dtr="false" t="normal">J53+V53+AH53+AT53</f>
        <v>0</v>
      </c>
      <c r="BG53" s="195" t="n">
        <f aca="false" ca="false" dt2D="false" dtr="false" t="normal">K53+W53+AI53+AU53</f>
        <v>0</v>
      </c>
      <c r="BH53" s="195" t="n">
        <f aca="false" ca="false" dt2D="false" dtr="false" t="normal">L53+X53+AJ53+AV53</f>
        <v>0</v>
      </c>
      <c r="BI53" s="195" t="n">
        <f aca="false" ca="false" dt2D="false" dtr="false" t="normal">M53+Y53+AK53+AW53</f>
        <v>0</v>
      </c>
      <c r="BJ53" s="195" t="n">
        <f aca="false" ca="false" dt2D="false" dtr="false" t="normal">N53+Z53+AL53+AX53</f>
        <v>0</v>
      </c>
      <c r="BK53" s="195" t="n">
        <f aca="false" ca="false" dt2D="false" dtr="false" t="normal">O53+AA53+AM53+AY53</f>
        <v>0</v>
      </c>
      <c r="BL53" s="195" t="n">
        <f aca="false" ca="false" dt2D="false" dtr="false" t="normal">P53+AB53+AN53+AZ53</f>
        <v>0</v>
      </c>
      <c r="BM53" s="197" t="n"/>
      <c r="BN53" s="18" t="n"/>
      <c r="BO53" s="119" t="n"/>
      <c r="BP53" s="198" t="n"/>
    </row>
    <row customFormat="true" customHeight="true" ht="30.9500007629395" outlineLevel="0" r="54" s="0">
      <c r="A54" s="6" t="s">
        <v>45</v>
      </c>
      <c r="B54" s="7" t="s">
        <v>46</v>
      </c>
      <c r="C54" s="8" t="s">
        <v>47</v>
      </c>
      <c r="D54" s="8" t="n">
        <v>1.97940683</v>
      </c>
      <c r="E54" s="191" t="n">
        <v>0</v>
      </c>
      <c r="F54" s="191" t="n">
        <v>1.97940683</v>
      </c>
      <c r="G54" s="191" t="n">
        <v>0</v>
      </c>
      <c r="H54" s="191" t="n">
        <v>0</v>
      </c>
      <c r="I54" s="191" t="n">
        <v>0</v>
      </c>
      <c r="J54" s="191" t="n">
        <v>0</v>
      </c>
      <c r="K54" s="191" t="n">
        <v>0</v>
      </c>
      <c r="L54" s="191" t="n">
        <v>0</v>
      </c>
      <c r="M54" s="191" t="n">
        <v>0</v>
      </c>
      <c r="N54" s="191" t="n">
        <v>0</v>
      </c>
      <c r="O54" s="191" t="n">
        <v>0</v>
      </c>
      <c r="P54" s="191" t="n">
        <v>0</v>
      </c>
      <c r="Q54" s="191" t="n">
        <v>0</v>
      </c>
      <c r="R54" s="191" t="n">
        <v>0</v>
      </c>
      <c r="S54" s="191" t="n">
        <v>0</v>
      </c>
      <c r="T54" s="191" t="n">
        <v>0</v>
      </c>
      <c r="U54" s="191" t="n">
        <v>0</v>
      </c>
      <c r="V54" s="191" t="n">
        <v>0</v>
      </c>
      <c r="W54" s="191" t="n">
        <v>0</v>
      </c>
      <c r="X54" s="191" t="n">
        <v>0</v>
      </c>
      <c r="Y54" s="191" t="n">
        <v>0</v>
      </c>
      <c r="Z54" s="191" t="n">
        <v>0</v>
      </c>
      <c r="AA54" s="191" t="n">
        <v>0</v>
      </c>
      <c r="AB54" s="191" t="n">
        <v>0</v>
      </c>
      <c r="AC54" s="191" t="n">
        <v>0</v>
      </c>
      <c r="AD54" s="8" t="n">
        <v>0</v>
      </c>
      <c r="AE54" s="191" t="n">
        <v>0</v>
      </c>
      <c r="AF54" s="191" t="n">
        <v>0</v>
      </c>
      <c r="AG54" s="191" t="n">
        <v>0</v>
      </c>
      <c r="AH54" s="191" t="n">
        <v>0</v>
      </c>
      <c r="AI54" s="191" t="n">
        <v>0</v>
      </c>
      <c r="AJ54" s="191" t="n">
        <v>0</v>
      </c>
      <c r="AK54" s="191" t="n">
        <v>0</v>
      </c>
      <c r="AL54" s="191" t="n">
        <v>0</v>
      </c>
      <c r="AM54" s="191" t="n">
        <v>0</v>
      </c>
      <c r="AN54" s="191" t="n">
        <v>0</v>
      </c>
      <c r="AO54" s="195" t="n">
        <v>0</v>
      </c>
      <c r="AP54" s="193" t="n">
        <v>0</v>
      </c>
      <c r="AQ54" s="193" t="n">
        <v>0</v>
      </c>
      <c r="AR54" s="193" t="n">
        <v>0</v>
      </c>
      <c r="AS54" s="193" t="n">
        <v>0</v>
      </c>
      <c r="AT54" s="193" t="n">
        <v>0</v>
      </c>
      <c r="AU54" s="193" t="n">
        <v>0</v>
      </c>
      <c r="AV54" s="193" t="n">
        <v>0</v>
      </c>
      <c r="AW54" s="193" t="n">
        <v>0</v>
      </c>
      <c r="AX54" s="193" t="n">
        <v>0</v>
      </c>
      <c r="AY54" s="193" t="n">
        <v>0</v>
      </c>
      <c r="AZ54" s="193" t="n">
        <v>0</v>
      </c>
      <c r="BA54" s="194" t="n">
        <v>0</v>
      </c>
      <c r="BB54" s="194" t="n">
        <f aca="false" ca="false" dt2D="false" dtr="false" t="normal">F54+R54+AD54+AP54</f>
        <v>1.97940683</v>
      </c>
      <c r="BC54" s="194" t="n">
        <f aca="false" ca="false" dt2D="false" dtr="false" t="normal">G54+S54+AE54+AQ54</f>
        <v>0</v>
      </c>
      <c r="BD54" s="194" t="n">
        <f aca="false" ca="false" dt2D="false" dtr="false" t="normal">H54+T54+AF54+AR54</f>
        <v>0</v>
      </c>
      <c r="BE54" s="194" t="n">
        <f aca="false" ca="false" dt2D="false" dtr="false" t="normal">I54+U54+AG54+AS54</f>
        <v>0</v>
      </c>
      <c r="BF54" s="194" t="n">
        <f aca="false" ca="false" dt2D="false" dtr="false" t="normal">J54+V54+AH54+AT54</f>
        <v>0</v>
      </c>
      <c r="BG54" s="194" t="n">
        <f aca="false" ca="false" dt2D="false" dtr="false" t="normal">K54+W54+AI54+AU54</f>
        <v>0</v>
      </c>
      <c r="BH54" s="194" t="n">
        <f aca="false" ca="false" dt2D="false" dtr="false" t="normal">L54+X54+AJ54+AV54</f>
        <v>0</v>
      </c>
      <c r="BI54" s="194" t="n">
        <f aca="false" ca="false" dt2D="false" dtr="false" t="normal">M54+Y54+AK54+AW54</f>
        <v>0</v>
      </c>
      <c r="BJ54" s="194" t="n">
        <f aca="false" ca="false" dt2D="false" dtr="false" t="normal">N54+Z54+AL54+AX54</f>
        <v>0</v>
      </c>
      <c r="BK54" s="194" t="n">
        <f aca="false" ca="false" dt2D="false" dtr="false" t="normal">O54+AA54+AM54+AY54</f>
        <v>0</v>
      </c>
      <c r="BL54" s="194" t="n">
        <f aca="false" ca="false" dt2D="false" dtr="false" t="normal">P54+AB54+AN54+AZ54</f>
        <v>0</v>
      </c>
      <c r="BM54" s="197" t="n"/>
      <c r="BN54" s="18" t="n"/>
      <c r="BO54" s="119" t="n"/>
    </row>
    <row customFormat="true" customHeight="true" hidden="true" ht="48.75" outlineLevel="0" r="55" s="0">
      <c r="A55" s="110" t="s">
        <v>48</v>
      </c>
      <c r="B55" s="436" t="s">
        <v>49</v>
      </c>
      <c r="C55" s="111" t="s">
        <v>44</v>
      </c>
      <c r="D55" s="437" t="n">
        <v>0</v>
      </c>
      <c r="E55" s="438" t="n">
        <v>0</v>
      </c>
      <c r="F55" s="438" t="n">
        <v>0</v>
      </c>
      <c r="G55" s="438" t="n">
        <v>0</v>
      </c>
      <c r="H55" s="438" t="n">
        <v>0</v>
      </c>
      <c r="I55" s="438" t="n">
        <v>0</v>
      </c>
      <c r="J55" s="438" t="n">
        <v>0</v>
      </c>
      <c r="K55" s="438" t="n">
        <v>0</v>
      </c>
      <c r="L55" s="438" t="n">
        <v>0</v>
      </c>
      <c r="M55" s="438" t="n">
        <v>0</v>
      </c>
      <c r="N55" s="438" t="n">
        <v>0</v>
      </c>
      <c r="O55" s="438" t="n">
        <v>0</v>
      </c>
      <c r="P55" s="438" t="n">
        <v>0</v>
      </c>
      <c r="Q55" s="438" t="n">
        <v>0</v>
      </c>
      <c r="R55" s="438" t="n">
        <v>0</v>
      </c>
      <c r="S55" s="438" t="n">
        <v>0</v>
      </c>
      <c r="T55" s="438" t="n">
        <v>0</v>
      </c>
      <c r="U55" s="438" t="n">
        <v>0</v>
      </c>
      <c r="V55" s="438" t="n">
        <v>0</v>
      </c>
      <c r="W55" s="438" t="n">
        <v>0</v>
      </c>
      <c r="X55" s="438" t="n">
        <v>0</v>
      </c>
      <c r="Y55" s="438" t="n">
        <v>0</v>
      </c>
      <c r="Z55" s="438" t="n">
        <v>0</v>
      </c>
      <c r="AA55" s="438" t="n">
        <v>0</v>
      </c>
      <c r="AB55" s="438" t="n">
        <v>0</v>
      </c>
      <c r="AC55" s="438" t="n">
        <v>0</v>
      </c>
      <c r="AD55" s="438" t="n">
        <v>0</v>
      </c>
      <c r="AE55" s="438" t="n">
        <v>0</v>
      </c>
      <c r="AF55" s="438" t="n">
        <v>0</v>
      </c>
      <c r="AG55" s="438" t="n">
        <v>0</v>
      </c>
      <c r="AH55" s="438" t="n">
        <v>0</v>
      </c>
      <c r="AI55" s="438" t="n">
        <v>0</v>
      </c>
      <c r="AJ55" s="438" t="n">
        <v>0</v>
      </c>
      <c r="AK55" s="438" t="n">
        <v>0</v>
      </c>
      <c r="AL55" s="438" t="n">
        <v>0</v>
      </c>
      <c r="AM55" s="438" t="n">
        <v>0</v>
      </c>
      <c r="AN55" s="438" t="n">
        <v>0</v>
      </c>
      <c r="AO55" s="195" t="n">
        <v>0</v>
      </c>
      <c r="AP55" s="438" t="n">
        <v>0</v>
      </c>
      <c r="AQ55" s="438" t="n">
        <v>0</v>
      </c>
      <c r="AR55" s="438" t="n">
        <v>0</v>
      </c>
      <c r="AS55" s="438" t="n">
        <v>0</v>
      </c>
      <c r="AT55" s="438" t="n">
        <v>0</v>
      </c>
      <c r="AU55" s="438" t="n">
        <v>0</v>
      </c>
      <c r="AV55" s="438" t="n">
        <v>0</v>
      </c>
      <c r="AW55" s="438" t="n">
        <v>0</v>
      </c>
      <c r="AX55" s="438" t="n">
        <v>0</v>
      </c>
      <c r="AY55" s="438" t="n">
        <v>0</v>
      </c>
      <c r="AZ55" s="438" t="n">
        <v>0</v>
      </c>
      <c r="BA55" s="438" t="n">
        <v>0</v>
      </c>
      <c r="BB55" s="438" t="n">
        <v>0</v>
      </c>
      <c r="BC55" s="438" t="n">
        <v>0</v>
      </c>
      <c r="BD55" s="438" t="n">
        <v>0</v>
      </c>
      <c r="BE55" s="438" t="n">
        <v>0</v>
      </c>
      <c r="BF55" s="438" t="n">
        <v>0</v>
      </c>
      <c r="BG55" s="438" t="n">
        <v>0</v>
      </c>
      <c r="BH55" s="438" t="n">
        <v>0</v>
      </c>
      <c r="BI55" s="438" t="n">
        <v>0</v>
      </c>
      <c r="BJ55" s="438" t="n">
        <v>0</v>
      </c>
      <c r="BK55" s="438" t="n">
        <v>0</v>
      </c>
      <c r="BL55" s="438" t="n">
        <v>0</v>
      </c>
      <c r="BM55" s="197" t="n"/>
      <c r="BN55" s="18" t="n"/>
      <c r="BO55" s="119" t="n"/>
    </row>
    <row customFormat="true" customHeight="true" hidden="true" ht="48.75" outlineLevel="0" r="56" s="0">
      <c r="A56" s="89" t="s">
        <v>50</v>
      </c>
      <c r="B56" s="90" t="s">
        <v>51</v>
      </c>
      <c r="C56" s="90" t="s">
        <v>44</v>
      </c>
      <c r="D56" s="437" t="n">
        <v>0</v>
      </c>
      <c r="E56" s="439" t="n">
        <v>0</v>
      </c>
      <c r="F56" s="439" t="n">
        <v>0</v>
      </c>
      <c r="G56" s="439" t="n">
        <v>0</v>
      </c>
      <c r="H56" s="439" t="n">
        <v>0</v>
      </c>
      <c r="I56" s="439" t="n">
        <v>0</v>
      </c>
      <c r="J56" s="439" t="n">
        <v>0</v>
      </c>
      <c r="K56" s="439" t="n">
        <v>0</v>
      </c>
      <c r="L56" s="439" t="n">
        <v>0</v>
      </c>
      <c r="M56" s="439" t="n">
        <v>0</v>
      </c>
      <c r="N56" s="439" t="n">
        <v>0</v>
      </c>
      <c r="O56" s="439" t="n">
        <v>0</v>
      </c>
      <c r="P56" s="439" t="n">
        <v>0</v>
      </c>
      <c r="Q56" s="439" t="n">
        <v>0</v>
      </c>
      <c r="R56" s="439" t="n">
        <v>0</v>
      </c>
      <c r="S56" s="439" t="n">
        <v>0</v>
      </c>
      <c r="T56" s="439" t="n">
        <v>0</v>
      </c>
      <c r="U56" s="439" t="n">
        <v>0</v>
      </c>
      <c r="V56" s="439" t="n">
        <v>0</v>
      </c>
      <c r="W56" s="439" t="n">
        <v>0</v>
      </c>
      <c r="X56" s="439" t="n">
        <v>0</v>
      </c>
      <c r="Y56" s="439" t="n">
        <v>0</v>
      </c>
      <c r="Z56" s="439" t="n">
        <v>0</v>
      </c>
      <c r="AA56" s="439" t="n">
        <v>0</v>
      </c>
      <c r="AB56" s="439" t="n">
        <v>0</v>
      </c>
      <c r="AC56" s="439" t="n">
        <v>0</v>
      </c>
      <c r="AD56" s="439" t="n">
        <v>0</v>
      </c>
      <c r="AE56" s="439" t="n">
        <v>0</v>
      </c>
      <c r="AF56" s="439" t="n">
        <v>0</v>
      </c>
      <c r="AG56" s="439" t="n">
        <v>0</v>
      </c>
      <c r="AH56" s="439" t="n">
        <v>0</v>
      </c>
      <c r="AI56" s="439" t="n">
        <v>0</v>
      </c>
      <c r="AJ56" s="439" t="n">
        <v>0</v>
      </c>
      <c r="AK56" s="439" t="n">
        <v>0</v>
      </c>
      <c r="AL56" s="439" t="n">
        <v>0</v>
      </c>
      <c r="AM56" s="439" t="n">
        <v>0</v>
      </c>
      <c r="AN56" s="439" t="n">
        <v>0</v>
      </c>
      <c r="AO56" s="439" t="n">
        <v>0</v>
      </c>
      <c r="AP56" s="439" t="n">
        <v>0</v>
      </c>
      <c r="AQ56" s="439" t="n">
        <v>0</v>
      </c>
      <c r="AR56" s="439" t="n">
        <v>0</v>
      </c>
      <c r="AS56" s="439" t="n">
        <v>0</v>
      </c>
      <c r="AT56" s="439" t="n">
        <v>0</v>
      </c>
      <c r="AU56" s="439" t="n">
        <v>0</v>
      </c>
      <c r="AV56" s="439" t="n">
        <v>0</v>
      </c>
      <c r="AW56" s="439" t="n">
        <v>0</v>
      </c>
      <c r="AX56" s="439" t="n">
        <v>0</v>
      </c>
      <c r="AY56" s="439" t="n">
        <v>0</v>
      </c>
      <c r="AZ56" s="439" t="n">
        <v>0</v>
      </c>
      <c r="BA56" s="439" t="n">
        <v>0</v>
      </c>
      <c r="BB56" s="439" t="n">
        <v>0</v>
      </c>
      <c r="BC56" s="439" t="n">
        <v>0</v>
      </c>
      <c r="BD56" s="439" t="n">
        <v>0</v>
      </c>
      <c r="BE56" s="439" t="n">
        <v>0</v>
      </c>
      <c r="BF56" s="439" t="n">
        <v>0</v>
      </c>
      <c r="BG56" s="439" t="n">
        <v>0</v>
      </c>
      <c r="BH56" s="439" t="n">
        <v>0</v>
      </c>
      <c r="BI56" s="439" t="n">
        <v>0</v>
      </c>
      <c r="BJ56" s="439" t="n">
        <v>0</v>
      </c>
      <c r="BK56" s="439" t="n">
        <v>0</v>
      </c>
      <c r="BL56" s="439" t="n">
        <v>0</v>
      </c>
      <c r="BM56" s="197" t="n"/>
      <c r="BN56" s="18" t="n"/>
      <c r="BO56" s="119" t="n"/>
    </row>
    <row customFormat="true" customHeight="true" hidden="true" ht="48.75" outlineLevel="0" r="57" s="88">
      <c r="A57" s="89" t="s">
        <v>52</v>
      </c>
      <c r="B57" s="90" t="s">
        <v>53</v>
      </c>
      <c r="C57" s="90" t="s">
        <v>44</v>
      </c>
      <c r="D57" s="437" t="n">
        <v>0</v>
      </c>
      <c r="E57" s="439" t="n">
        <v>0</v>
      </c>
      <c r="F57" s="439" t="n">
        <v>0</v>
      </c>
      <c r="G57" s="439" t="n">
        <v>0</v>
      </c>
      <c r="H57" s="439" t="n">
        <v>0</v>
      </c>
      <c r="I57" s="439" t="n">
        <v>0</v>
      </c>
      <c r="J57" s="439" t="n">
        <v>0</v>
      </c>
      <c r="K57" s="439" t="n">
        <v>0</v>
      </c>
      <c r="L57" s="439" t="n">
        <v>0</v>
      </c>
      <c r="M57" s="439" t="n">
        <v>0</v>
      </c>
      <c r="N57" s="439" t="n">
        <v>0</v>
      </c>
      <c r="O57" s="439" t="n">
        <v>0</v>
      </c>
      <c r="P57" s="439" t="n">
        <v>0</v>
      </c>
      <c r="Q57" s="439" t="n">
        <v>0</v>
      </c>
      <c r="R57" s="439" t="n">
        <v>0</v>
      </c>
      <c r="S57" s="439" t="n">
        <v>0</v>
      </c>
      <c r="T57" s="439" t="n">
        <v>0</v>
      </c>
      <c r="U57" s="439" t="n">
        <v>0</v>
      </c>
      <c r="V57" s="439" t="n">
        <v>0</v>
      </c>
      <c r="W57" s="439" t="n">
        <v>0</v>
      </c>
      <c r="X57" s="439" t="n">
        <v>0</v>
      </c>
      <c r="Y57" s="439" t="n">
        <v>0</v>
      </c>
      <c r="Z57" s="439" t="n">
        <v>0</v>
      </c>
      <c r="AA57" s="439" t="n">
        <v>0</v>
      </c>
      <c r="AB57" s="439" t="n">
        <v>0</v>
      </c>
      <c r="AC57" s="439" t="n">
        <v>0</v>
      </c>
      <c r="AD57" s="439" t="n">
        <v>0</v>
      </c>
      <c r="AE57" s="439" t="n">
        <v>0</v>
      </c>
      <c r="AF57" s="439" t="n">
        <v>0</v>
      </c>
      <c r="AG57" s="439" t="n">
        <v>0</v>
      </c>
      <c r="AH57" s="439" t="n">
        <v>0</v>
      </c>
      <c r="AI57" s="439" t="n">
        <v>0</v>
      </c>
      <c r="AJ57" s="439" t="n">
        <v>0</v>
      </c>
      <c r="AK57" s="439" t="n">
        <v>0</v>
      </c>
      <c r="AL57" s="439" t="n">
        <v>0</v>
      </c>
      <c r="AM57" s="439" t="n">
        <v>0</v>
      </c>
      <c r="AN57" s="439" t="n">
        <v>0</v>
      </c>
      <c r="AO57" s="439" t="n">
        <v>0</v>
      </c>
      <c r="AP57" s="439" t="n">
        <v>0</v>
      </c>
      <c r="AQ57" s="439" t="n">
        <v>0</v>
      </c>
      <c r="AR57" s="439" t="n">
        <v>0</v>
      </c>
      <c r="AS57" s="439" t="n">
        <v>0</v>
      </c>
      <c r="AT57" s="439" t="n">
        <v>0</v>
      </c>
      <c r="AU57" s="439" t="n">
        <v>0</v>
      </c>
      <c r="AV57" s="439" t="n">
        <v>0</v>
      </c>
      <c r="AW57" s="439" t="n">
        <v>0</v>
      </c>
      <c r="AX57" s="439" t="n">
        <v>0</v>
      </c>
      <c r="AY57" s="439" t="n">
        <v>0</v>
      </c>
      <c r="AZ57" s="439" t="n">
        <v>0</v>
      </c>
      <c r="BA57" s="439" t="n">
        <v>0</v>
      </c>
      <c r="BB57" s="439" t="n">
        <v>0</v>
      </c>
      <c r="BC57" s="439" t="n">
        <v>0</v>
      </c>
      <c r="BD57" s="439" t="n">
        <v>0</v>
      </c>
      <c r="BE57" s="439" t="n">
        <v>0</v>
      </c>
      <c r="BF57" s="439" t="n">
        <v>0</v>
      </c>
      <c r="BG57" s="439" t="n">
        <v>0</v>
      </c>
      <c r="BH57" s="439" t="n">
        <v>0</v>
      </c>
      <c r="BI57" s="439" t="n">
        <v>0</v>
      </c>
      <c r="BJ57" s="439" t="n">
        <v>0</v>
      </c>
      <c r="BK57" s="439" t="n">
        <v>0</v>
      </c>
      <c r="BL57" s="439" t="n">
        <v>0</v>
      </c>
      <c r="BM57" s="197" t="n"/>
      <c r="BN57" s="18" t="n"/>
      <c r="BO57" s="119" t="n"/>
    </row>
    <row customFormat="true" customHeight="true" hidden="true" ht="48.75" outlineLevel="0" r="58" s="88">
      <c r="A58" s="102" t="s">
        <v>54</v>
      </c>
      <c r="B58" s="90" t="s">
        <v>55</v>
      </c>
      <c r="C58" s="90" t="s">
        <v>44</v>
      </c>
      <c r="D58" s="437" t="n">
        <v>0</v>
      </c>
      <c r="E58" s="439" t="n">
        <v>0</v>
      </c>
      <c r="F58" s="439" t="n">
        <v>0</v>
      </c>
      <c r="G58" s="439" t="n">
        <v>0</v>
      </c>
      <c r="H58" s="439" t="n">
        <v>0</v>
      </c>
      <c r="I58" s="439" t="n">
        <v>0</v>
      </c>
      <c r="J58" s="439" t="n">
        <v>0</v>
      </c>
      <c r="K58" s="439" t="n">
        <v>0</v>
      </c>
      <c r="L58" s="439" t="n">
        <v>0</v>
      </c>
      <c r="M58" s="439" t="n">
        <v>0</v>
      </c>
      <c r="N58" s="439" t="n">
        <v>0</v>
      </c>
      <c r="O58" s="439" t="n">
        <v>0</v>
      </c>
      <c r="P58" s="439" t="n">
        <v>0</v>
      </c>
      <c r="Q58" s="439" t="n">
        <v>0</v>
      </c>
      <c r="R58" s="439" t="n">
        <v>0</v>
      </c>
      <c r="S58" s="439" t="n">
        <v>0</v>
      </c>
      <c r="T58" s="439" t="n">
        <v>0</v>
      </c>
      <c r="U58" s="439" t="n">
        <v>0</v>
      </c>
      <c r="V58" s="439" t="n">
        <v>0</v>
      </c>
      <c r="W58" s="439" t="n">
        <v>0</v>
      </c>
      <c r="X58" s="439" t="n">
        <v>0</v>
      </c>
      <c r="Y58" s="439" t="n">
        <v>0</v>
      </c>
      <c r="Z58" s="439" t="n">
        <v>0</v>
      </c>
      <c r="AA58" s="439" t="n">
        <v>0</v>
      </c>
      <c r="AB58" s="439" t="n">
        <v>0</v>
      </c>
      <c r="AC58" s="439" t="n">
        <v>0</v>
      </c>
      <c r="AD58" s="439" t="n">
        <v>0</v>
      </c>
      <c r="AE58" s="439" t="n">
        <v>0</v>
      </c>
      <c r="AF58" s="439" t="n">
        <v>0</v>
      </c>
      <c r="AG58" s="439" t="n">
        <v>0</v>
      </c>
      <c r="AH58" s="439" t="n">
        <v>0</v>
      </c>
      <c r="AI58" s="439" t="n">
        <v>0</v>
      </c>
      <c r="AJ58" s="439" t="n">
        <v>0</v>
      </c>
      <c r="AK58" s="439" t="n">
        <v>0</v>
      </c>
      <c r="AL58" s="439" t="n">
        <v>0</v>
      </c>
      <c r="AM58" s="439" t="n">
        <v>0</v>
      </c>
      <c r="AN58" s="439" t="n">
        <v>0</v>
      </c>
      <c r="AO58" s="439" t="n">
        <v>0</v>
      </c>
      <c r="AP58" s="439" t="n">
        <v>0</v>
      </c>
      <c r="AQ58" s="439" t="n">
        <v>0</v>
      </c>
      <c r="AR58" s="439" t="n">
        <v>0</v>
      </c>
      <c r="AS58" s="439" t="n">
        <v>0</v>
      </c>
      <c r="AT58" s="439" t="n">
        <v>0</v>
      </c>
      <c r="AU58" s="439" t="n">
        <v>0</v>
      </c>
      <c r="AV58" s="439" t="n">
        <v>0</v>
      </c>
      <c r="AW58" s="439" t="n">
        <v>0</v>
      </c>
      <c r="AX58" s="439" t="n">
        <v>0</v>
      </c>
      <c r="AY58" s="439" t="n">
        <v>0</v>
      </c>
      <c r="AZ58" s="439" t="n">
        <v>0</v>
      </c>
      <c r="BA58" s="439" t="n">
        <v>0</v>
      </c>
      <c r="BB58" s="439" t="n">
        <v>0</v>
      </c>
      <c r="BC58" s="439" t="n">
        <v>0</v>
      </c>
      <c r="BD58" s="439" t="n">
        <v>0</v>
      </c>
      <c r="BE58" s="439" t="n">
        <v>0</v>
      </c>
      <c r="BF58" s="439" t="n">
        <v>0</v>
      </c>
      <c r="BG58" s="439" t="n">
        <v>0</v>
      </c>
      <c r="BH58" s="439" t="n">
        <v>0</v>
      </c>
      <c r="BI58" s="439" t="n">
        <v>0</v>
      </c>
      <c r="BJ58" s="439" t="n">
        <v>0</v>
      </c>
      <c r="BK58" s="439" t="n">
        <v>0</v>
      </c>
      <c r="BL58" s="439" t="n">
        <v>0</v>
      </c>
      <c r="BM58" s="197" t="n"/>
      <c r="BN58" s="18" t="n"/>
      <c r="BO58" s="119" t="n"/>
    </row>
    <row customFormat="true" customHeight="true" hidden="true" ht="48.75" outlineLevel="0" r="59" s="88">
      <c r="A59" s="89" t="s">
        <v>58</v>
      </c>
      <c r="B59" s="90" t="s">
        <v>51</v>
      </c>
      <c r="C59" s="90" t="s">
        <v>44</v>
      </c>
      <c r="D59" s="437" t="n">
        <v>0</v>
      </c>
      <c r="E59" s="439" t="n">
        <v>0</v>
      </c>
      <c r="F59" s="439" t="n">
        <v>0</v>
      </c>
      <c r="G59" s="439" t="n">
        <v>0</v>
      </c>
      <c r="H59" s="439" t="n">
        <v>0</v>
      </c>
      <c r="I59" s="439" t="n">
        <v>0</v>
      </c>
      <c r="J59" s="439" t="n">
        <v>0</v>
      </c>
      <c r="K59" s="439" t="n">
        <v>0</v>
      </c>
      <c r="L59" s="439" t="n">
        <v>0</v>
      </c>
      <c r="M59" s="439" t="n">
        <v>0</v>
      </c>
      <c r="N59" s="439" t="n">
        <v>0</v>
      </c>
      <c r="O59" s="439" t="n">
        <v>0</v>
      </c>
      <c r="P59" s="439" t="n">
        <v>0</v>
      </c>
      <c r="Q59" s="439" t="n">
        <v>0</v>
      </c>
      <c r="R59" s="439" t="n">
        <v>0</v>
      </c>
      <c r="S59" s="439" t="n">
        <v>0</v>
      </c>
      <c r="T59" s="439" t="n">
        <v>0</v>
      </c>
      <c r="U59" s="439" t="n">
        <v>0</v>
      </c>
      <c r="V59" s="439" t="n">
        <v>0</v>
      </c>
      <c r="W59" s="439" t="n">
        <v>0</v>
      </c>
      <c r="X59" s="439" t="n">
        <v>0</v>
      </c>
      <c r="Y59" s="439" t="n">
        <v>0</v>
      </c>
      <c r="Z59" s="439" t="n">
        <v>0</v>
      </c>
      <c r="AA59" s="439" t="n">
        <v>0</v>
      </c>
      <c r="AB59" s="439" t="n">
        <v>0</v>
      </c>
      <c r="AC59" s="439" t="n">
        <v>0</v>
      </c>
      <c r="AD59" s="439" t="n">
        <v>0</v>
      </c>
      <c r="AE59" s="439" t="n">
        <v>0</v>
      </c>
      <c r="AF59" s="439" t="n">
        <v>0</v>
      </c>
      <c r="AG59" s="439" t="n">
        <v>0</v>
      </c>
      <c r="AH59" s="439" t="n">
        <v>0</v>
      </c>
      <c r="AI59" s="439" t="n">
        <v>0</v>
      </c>
      <c r="AJ59" s="439" t="n">
        <v>0</v>
      </c>
      <c r="AK59" s="439" t="n">
        <v>0</v>
      </c>
      <c r="AL59" s="439" t="n">
        <v>0</v>
      </c>
      <c r="AM59" s="439" t="n">
        <v>0</v>
      </c>
      <c r="AN59" s="439" t="n">
        <v>0</v>
      </c>
      <c r="AO59" s="439" t="n">
        <v>0</v>
      </c>
      <c r="AP59" s="439" t="n">
        <v>0</v>
      </c>
      <c r="AQ59" s="439" t="n">
        <v>0</v>
      </c>
      <c r="AR59" s="439" t="n">
        <v>0</v>
      </c>
      <c r="AS59" s="439" t="n">
        <v>0</v>
      </c>
      <c r="AT59" s="439" t="n">
        <v>0</v>
      </c>
      <c r="AU59" s="439" t="n">
        <v>0</v>
      </c>
      <c r="AV59" s="439" t="n">
        <v>0</v>
      </c>
      <c r="AW59" s="439" t="n">
        <v>0</v>
      </c>
      <c r="AX59" s="439" t="n">
        <v>0</v>
      </c>
      <c r="AY59" s="439" t="n">
        <v>0</v>
      </c>
      <c r="AZ59" s="439" t="n">
        <v>0</v>
      </c>
      <c r="BA59" s="439" t="n">
        <v>0</v>
      </c>
      <c r="BB59" s="439" t="n">
        <v>0</v>
      </c>
      <c r="BC59" s="439" t="n">
        <v>0</v>
      </c>
      <c r="BD59" s="439" t="n">
        <v>0</v>
      </c>
      <c r="BE59" s="439" t="n">
        <v>0</v>
      </c>
      <c r="BF59" s="439" t="n">
        <v>0</v>
      </c>
      <c r="BG59" s="439" t="n">
        <v>0</v>
      </c>
      <c r="BH59" s="439" t="n">
        <v>0</v>
      </c>
      <c r="BI59" s="439" t="n">
        <v>0</v>
      </c>
      <c r="BJ59" s="439" t="n">
        <v>0</v>
      </c>
      <c r="BK59" s="439" t="n">
        <v>0</v>
      </c>
      <c r="BL59" s="439" t="n">
        <v>0</v>
      </c>
      <c r="BM59" s="197" t="n"/>
      <c r="BN59" s="18" t="n"/>
      <c r="BO59" s="119" t="n"/>
    </row>
    <row customFormat="true" customHeight="true" hidden="true" ht="48.75" outlineLevel="0" r="60" s="0">
      <c r="A60" s="89" t="s">
        <v>59</v>
      </c>
      <c r="B60" s="90" t="s">
        <v>53</v>
      </c>
      <c r="C60" s="90" t="s">
        <v>44</v>
      </c>
      <c r="D60" s="437" t="n">
        <v>0</v>
      </c>
      <c r="E60" s="439" t="n">
        <v>0</v>
      </c>
      <c r="F60" s="439" t="n">
        <v>0</v>
      </c>
      <c r="G60" s="439" t="n">
        <v>0</v>
      </c>
      <c r="H60" s="439" t="n">
        <v>0</v>
      </c>
      <c r="I60" s="439" t="n">
        <v>0</v>
      </c>
      <c r="J60" s="439" t="n">
        <v>0</v>
      </c>
      <c r="K60" s="439" t="n">
        <v>0</v>
      </c>
      <c r="L60" s="439" t="n">
        <v>0</v>
      </c>
      <c r="M60" s="439" t="n">
        <v>0</v>
      </c>
      <c r="N60" s="439" t="n">
        <v>0</v>
      </c>
      <c r="O60" s="439" t="n">
        <v>0</v>
      </c>
      <c r="P60" s="439" t="n">
        <v>0</v>
      </c>
      <c r="Q60" s="439" t="n">
        <v>0</v>
      </c>
      <c r="R60" s="439" t="n">
        <v>0</v>
      </c>
      <c r="S60" s="439" t="n">
        <v>0</v>
      </c>
      <c r="T60" s="439" t="n">
        <v>0</v>
      </c>
      <c r="U60" s="439" t="n">
        <v>0</v>
      </c>
      <c r="V60" s="439" t="n">
        <v>0</v>
      </c>
      <c r="W60" s="439" t="n">
        <v>0</v>
      </c>
      <c r="X60" s="439" t="n">
        <v>0</v>
      </c>
      <c r="Y60" s="439" t="n">
        <v>0</v>
      </c>
      <c r="Z60" s="439" t="n">
        <v>0</v>
      </c>
      <c r="AA60" s="439" t="n">
        <v>0</v>
      </c>
      <c r="AB60" s="439" t="n">
        <v>0</v>
      </c>
      <c r="AC60" s="439" t="n">
        <v>0</v>
      </c>
      <c r="AD60" s="439" t="n">
        <v>0</v>
      </c>
      <c r="AE60" s="439" t="n">
        <v>0</v>
      </c>
      <c r="AF60" s="439" t="n">
        <v>0</v>
      </c>
      <c r="AG60" s="439" t="n">
        <v>0</v>
      </c>
      <c r="AH60" s="439" t="n">
        <v>0</v>
      </c>
      <c r="AI60" s="439" t="n">
        <v>0</v>
      </c>
      <c r="AJ60" s="439" t="n">
        <v>0</v>
      </c>
      <c r="AK60" s="439" t="n">
        <v>0</v>
      </c>
      <c r="AL60" s="439" t="n">
        <v>0</v>
      </c>
      <c r="AM60" s="439" t="n">
        <v>0</v>
      </c>
      <c r="AN60" s="439" t="n">
        <v>0</v>
      </c>
      <c r="AO60" s="439" t="n">
        <v>0</v>
      </c>
      <c r="AP60" s="439" t="n">
        <v>0</v>
      </c>
      <c r="AQ60" s="439" t="n">
        <v>0</v>
      </c>
      <c r="AR60" s="439" t="n">
        <v>0</v>
      </c>
      <c r="AS60" s="439" t="n">
        <v>0</v>
      </c>
      <c r="AT60" s="439" t="n">
        <v>0</v>
      </c>
      <c r="AU60" s="439" t="n">
        <v>0</v>
      </c>
      <c r="AV60" s="439" t="n">
        <v>0</v>
      </c>
      <c r="AW60" s="439" t="n">
        <v>0</v>
      </c>
      <c r="AX60" s="439" t="n">
        <v>0</v>
      </c>
      <c r="AY60" s="439" t="n">
        <v>0</v>
      </c>
      <c r="AZ60" s="439" t="n">
        <v>0</v>
      </c>
      <c r="BA60" s="439" t="n">
        <v>0</v>
      </c>
      <c r="BB60" s="439" t="n">
        <v>0</v>
      </c>
      <c r="BC60" s="439" t="n">
        <v>0</v>
      </c>
      <c r="BD60" s="439" t="n">
        <v>0</v>
      </c>
      <c r="BE60" s="439" t="n">
        <v>0</v>
      </c>
      <c r="BF60" s="439" t="n">
        <v>0</v>
      </c>
      <c r="BG60" s="439" t="n">
        <v>0</v>
      </c>
      <c r="BH60" s="439" t="n">
        <v>0</v>
      </c>
      <c r="BI60" s="439" t="n">
        <v>0</v>
      </c>
      <c r="BJ60" s="439" t="n">
        <v>0</v>
      </c>
      <c r="BK60" s="439" t="n">
        <v>0</v>
      </c>
      <c r="BL60" s="439" t="n">
        <v>0</v>
      </c>
      <c r="BM60" s="197" t="n"/>
      <c r="BN60" s="18" t="n"/>
      <c r="BO60" s="119" t="n"/>
      <c r="BP60" s="198" t="n"/>
    </row>
    <row customFormat="true" customHeight="true" ht="48.75" outlineLevel="0" r="61" s="88">
      <c r="A61" s="89" t="s">
        <v>62</v>
      </c>
      <c r="B61" s="90" t="s">
        <v>63</v>
      </c>
      <c r="C61" s="90" t="s">
        <v>44</v>
      </c>
      <c r="D61" s="440" t="n">
        <f aca="false" ca="false" dt2D="false" dtr="false" t="normal">D62+D67</f>
        <v>7094.284682470001</v>
      </c>
      <c r="E61" s="439" t="n">
        <f aca="false" ca="false" dt2D="false" dtr="false" t="normal">+SUM(E62, E65, E66, E67)</f>
        <v>0</v>
      </c>
      <c r="F61" s="439" t="n">
        <f aca="false" ca="false" dt2D="false" dtr="false" t="normal">+SUM(F62, F65, F66, F67)</f>
        <v>3599.9763524800023</v>
      </c>
      <c r="G61" s="439" t="n">
        <f aca="false" ca="false" dt2D="false" dtr="false" t="normal">+SUM(G62, G65, G66, G67)</f>
        <v>0</v>
      </c>
      <c r="H61" s="439" t="n">
        <f aca="false" ca="false" dt2D="false" dtr="false" t="normal">+SUM(H62, H65, H66, H67)</f>
        <v>0</v>
      </c>
      <c r="I61" s="439" t="n">
        <f aca="false" ca="false" dt2D="false" dtr="false" t="normal">+SUM(I62, I65, I66, I67)</f>
        <v>0</v>
      </c>
      <c r="J61" s="439" t="n">
        <f aca="false" ca="false" dt2D="false" dtr="false" t="normal">+SUM(J62, J65, J66, J67)</f>
        <v>0</v>
      </c>
      <c r="K61" s="439" t="n">
        <f aca="false" ca="false" dt2D="false" dtr="false" t="normal">+SUM(K62, K65, K66, K67)</f>
        <v>0</v>
      </c>
      <c r="L61" s="439" t="n">
        <f aca="false" ca="false" dt2D="false" dtr="false" t="normal">+SUM(L62, L65, L66, L67)</f>
        <v>0</v>
      </c>
      <c r="M61" s="439" t="n">
        <f aca="false" ca="false" dt2D="false" dtr="false" t="normal">+SUM(M62, M65, M66, M67)</f>
        <v>0</v>
      </c>
      <c r="N61" s="439" t="n">
        <f aca="false" ca="false" dt2D="false" dtr="false" t="normal">+SUM(N62, N65, N66, N67)</f>
        <v>0</v>
      </c>
      <c r="O61" s="439" t="n">
        <f aca="false" ca="false" dt2D="false" dtr="false" t="normal">+SUM(O62, O65, O66, O67)</f>
        <v>0</v>
      </c>
      <c r="P61" s="439" t="n">
        <f aca="false" ca="false" dt2D="false" dtr="false" t="normal">+SUM(P62, P65, P66, P67)</f>
        <v>0</v>
      </c>
      <c r="Q61" s="439" t="n">
        <f aca="false" ca="false" dt2D="false" dtr="false" t="normal">+SUM(Q62, Q65, Q66, Q67)</f>
        <v>0</v>
      </c>
      <c r="R61" s="439" t="n">
        <f aca="false" ca="false" dt2D="false" dtr="false" t="normal">+SUM(R62, R65, R66, R67)</f>
        <v>1704.878</v>
      </c>
      <c r="S61" s="439" t="n">
        <f aca="false" ca="false" dt2D="false" dtr="false" t="normal">+SUM(S62, S65, S66, S67)</f>
        <v>12</v>
      </c>
      <c r="T61" s="439" t="n">
        <f aca="false" ca="false" dt2D="false" dtr="false" t="normal">+SUM(T62, T65, T66, T67)</f>
        <v>0</v>
      </c>
      <c r="U61" s="439" t="n">
        <f aca="false" ca="false" dt2D="false" dtr="false" t="normal">+SUM(U62, U65, U66, U67)</f>
        <v>0</v>
      </c>
      <c r="V61" s="439" t="n">
        <f aca="false" ca="false" dt2D="false" dtr="false" t="normal">+SUM(V62, V65, V66, V67)</f>
        <v>0</v>
      </c>
      <c r="W61" s="439" t="n">
        <f aca="false" ca="false" dt2D="false" dtr="false" t="normal">+SUM(W62, W65, W66, W67)</f>
        <v>0</v>
      </c>
      <c r="X61" s="439" t="n">
        <f aca="false" ca="false" dt2D="false" dtr="false" t="normal">+SUM(X62, X65, X66, X67)</f>
        <v>2</v>
      </c>
      <c r="Y61" s="439" t="n">
        <f aca="false" ca="false" dt2D="false" dtr="false" t="normal">+SUM(Y62, Y65, Y66, Y67)</f>
        <v>170</v>
      </c>
      <c r="Z61" s="439" t="n">
        <f aca="false" ca="false" dt2D="false" dtr="false" t="normal">+SUM(Z62, Z65, Z66, Z67)</f>
        <v>0</v>
      </c>
      <c r="AA61" s="439" t="n">
        <f aca="false" ca="false" dt2D="false" dtr="false" t="normal">+SUM(AA62, AA65, AA66, AA67)</f>
        <v>0</v>
      </c>
      <c r="AB61" s="439" t="n">
        <f aca="false" ca="false" dt2D="false" dtr="false" t="normal">+SUM(AB62, AB65, AB66, AB67)</f>
        <v>0</v>
      </c>
      <c r="AC61" s="439" t="n">
        <f aca="false" ca="false" dt2D="false" dtr="false" t="normal">+SUM(AC62, AC65, AC66, AC67)</f>
        <v>0</v>
      </c>
      <c r="AD61" s="439" t="n">
        <f aca="false" ca="false" dt2D="false" dtr="false" t="normal">+SUM(AD62, AD65, AD66, AD67)</f>
        <v>1292.3229961900001</v>
      </c>
      <c r="AE61" s="439" t="n">
        <f aca="false" ca="false" dt2D="false" dtr="false" t="normal">+SUM(AE62, AE65, AE66, AE67)</f>
        <v>16</v>
      </c>
      <c r="AF61" s="439" t="n">
        <f aca="false" ca="false" dt2D="false" dtr="false" t="normal">+SUM(AF62, AF65, AF66, AF67)</f>
        <v>0</v>
      </c>
      <c r="AG61" s="439" t="n">
        <f aca="false" ca="false" dt2D="false" dtr="false" t="normal">+SUM(AG62, AG65, AG66, AG67)</f>
        <v>0</v>
      </c>
      <c r="AH61" s="439" t="n">
        <f aca="false" ca="false" dt2D="false" dtr="false" t="normal">+SUM(AH62, AH65, AH66, AH67)</f>
        <v>0</v>
      </c>
      <c r="AI61" s="439" t="n">
        <f aca="false" ca="false" dt2D="false" dtr="false" t="normal">+SUM(AI62, AI65, AI66, AI67)</f>
        <v>0</v>
      </c>
      <c r="AJ61" s="439" t="n">
        <f aca="false" ca="false" dt2D="false" dtr="false" t="normal">+SUM(AJ62, AJ65, AJ66, AJ67)</f>
        <v>1</v>
      </c>
      <c r="AK61" s="439" t="n">
        <f aca="false" ca="false" dt2D="false" dtr="false" t="normal">+SUM(AK62, AK65, AK66, AK67)</f>
        <v>0</v>
      </c>
      <c r="AL61" s="439" t="n">
        <f aca="false" ca="false" dt2D="false" dtr="false" t="normal">+SUM(AL62, AL65, AL66, AL67)</f>
        <v>0</v>
      </c>
      <c r="AM61" s="439" t="n">
        <f aca="false" ca="false" dt2D="false" dtr="false" t="normal">+SUM(AM62, AM65, AM66, AM67)</f>
        <v>0</v>
      </c>
      <c r="AN61" s="439" t="n">
        <f aca="false" ca="false" dt2D="false" dtr="false" t="normal">+SUM(AN62, AN65, AN66, AN67)</f>
        <v>0</v>
      </c>
      <c r="AO61" s="439" t="n">
        <f aca="false" ca="false" dt2D="false" dtr="false" t="normal">+SUM(AO62, AO65, AO66, AO67)</f>
        <v>0</v>
      </c>
      <c r="AP61" s="439" t="n">
        <f aca="false" ca="false" dt2D="false" dtr="false" t="normal">+SUM(AP62, AP65, AP66, AP67)</f>
        <v>0</v>
      </c>
      <c r="AQ61" s="439" t="n">
        <f aca="false" ca="false" dt2D="false" dtr="false" t="normal">+SUM(AQ62, AQ65, AQ66, AQ67)</f>
        <v>0</v>
      </c>
      <c r="AR61" s="439" t="n">
        <f aca="false" ca="false" dt2D="false" dtr="false" t="normal">+SUM(AR62, AR65, AR66, AR67)</f>
        <v>0</v>
      </c>
      <c r="AS61" s="439" t="n">
        <f aca="false" ca="false" dt2D="false" dtr="false" t="normal">+SUM(AS62, AS65, AS66, AS67)</f>
        <v>0</v>
      </c>
      <c r="AT61" s="439" t="n">
        <f aca="false" ca="false" dt2D="false" dtr="false" t="normal">+SUM(AT62, AT65, AT66, AT67)</f>
        <v>0</v>
      </c>
      <c r="AU61" s="439" t="n">
        <f aca="false" ca="false" dt2D="false" dtr="false" t="normal">+SUM(AU62, AU65, AU66, AU67)</f>
        <v>0</v>
      </c>
      <c r="AV61" s="439" t="n">
        <f aca="false" ca="false" dt2D="false" dtr="false" t="normal">+SUM(AV62, AV65, AV66, AV67)</f>
        <v>0</v>
      </c>
      <c r="AW61" s="439" t="n">
        <f aca="false" ca="false" dt2D="false" dtr="false" t="normal">+SUM(AW62, AW65, AW66, AW67)</f>
        <v>0</v>
      </c>
      <c r="AX61" s="439" t="n">
        <f aca="false" ca="false" dt2D="false" dtr="false" t="normal">+SUM(AX62, AX65, AX66, AX67)</f>
        <v>0</v>
      </c>
      <c r="AY61" s="439" t="n">
        <f aca="false" ca="false" dt2D="false" dtr="false" t="normal">+SUM(AY62, AY65, AY66, AY67)</f>
        <v>0</v>
      </c>
      <c r="AZ61" s="439" t="n">
        <f aca="false" ca="false" dt2D="false" dtr="false" t="normal">+SUM(AZ62, AZ65, AZ66, AZ67)</f>
        <v>0</v>
      </c>
      <c r="BA61" s="439" t="n">
        <f aca="false" ca="false" dt2D="false" dtr="false" t="normal">+SUM(BA62, BA65, BA66, BA67)</f>
        <v>0</v>
      </c>
      <c r="BB61" s="439" t="n">
        <f aca="false" ca="false" dt2D="false" dtr="false" t="normal">+SUM(BB62, BB65, BB66, BB67)</f>
        <v>6597.177348670002</v>
      </c>
      <c r="BC61" s="439" t="n">
        <f aca="false" ca="false" dt2D="false" dtr="false" t="normal">+SUM(BC62, BC65, BC66, BC67)</f>
        <v>28</v>
      </c>
      <c r="BD61" s="439" t="n">
        <f aca="false" ca="false" dt2D="false" dtr="false" t="normal">+SUM(BD62, BD65, BD66, BD67)</f>
        <v>0</v>
      </c>
      <c r="BE61" s="439" t="n">
        <f aca="false" ca="false" dt2D="false" dtr="false" t="normal">+SUM(BE62, BE65, BE66, BE67)</f>
        <v>0</v>
      </c>
      <c r="BF61" s="439" t="n">
        <f aca="false" ca="false" dt2D="false" dtr="false" t="normal">+SUM(BF62, BF65, BF66, BF67)</f>
        <v>0</v>
      </c>
      <c r="BG61" s="439" t="n">
        <f aca="false" ca="false" dt2D="false" dtr="false" t="normal">+SUM(BG62, BG65, BG66, BG67)</f>
        <v>0</v>
      </c>
      <c r="BH61" s="439" t="n">
        <f aca="false" ca="false" dt2D="false" dtr="false" t="normal">+SUM(BH62, BH65, BH66, BH67)</f>
        <v>3</v>
      </c>
      <c r="BI61" s="439" t="n">
        <f aca="false" ca="false" dt2D="false" dtr="false" t="normal">+SUM(BI62, BI65, BI66, BI67)</f>
        <v>170</v>
      </c>
      <c r="BJ61" s="439" t="n">
        <f aca="false" ca="false" dt2D="false" dtr="false" t="normal">+SUM(BJ62, BJ65, BJ66, BJ67)</f>
        <v>0</v>
      </c>
      <c r="BK61" s="439" t="n">
        <f aca="false" ca="false" dt2D="false" dtr="false" t="normal">+SUM(BK62, BK65, BK66, BK67)</f>
        <v>0</v>
      </c>
      <c r="BL61" s="439" t="n">
        <f aca="false" ca="false" dt2D="false" dtr="false" t="normal">+SUM(BL62, BL65, BL66, BL67)</f>
        <v>0</v>
      </c>
      <c r="BM61" s="197" t="n"/>
      <c r="BN61" s="18" t="n"/>
      <c r="BO61" s="119" t="n"/>
    </row>
    <row customFormat="true" customHeight="true" ht="48.75" outlineLevel="0" r="62" s="88">
      <c r="A62" s="89" t="s">
        <v>68</v>
      </c>
      <c r="B62" s="90" t="s">
        <v>69</v>
      </c>
      <c r="C62" s="90" t="s">
        <v>44</v>
      </c>
      <c r="D62" s="440" t="n">
        <f aca="false" ca="false" dt2D="false" dtr="false" t="normal">SUM(D63:D64)</f>
        <v>4156.95445197</v>
      </c>
      <c r="E62" s="195" t="n">
        <f aca="false" ca="false" dt2D="false" dtr="false" t="normal">+SUM(E63:E64)</f>
        <v>0</v>
      </c>
      <c r="F62" s="195" t="n">
        <f aca="false" ca="false" dt2D="false" dtr="false" t="normal">+SUM(F63:F64)</f>
        <v>1277.482414</v>
      </c>
      <c r="G62" s="195" t="n">
        <f aca="false" ca="false" dt2D="false" dtr="false" t="normal">+SUM(G63:G64)</f>
        <v>0</v>
      </c>
      <c r="H62" s="195" t="n">
        <f aca="false" ca="false" dt2D="false" dtr="false" t="normal">+SUM(H63:H64)</f>
        <v>0</v>
      </c>
      <c r="I62" s="195" t="n">
        <f aca="false" ca="false" dt2D="false" dtr="false" t="normal">+SUM(I63:I64)</f>
        <v>0</v>
      </c>
      <c r="J62" s="195" t="n">
        <f aca="false" ca="false" dt2D="false" dtr="false" t="normal">+SUM(J63:J64)</f>
        <v>0</v>
      </c>
      <c r="K62" s="195" t="n">
        <f aca="false" ca="false" dt2D="false" dtr="false" t="normal">+SUM(K63:K64)</f>
        <v>0</v>
      </c>
      <c r="L62" s="195" t="n">
        <f aca="false" ca="false" dt2D="false" dtr="false" t="normal">+SUM(L63:L64)</f>
        <v>0</v>
      </c>
      <c r="M62" s="195" t="n">
        <f aca="false" ca="false" dt2D="false" dtr="false" t="normal">+SUM(M63:M64)</f>
        <v>0</v>
      </c>
      <c r="N62" s="195" t="n">
        <f aca="false" ca="false" dt2D="false" dtr="false" t="normal">+SUM(N63:N64)</f>
        <v>0</v>
      </c>
      <c r="O62" s="195" t="n">
        <f aca="false" ca="false" dt2D="false" dtr="false" t="normal">+SUM(O63:O64)</f>
        <v>0</v>
      </c>
      <c r="P62" s="195" t="n">
        <f aca="false" ca="false" dt2D="false" dtr="false" t="normal">+SUM(P63:P64)</f>
        <v>0</v>
      </c>
      <c r="Q62" s="195" t="n">
        <f aca="false" ca="false" dt2D="false" dtr="false" t="normal">+SUM(Q63:Q64)</f>
        <v>0</v>
      </c>
      <c r="R62" s="195" t="n">
        <f aca="false" ca="false" dt2D="false" dtr="false" t="normal">+SUM(R63:R64)</f>
        <v>1561.731</v>
      </c>
      <c r="S62" s="195" t="n">
        <f aca="false" ca="false" dt2D="false" dtr="false" t="normal">+SUM(S63:S64)</f>
        <v>12</v>
      </c>
      <c r="T62" s="195" t="n">
        <f aca="false" ca="false" dt2D="false" dtr="false" t="normal">+SUM(T63:T64)</f>
        <v>0</v>
      </c>
      <c r="U62" s="195" t="n">
        <f aca="false" ca="false" dt2D="false" dtr="false" t="normal">+SUM(U63:U64)</f>
        <v>0</v>
      </c>
      <c r="V62" s="195" t="n">
        <f aca="false" ca="false" dt2D="false" dtr="false" t="normal">+SUM(V63:V64)</f>
        <v>0</v>
      </c>
      <c r="W62" s="195" t="n">
        <f aca="false" ca="false" dt2D="false" dtr="false" t="normal">+SUM(W63:W64)</f>
        <v>0</v>
      </c>
      <c r="X62" s="195" t="n">
        <f aca="false" ca="false" dt2D="false" dtr="false" t="normal">+SUM(X63:X64)</f>
        <v>1</v>
      </c>
      <c r="Y62" s="195" t="n">
        <f aca="false" ca="false" dt2D="false" dtr="false" t="normal">+SUM(Y63:Y64)</f>
        <v>0</v>
      </c>
      <c r="Z62" s="195" t="n">
        <f aca="false" ca="false" dt2D="false" dtr="false" t="normal">+SUM(Z63:Z64)</f>
        <v>0</v>
      </c>
      <c r="AA62" s="195" t="n">
        <f aca="false" ca="false" dt2D="false" dtr="false" t="normal">+SUM(AA63:AA64)</f>
        <v>0</v>
      </c>
      <c r="AB62" s="195" t="n">
        <f aca="false" ca="false" dt2D="false" dtr="false" t="normal">+SUM(AB63:AB64)</f>
        <v>0</v>
      </c>
      <c r="AC62" s="195" t="n">
        <f aca="false" ca="false" dt2D="false" dtr="false" t="normal">+SUM(AC63:AC64)</f>
        <v>0</v>
      </c>
      <c r="AD62" s="195" t="n">
        <f aca="false" ca="false" dt2D="false" dtr="false" t="normal">+SUM(AD63:AD64)</f>
        <v>1292.3229961900001</v>
      </c>
      <c r="AE62" s="195" t="n">
        <f aca="false" ca="false" dt2D="false" dtr="false" t="normal">+SUM(AE63:AE64)</f>
        <v>16</v>
      </c>
      <c r="AF62" s="195" t="n">
        <f aca="false" ca="false" dt2D="false" dtr="false" t="normal">+SUM(AF63:AF64)</f>
        <v>0</v>
      </c>
      <c r="AG62" s="195" t="n">
        <f aca="false" ca="false" dt2D="false" dtr="false" t="normal">+SUM(AG63:AG64)</f>
        <v>0</v>
      </c>
      <c r="AH62" s="195" t="n">
        <f aca="false" ca="false" dt2D="false" dtr="false" t="normal">+SUM(AH63:AH64)</f>
        <v>0</v>
      </c>
      <c r="AI62" s="195" t="n">
        <f aca="false" ca="false" dt2D="false" dtr="false" t="normal">+SUM(AI63:AI64)</f>
        <v>0</v>
      </c>
      <c r="AJ62" s="195" t="n">
        <f aca="false" ca="false" dt2D="false" dtr="false" t="normal">+SUM(AJ63:AJ64)</f>
        <v>1</v>
      </c>
      <c r="AK62" s="195" t="n">
        <f aca="false" ca="false" dt2D="false" dtr="false" t="normal">+SUM(AK63:AK64)</f>
        <v>0</v>
      </c>
      <c r="AL62" s="195" t="n">
        <f aca="false" ca="false" dt2D="false" dtr="false" t="normal">+SUM(AL63:AL64)</f>
        <v>0</v>
      </c>
      <c r="AM62" s="195" t="n">
        <f aca="false" ca="false" dt2D="false" dtr="false" t="normal">+SUM(AM63:AM64)</f>
        <v>0</v>
      </c>
      <c r="AN62" s="195" t="n">
        <f aca="false" ca="false" dt2D="false" dtr="false" t="normal">+SUM(AN63:AN64)</f>
        <v>0</v>
      </c>
      <c r="AO62" s="195" t="n">
        <f aca="false" ca="false" dt2D="false" dtr="false" t="normal">+SUM(AO63:AO64)</f>
        <v>0</v>
      </c>
      <c r="AP62" s="195" t="n">
        <f aca="false" ca="false" dt2D="false" dtr="false" t="normal">+SUM(AP63:AP64)</f>
        <v>0</v>
      </c>
      <c r="AQ62" s="195" t="n">
        <f aca="false" ca="false" dt2D="false" dtr="false" t="normal">+SUM(AQ63:AQ64)</f>
        <v>0</v>
      </c>
      <c r="AR62" s="195" t="n">
        <f aca="false" ca="false" dt2D="false" dtr="false" t="normal">+SUM(AR63:AR64)</f>
        <v>0</v>
      </c>
      <c r="AS62" s="195" t="n">
        <f aca="false" ca="false" dt2D="false" dtr="false" t="normal">+SUM(AS63:AS64)</f>
        <v>0</v>
      </c>
      <c r="AT62" s="195" t="n">
        <f aca="false" ca="false" dt2D="false" dtr="false" t="normal">+SUM(AT63:AT64)</f>
        <v>0</v>
      </c>
      <c r="AU62" s="195" t="n">
        <f aca="false" ca="false" dt2D="false" dtr="false" t="normal">+SUM(AU63:AU64)</f>
        <v>0</v>
      </c>
      <c r="AV62" s="195" t="n">
        <f aca="false" ca="false" dt2D="false" dtr="false" t="normal">+SUM(AV63:AV64)</f>
        <v>0</v>
      </c>
      <c r="AW62" s="195" t="n">
        <f aca="false" ca="false" dt2D="false" dtr="false" t="normal">+SUM(AW63:AW64)</f>
        <v>0</v>
      </c>
      <c r="AX62" s="195" t="n">
        <f aca="false" ca="false" dt2D="false" dtr="false" t="normal">+SUM(AX63:AX64)</f>
        <v>0</v>
      </c>
      <c r="AY62" s="195" t="n">
        <f aca="false" ca="false" dt2D="false" dtr="false" t="normal">+SUM(AY63:AY64)</f>
        <v>0</v>
      </c>
      <c r="AZ62" s="195" t="n">
        <f aca="false" ca="false" dt2D="false" dtr="false" t="normal">+SUM(AZ63:AZ64)</f>
        <v>0</v>
      </c>
      <c r="BA62" s="195" t="n">
        <f aca="false" ca="false" dt2D="false" dtr="false" t="normal">+SUM(BA63:BA64)</f>
        <v>0</v>
      </c>
      <c r="BB62" s="195" t="n">
        <f aca="false" ca="false" dt2D="false" dtr="false" t="normal">+SUM(BB63:BB64)</f>
        <v>4131.5364101899995</v>
      </c>
      <c r="BC62" s="195" t="n">
        <f aca="false" ca="false" dt2D="false" dtr="false" t="normal">+SUM(BC63:BC64)</f>
        <v>28</v>
      </c>
      <c r="BD62" s="195" t="n">
        <f aca="false" ca="false" dt2D="false" dtr="false" t="normal">+SUM(BD63:BD64)</f>
        <v>0</v>
      </c>
      <c r="BE62" s="195" t="n">
        <f aca="false" ca="false" dt2D="false" dtr="false" t="normal">+SUM(BE63:BE64)</f>
        <v>0</v>
      </c>
      <c r="BF62" s="195" t="n">
        <f aca="false" ca="false" dt2D="false" dtr="false" t="normal">+SUM(BF63:BF64)</f>
        <v>0</v>
      </c>
      <c r="BG62" s="195" t="n">
        <f aca="false" ca="false" dt2D="false" dtr="false" t="normal">+SUM(BG63:BG64)</f>
        <v>0</v>
      </c>
      <c r="BH62" s="195" t="n">
        <f aca="false" ca="false" dt2D="false" dtr="false" t="normal">+SUM(BH63:BH64)</f>
        <v>2</v>
      </c>
      <c r="BI62" s="195" t="n">
        <f aca="false" ca="false" dt2D="false" dtr="false" t="normal">+SUM(BI63:BI64)</f>
        <v>0</v>
      </c>
      <c r="BJ62" s="195" t="n">
        <f aca="false" ca="false" dt2D="false" dtr="false" t="normal">+SUM(BJ63:BJ64)</f>
        <v>0</v>
      </c>
      <c r="BK62" s="195" t="n">
        <f aca="false" ca="false" dt2D="false" dtr="false" t="normal">+SUM(BK63:BK64)</f>
        <v>0</v>
      </c>
      <c r="BL62" s="195" t="n">
        <f aca="false" ca="false" dt2D="false" dtr="false" t="normal">+SUM(BL63:BL64)</f>
        <v>0</v>
      </c>
      <c r="BM62" s="197" t="n"/>
      <c r="BN62" s="18" t="n"/>
      <c r="BO62" s="119" t="n"/>
    </row>
    <row customFormat="true" customHeight="true" ht="48.75" outlineLevel="0" r="63" s="88">
      <c r="A63" s="178" t="s">
        <v>72</v>
      </c>
      <c r="B63" s="7" t="s">
        <v>73</v>
      </c>
      <c r="C63" s="115" t="s">
        <v>74</v>
      </c>
      <c r="D63" s="8" t="n">
        <v>2756.804</v>
      </c>
      <c r="E63" s="191" t="n">
        <v>0</v>
      </c>
      <c r="F63" s="191" t="n">
        <v>139.35364</v>
      </c>
      <c r="G63" s="191" t="n">
        <v>0</v>
      </c>
      <c r="H63" s="191" t="n">
        <v>0</v>
      </c>
      <c r="I63" s="191" t="n">
        <v>0</v>
      </c>
      <c r="J63" s="191" t="n">
        <v>0</v>
      </c>
      <c r="K63" s="191" t="n">
        <v>0</v>
      </c>
      <c r="L63" s="191" t="n">
        <v>0</v>
      </c>
      <c r="M63" s="191" t="n">
        <v>0</v>
      </c>
      <c r="N63" s="191" t="n">
        <v>0</v>
      </c>
      <c r="O63" s="191" t="n">
        <v>0</v>
      </c>
      <c r="P63" s="191" t="n">
        <v>0</v>
      </c>
      <c r="Q63" s="191" t="n">
        <v>0</v>
      </c>
      <c r="R63" s="191" t="n">
        <v>1316.348</v>
      </c>
      <c r="S63" s="191" t="n">
        <v>0</v>
      </c>
      <c r="T63" s="191" t="n">
        <v>0</v>
      </c>
      <c r="U63" s="191" t="n">
        <v>0</v>
      </c>
      <c r="V63" s="191" t="n">
        <v>0</v>
      </c>
      <c r="W63" s="191" t="n">
        <v>0</v>
      </c>
      <c r="X63" s="191" t="n">
        <v>0</v>
      </c>
      <c r="Y63" s="191" t="n">
        <v>0</v>
      </c>
      <c r="Z63" s="191" t="n">
        <v>0</v>
      </c>
      <c r="AA63" s="191" t="n">
        <v>0</v>
      </c>
      <c r="AB63" s="191" t="n">
        <v>0</v>
      </c>
      <c r="AC63" s="191" t="n">
        <v>0</v>
      </c>
      <c r="AD63" s="191" t="n">
        <v>1292.32299619</v>
      </c>
      <c r="AE63" s="191" t="n">
        <v>16</v>
      </c>
      <c r="AF63" s="191" t="n">
        <v>0</v>
      </c>
      <c r="AG63" s="191" t="n">
        <v>0</v>
      </c>
      <c r="AH63" s="191" t="n">
        <v>0</v>
      </c>
      <c r="AI63" s="191" t="n">
        <v>0</v>
      </c>
      <c r="AJ63" s="191" t="n">
        <v>1</v>
      </c>
      <c r="AK63" s="191" t="n">
        <v>0</v>
      </c>
      <c r="AL63" s="191" t="n">
        <v>0</v>
      </c>
      <c r="AM63" s="191" t="n">
        <v>0</v>
      </c>
      <c r="AN63" s="191" t="n">
        <v>0</v>
      </c>
      <c r="AO63" s="193" t="n">
        <v>0</v>
      </c>
      <c r="AP63" s="193" t="n">
        <v>0</v>
      </c>
      <c r="AQ63" s="193" t="n">
        <v>0</v>
      </c>
      <c r="AR63" s="193" t="n">
        <v>0</v>
      </c>
      <c r="AS63" s="193" t="n">
        <v>0</v>
      </c>
      <c r="AT63" s="193" t="n">
        <v>0</v>
      </c>
      <c r="AU63" s="193" t="n">
        <v>0</v>
      </c>
      <c r="AV63" s="193" t="n">
        <v>0</v>
      </c>
      <c r="AW63" s="193" t="n">
        <v>0</v>
      </c>
      <c r="AX63" s="193" t="n">
        <v>0</v>
      </c>
      <c r="AY63" s="193" t="n">
        <v>0</v>
      </c>
      <c r="AZ63" s="194" t="n">
        <v>0</v>
      </c>
      <c r="BA63" s="194" t="n">
        <v>0</v>
      </c>
      <c r="BB63" s="194" t="n">
        <f aca="false" ca="false" dt2D="false" dtr="false" t="normal">F63+R63+AD63+AP63</f>
        <v>2748.02463619</v>
      </c>
      <c r="BC63" s="194" t="n">
        <f aca="false" ca="false" dt2D="false" dtr="false" t="normal">G63+S63+AE63+AQ63</f>
        <v>16</v>
      </c>
      <c r="BD63" s="194" t="n">
        <f aca="false" ca="false" dt2D="false" dtr="false" t="normal">H63+T63+AF63+AR63</f>
        <v>0</v>
      </c>
      <c r="BE63" s="194" t="n">
        <f aca="false" ca="false" dt2D="false" dtr="false" t="normal">I63+U63+AG63+AS63</f>
        <v>0</v>
      </c>
      <c r="BF63" s="194" t="n">
        <f aca="false" ca="false" dt2D="false" dtr="false" t="normal">J63+V63+AH63+AT63</f>
        <v>0</v>
      </c>
      <c r="BG63" s="194" t="n">
        <f aca="false" ca="false" dt2D="false" dtr="false" t="normal">K63+W63+AI63+AU63</f>
        <v>0</v>
      </c>
      <c r="BH63" s="194" t="n">
        <f aca="false" ca="false" dt2D="false" dtr="false" t="normal">L63+X63+AJ63+AV63</f>
        <v>1</v>
      </c>
      <c r="BI63" s="194" t="n">
        <f aca="false" ca="false" dt2D="false" dtr="false" t="normal">M63+Y63+AK63+AW63</f>
        <v>0</v>
      </c>
      <c r="BJ63" s="194" t="n">
        <f aca="false" ca="false" dt2D="false" dtr="false" t="normal">N63+Z63+AL63+AX63</f>
        <v>0</v>
      </c>
      <c r="BK63" s="194" t="n">
        <f aca="false" ca="false" dt2D="false" dtr="false" t="normal">O63+AA63+AM63+AY63</f>
        <v>0</v>
      </c>
      <c r="BL63" s="194" t="n">
        <f aca="false" ca="false" dt2D="false" dtr="false" t="normal">P63+AB63+AN63+AZ63</f>
        <v>0</v>
      </c>
      <c r="BM63" s="197" t="n"/>
      <c r="BN63" s="18" t="n"/>
      <c r="BO63" s="119" t="n"/>
    </row>
    <row customFormat="true" customHeight="true" ht="48.75" outlineLevel="0" r="64" s="88">
      <c r="A64" s="178" t="s">
        <v>75</v>
      </c>
      <c r="B64" s="443" t="s">
        <v>76</v>
      </c>
      <c r="C64" s="115" t="s">
        <v>77</v>
      </c>
      <c r="D64" s="8" t="n">
        <v>1400.15045197</v>
      </c>
      <c r="E64" s="191" t="n">
        <v>0</v>
      </c>
      <c r="F64" s="191" t="n">
        <v>1138.128774</v>
      </c>
      <c r="G64" s="191" t="n">
        <v>0</v>
      </c>
      <c r="H64" s="191" t="n">
        <v>0</v>
      </c>
      <c r="I64" s="191" t="n">
        <v>0</v>
      </c>
      <c r="J64" s="191" t="n">
        <v>0</v>
      </c>
      <c r="K64" s="191" t="n">
        <v>0</v>
      </c>
      <c r="L64" s="191" t="n">
        <v>0</v>
      </c>
      <c r="M64" s="191" t="n">
        <v>0</v>
      </c>
      <c r="N64" s="191" t="n">
        <v>0</v>
      </c>
      <c r="O64" s="191" t="n">
        <v>0</v>
      </c>
      <c r="P64" s="191" t="n">
        <v>0</v>
      </c>
      <c r="Q64" s="191" t="n">
        <v>0</v>
      </c>
      <c r="R64" s="191" t="n">
        <v>245.383</v>
      </c>
      <c r="S64" s="191" t="n">
        <v>12</v>
      </c>
      <c r="T64" s="191" t="n">
        <v>0</v>
      </c>
      <c r="U64" s="191" t="n">
        <v>0</v>
      </c>
      <c r="V64" s="191" t="n">
        <v>0</v>
      </c>
      <c r="W64" s="191" t="n">
        <v>0</v>
      </c>
      <c r="X64" s="191" t="n">
        <v>1</v>
      </c>
      <c r="Y64" s="191" t="n">
        <v>0</v>
      </c>
      <c r="Z64" s="191" t="n">
        <v>0</v>
      </c>
      <c r="AA64" s="191" t="n">
        <v>0</v>
      </c>
      <c r="AB64" s="191" t="n">
        <v>0</v>
      </c>
      <c r="AC64" s="191" t="n">
        <v>0</v>
      </c>
      <c r="AD64" s="191" t="n">
        <v>0</v>
      </c>
      <c r="AE64" s="191" t="n">
        <v>0</v>
      </c>
      <c r="AF64" s="191" t="n">
        <v>0</v>
      </c>
      <c r="AG64" s="191" t="n">
        <v>0</v>
      </c>
      <c r="AH64" s="191" t="n">
        <v>0</v>
      </c>
      <c r="AI64" s="191" t="n">
        <v>0</v>
      </c>
      <c r="AJ64" s="191" t="n">
        <v>0</v>
      </c>
      <c r="AK64" s="191" t="n">
        <v>0</v>
      </c>
      <c r="AL64" s="191" t="n">
        <v>0</v>
      </c>
      <c r="AM64" s="191" t="n">
        <v>0</v>
      </c>
      <c r="AN64" s="191" t="n">
        <v>0</v>
      </c>
      <c r="AO64" s="193" t="n">
        <v>0</v>
      </c>
      <c r="AP64" s="194" t="n">
        <v>0</v>
      </c>
      <c r="AQ64" s="194" t="n">
        <v>0</v>
      </c>
      <c r="AR64" s="194" t="n">
        <v>0</v>
      </c>
      <c r="AS64" s="194" t="n">
        <v>0</v>
      </c>
      <c r="AT64" s="194" t="n">
        <v>0</v>
      </c>
      <c r="AU64" s="194" t="n">
        <v>0</v>
      </c>
      <c r="AV64" s="194" t="n">
        <v>0</v>
      </c>
      <c r="AW64" s="194" t="n">
        <v>0</v>
      </c>
      <c r="AX64" s="194" t="n">
        <v>0</v>
      </c>
      <c r="AY64" s="194" t="n">
        <v>0</v>
      </c>
      <c r="AZ64" s="194" t="n">
        <v>0</v>
      </c>
      <c r="BA64" s="194" t="n">
        <v>0</v>
      </c>
      <c r="BB64" s="194" t="n">
        <f aca="false" ca="false" dt2D="false" dtr="false" t="normal">F64+R64+AD64+AP64</f>
        <v>1383.511774</v>
      </c>
      <c r="BC64" s="194" t="n">
        <f aca="false" ca="false" dt2D="false" dtr="false" t="normal">G64+S64+AE64+AQ64</f>
        <v>12</v>
      </c>
      <c r="BD64" s="194" t="n">
        <f aca="false" ca="false" dt2D="false" dtr="false" t="normal">H64+T64+AF64+AR64</f>
        <v>0</v>
      </c>
      <c r="BE64" s="194" t="n">
        <f aca="false" ca="false" dt2D="false" dtr="false" t="normal">I64+U64+AG64+AS64</f>
        <v>0</v>
      </c>
      <c r="BF64" s="194" t="n">
        <f aca="false" ca="false" dt2D="false" dtr="false" t="normal">J64+V64+AH64+AT64</f>
        <v>0</v>
      </c>
      <c r="BG64" s="194" t="n">
        <f aca="false" ca="false" dt2D="false" dtr="false" t="normal">K64+W64+AI64+AU64</f>
        <v>0</v>
      </c>
      <c r="BH64" s="194" t="n">
        <f aca="false" ca="false" dt2D="false" dtr="false" t="normal">L64+X64+AJ64+AV64</f>
        <v>1</v>
      </c>
      <c r="BI64" s="194" t="n">
        <f aca="false" ca="false" dt2D="false" dtr="false" t="normal">M64+Y64+AK64+AW64</f>
        <v>0</v>
      </c>
      <c r="BJ64" s="194" t="n">
        <f aca="false" ca="false" dt2D="false" dtr="false" t="normal">N64+Z64+AL64+AX64</f>
        <v>0</v>
      </c>
      <c r="BK64" s="194" t="n">
        <f aca="false" ca="false" dt2D="false" dtr="false" t="normal">O64+AA64+AM64+AY64</f>
        <v>0</v>
      </c>
      <c r="BL64" s="194" t="n">
        <f aca="false" ca="false" dt2D="false" dtr="false" t="normal">P64+AB64+AN64+AZ64</f>
        <v>0</v>
      </c>
      <c r="BM64" s="197" t="n"/>
      <c r="BN64" s="18" t="n"/>
      <c r="BO64" s="119" t="n"/>
    </row>
    <row customFormat="true" customHeight="true" hidden="true" ht="48.75" outlineLevel="0" r="65" s="88">
      <c r="A65" s="110" t="s">
        <v>80</v>
      </c>
      <c r="B65" s="111" t="s">
        <v>81</v>
      </c>
      <c r="C65" s="111" t="s">
        <v>44</v>
      </c>
      <c r="D65" s="8" t="n">
        <v>899.492734</v>
      </c>
      <c r="E65" s="438" t="n">
        <v>0</v>
      </c>
      <c r="F65" s="438" t="n">
        <v>0</v>
      </c>
      <c r="G65" s="438" t="n">
        <v>0</v>
      </c>
      <c r="H65" s="438" t="n">
        <v>0</v>
      </c>
      <c r="I65" s="438" t="n">
        <v>0</v>
      </c>
      <c r="J65" s="438" t="n">
        <v>0</v>
      </c>
      <c r="K65" s="438" t="n">
        <v>0</v>
      </c>
      <c r="L65" s="438" t="n">
        <v>0</v>
      </c>
      <c r="M65" s="438" t="n">
        <v>0</v>
      </c>
      <c r="N65" s="438" t="n">
        <v>0</v>
      </c>
      <c r="O65" s="438" t="n">
        <v>0</v>
      </c>
      <c r="P65" s="438" t="n">
        <v>0</v>
      </c>
      <c r="Q65" s="438" t="n">
        <v>0</v>
      </c>
      <c r="R65" s="438" t="n">
        <v>0</v>
      </c>
      <c r="S65" s="438" t="n">
        <v>0</v>
      </c>
      <c r="T65" s="438" t="n">
        <v>0</v>
      </c>
      <c r="U65" s="438" t="n">
        <v>0</v>
      </c>
      <c r="V65" s="438" t="n">
        <v>0</v>
      </c>
      <c r="W65" s="438" t="n">
        <v>0</v>
      </c>
      <c r="X65" s="438" t="n">
        <v>0</v>
      </c>
      <c r="Y65" s="438" t="n">
        <v>0</v>
      </c>
      <c r="Z65" s="438" t="n">
        <v>0</v>
      </c>
      <c r="AA65" s="438" t="n">
        <v>0</v>
      </c>
      <c r="AB65" s="438" t="n">
        <v>0</v>
      </c>
      <c r="AC65" s="438" t="n">
        <v>0</v>
      </c>
      <c r="AD65" s="438" t="n">
        <v>0</v>
      </c>
      <c r="AE65" s="438" t="n">
        <v>0</v>
      </c>
      <c r="AF65" s="438" t="n">
        <v>0</v>
      </c>
      <c r="AG65" s="438" t="n">
        <v>0</v>
      </c>
      <c r="AH65" s="438" t="n">
        <v>0</v>
      </c>
      <c r="AI65" s="438" t="n">
        <v>0</v>
      </c>
      <c r="AJ65" s="438" t="n">
        <v>0</v>
      </c>
      <c r="AK65" s="438" t="n">
        <v>0</v>
      </c>
      <c r="AL65" s="438" t="n">
        <v>0</v>
      </c>
      <c r="AM65" s="438" t="n">
        <v>0</v>
      </c>
      <c r="AN65" s="438" t="n">
        <v>0</v>
      </c>
      <c r="AO65" s="438" t="n">
        <v>0</v>
      </c>
      <c r="AP65" s="438" t="n">
        <v>0</v>
      </c>
      <c r="AQ65" s="438" t="n">
        <v>0</v>
      </c>
      <c r="AR65" s="438" t="n">
        <v>0</v>
      </c>
      <c r="AS65" s="438" t="n">
        <v>0</v>
      </c>
      <c r="AT65" s="438" t="n">
        <v>0</v>
      </c>
      <c r="AU65" s="438" t="n">
        <v>0</v>
      </c>
      <c r="AV65" s="438" t="n">
        <v>0</v>
      </c>
      <c r="AW65" s="438" t="n">
        <v>0</v>
      </c>
      <c r="AX65" s="438" t="n">
        <v>0</v>
      </c>
      <c r="AY65" s="438" t="n">
        <v>0</v>
      </c>
      <c r="AZ65" s="438" t="n">
        <v>0</v>
      </c>
      <c r="BA65" s="438" t="n">
        <v>0</v>
      </c>
      <c r="BB65" s="438" t="n">
        <v>0</v>
      </c>
      <c r="BC65" s="438" t="n">
        <v>0</v>
      </c>
      <c r="BD65" s="438" t="n">
        <v>0</v>
      </c>
      <c r="BE65" s="438" t="n">
        <v>0</v>
      </c>
      <c r="BF65" s="438" t="n">
        <v>0</v>
      </c>
      <c r="BG65" s="438" t="n">
        <v>0</v>
      </c>
      <c r="BH65" s="438" t="n">
        <v>0</v>
      </c>
      <c r="BI65" s="438" t="n">
        <v>0</v>
      </c>
      <c r="BJ65" s="438" t="n">
        <v>0</v>
      </c>
      <c r="BK65" s="438" t="n">
        <v>0</v>
      </c>
      <c r="BL65" s="438" t="n">
        <v>0</v>
      </c>
      <c r="BM65" s="197" t="n"/>
      <c r="BN65" s="18" t="n"/>
      <c r="BO65" s="119" t="n"/>
      <c r="BP65" s="441" t="n"/>
      <c r="BQ65" s="441" t="n"/>
      <c r="BR65" s="441" t="n"/>
      <c r="BS65" s="441" t="n"/>
      <c r="BT65" s="441" t="n"/>
      <c r="BU65" s="441" t="n"/>
      <c r="BV65" s="441" t="n"/>
      <c r="BW65" s="441" t="n"/>
      <c r="BX65" s="441" t="n"/>
      <c r="BY65" s="441" t="n"/>
      <c r="BZ65" s="441" t="n"/>
      <c r="CA65" s="441" t="n"/>
      <c r="CB65" s="441" t="n"/>
      <c r="CC65" s="441" t="n"/>
      <c r="CD65" s="441" t="n"/>
      <c r="CE65" s="441" t="n"/>
      <c r="CF65" s="441" t="n"/>
      <c r="CG65" s="441" t="n"/>
      <c r="CH65" s="441" t="n"/>
      <c r="CI65" s="442" t="n"/>
      <c r="CJ65" s="442" t="n"/>
      <c r="CK65" s="442" t="n"/>
      <c r="CL65" s="442" t="n"/>
      <c r="CM65" s="442" t="n"/>
      <c r="CN65" s="442" t="n"/>
      <c r="CO65" s="442" t="n"/>
      <c r="CP65" s="442" t="n"/>
      <c r="CQ65" s="442" t="n"/>
      <c r="CR65" s="442" t="n"/>
      <c r="CS65" s="442" t="n"/>
      <c r="CT65" s="442" t="n"/>
      <c r="CU65" s="442" t="n"/>
      <c r="CV65" s="97" t="n"/>
      <c r="CW65" s="98" t="n"/>
      <c r="CX65" s="98" t="n"/>
      <c r="CY65" s="441" t="n"/>
      <c r="CZ65" s="441" t="n"/>
      <c r="DA65" s="441" t="n"/>
      <c r="DB65" s="441" t="n"/>
      <c r="DC65" s="441" t="n"/>
      <c r="DD65" s="441" t="n"/>
      <c r="DE65" s="441" t="n"/>
      <c r="DF65" s="441" t="n"/>
      <c r="DG65" s="441" t="n"/>
      <c r="DH65" s="441" t="n"/>
      <c r="DI65" s="441" t="n"/>
      <c r="DJ65" s="441" t="n"/>
      <c r="DK65" s="195" t="n"/>
      <c r="DL65" s="439" t="n"/>
      <c r="DM65" s="439" t="n"/>
    </row>
    <row customFormat="true" customHeight="true" hidden="true" ht="48.75" outlineLevel="0" r="66" s="88">
      <c r="A66" s="89" t="s">
        <v>84</v>
      </c>
      <c r="B66" s="90" t="s">
        <v>85</v>
      </c>
      <c r="C66" s="90" t="s">
        <v>44</v>
      </c>
      <c r="D66" s="437" t="n">
        <v>0</v>
      </c>
      <c r="E66" s="439" t="n">
        <v>0</v>
      </c>
      <c r="F66" s="439" t="n">
        <v>0</v>
      </c>
      <c r="G66" s="439" t="n">
        <v>0</v>
      </c>
      <c r="H66" s="439" t="n">
        <v>0</v>
      </c>
      <c r="I66" s="439" t="n">
        <v>0</v>
      </c>
      <c r="J66" s="439" t="n">
        <v>0</v>
      </c>
      <c r="K66" s="439" t="n">
        <v>0</v>
      </c>
      <c r="L66" s="439" t="n">
        <v>0</v>
      </c>
      <c r="M66" s="439" t="n">
        <v>0</v>
      </c>
      <c r="N66" s="439" t="n">
        <v>0</v>
      </c>
      <c r="O66" s="439" t="n">
        <v>0</v>
      </c>
      <c r="P66" s="439" t="n">
        <v>0</v>
      </c>
      <c r="Q66" s="439" t="n">
        <v>0</v>
      </c>
      <c r="R66" s="439" t="n">
        <v>0</v>
      </c>
      <c r="S66" s="439" t="n">
        <v>0</v>
      </c>
      <c r="T66" s="439" t="n">
        <v>0</v>
      </c>
      <c r="U66" s="439" t="n">
        <v>0</v>
      </c>
      <c r="V66" s="439" t="n">
        <v>0</v>
      </c>
      <c r="W66" s="439" t="n">
        <v>0</v>
      </c>
      <c r="X66" s="439" t="n">
        <v>0</v>
      </c>
      <c r="Y66" s="439" t="n">
        <v>0</v>
      </c>
      <c r="Z66" s="439" t="n">
        <v>0</v>
      </c>
      <c r="AA66" s="439" t="n">
        <v>0</v>
      </c>
      <c r="AB66" s="439" t="n">
        <v>0</v>
      </c>
      <c r="AC66" s="439" t="n">
        <v>0</v>
      </c>
      <c r="AD66" s="439" t="n">
        <v>0</v>
      </c>
      <c r="AE66" s="439" t="n">
        <v>0</v>
      </c>
      <c r="AF66" s="439" t="n">
        <v>0</v>
      </c>
      <c r="AG66" s="439" t="n">
        <v>0</v>
      </c>
      <c r="AH66" s="439" t="n">
        <v>0</v>
      </c>
      <c r="AI66" s="439" t="n">
        <v>0</v>
      </c>
      <c r="AJ66" s="439" t="n">
        <v>0</v>
      </c>
      <c r="AK66" s="439" t="n">
        <v>0</v>
      </c>
      <c r="AL66" s="439" t="n">
        <v>0</v>
      </c>
      <c r="AM66" s="439" t="n">
        <v>0</v>
      </c>
      <c r="AN66" s="439" t="n">
        <v>0</v>
      </c>
      <c r="AO66" s="439" t="n">
        <v>0</v>
      </c>
      <c r="AP66" s="439" t="n">
        <v>0</v>
      </c>
      <c r="AQ66" s="439" t="n">
        <v>0</v>
      </c>
      <c r="AR66" s="439" t="n">
        <v>0</v>
      </c>
      <c r="AS66" s="439" t="n">
        <v>0</v>
      </c>
      <c r="AT66" s="439" t="n">
        <v>0</v>
      </c>
      <c r="AU66" s="439" t="n">
        <v>0</v>
      </c>
      <c r="AV66" s="439" t="n">
        <v>0</v>
      </c>
      <c r="AW66" s="439" t="n">
        <v>0</v>
      </c>
      <c r="AX66" s="439" t="n">
        <v>0</v>
      </c>
      <c r="AY66" s="439" t="n">
        <v>0</v>
      </c>
      <c r="AZ66" s="439" t="n">
        <v>0</v>
      </c>
      <c r="BA66" s="439" t="n">
        <v>0</v>
      </c>
      <c r="BB66" s="439" t="n">
        <v>0</v>
      </c>
      <c r="BC66" s="439" t="n">
        <v>0</v>
      </c>
      <c r="BD66" s="439" t="n">
        <v>0</v>
      </c>
      <c r="BE66" s="439" t="n">
        <v>0</v>
      </c>
      <c r="BF66" s="439" t="n">
        <v>0</v>
      </c>
      <c r="BG66" s="439" t="n">
        <v>0</v>
      </c>
      <c r="BH66" s="439" t="n">
        <v>0</v>
      </c>
      <c r="BI66" s="439" t="n">
        <v>0</v>
      </c>
      <c r="BJ66" s="439" t="n">
        <v>0</v>
      </c>
      <c r="BK66" s="439" t="n">
        <v>0</v>
      </c>
      <c r="BL66" s="439" t="n">
        <v>0</v>
      </c>
      <c r="BM66" s="197" t="n"/>
      <c r="BN66" s="18" t="n"/>
      <c r="BO66" s="119" t="n"/>
    </row>
    <row customFormat="true" customHeight="true" ht="36.5999984741211" outlineLevel="0" r="67" s="0">
      <c r="A67" s="89" t="s">
        <v>86</v>
      </c>
      <c r="B67" s="90" t="s">
        <v>87</v>
      </c>
      <c r="C67" s="90" t="s">
        <v>44</v>
      </c>
      <c r="D67" s="440" t="n">
        <f aca="false" ca="false" dt2D="false" dtr="false" t="normal">D68</f>
        <v>2937.3302305000007</v>
      </c>
      <c r="E67" s="439" t="n">
        <f aca="false" ca="false" dt2D="false" dtr="false" t="normal">+E68</f>
        <v>0</v>
      </c>
      <c r="F67" s="439" t="n">
        <f aca="false" ca="false" dt2D="false" dtr="false" t="normal">+F68</f>
        <v>2322.4939384800023</v>
      </c>
      <c r="G67" s="439" t="n">
        <f aca="false" ca="false" dt2D="false" dtr="false" t="normal">+G68</f>
        <v>0</v>
      </c>
      <c r="H67" s="439" t="n">
        <f aca="false" ca="false" dt2D="false" dtr="false" t="normal">+H68</f>
        <v>0</v>
      </c>
      <c r="I67" s="439" t="n">
        <f aca="false" ca="false" dt2D="false" dtr="false" t="normal">+I68</f>
        <v>0</v>
      </c>
      <c r="J67" s="439" t="n">
        <f aca="false" ca="false" dt2D="false" dtr="false" t="normal">+J68</f>
        <v>0</v>
      </c>
      <c r="K67" s="439" t="n">
        <f aca="false" ca="false" dt2D="false" dtr="false" t="normal">+K68</f>
        <v>0</v>
      </c>
      <c r="L67" s="439" t="n">
        <f aca="false" ca="false" dt2D="false" dtr="false" t="normal">+L68</f>
        <v>0</v>
      </c>
      <c r="M67" s="439" t="n">
        <f aca="false" ca="false" dt2D="false" dtr="false" t="normal">+M68</f>
        <v>0</v>
      </c>
      <c r="N67" s="439" t="n">
        <f aca="false" ca="false" dt2D="false" dtr="false" t="normal">+N68</f>
        <v>0</v>
      </c>
      <c r="O67" s="439" t="n">
        <f aca="false" ca="false" dt2D="false" dtr="false" t="normal">+O68</f>
        <v>0</v>
      </c>
      <c r="P67" s="439" t="n">
        <f aca="false" ca="false" dt2D="false" dtr="false" t="normal">+P68</f>
        <v>0</v>
      </c>
      <c r="Q67" s="439" t="n">
        <f aca="false" ca="false" dt2D="false" dtr="false" t="normal">+Q68</f>
        <v>0</v>
      </c>
      <c r="R67" s="439" t="n">
        <f aca="false" ca="false" dt2D="false" dtr="false" t="normal">+R68</f>
        <v>143.147</v>
      </c>
      <c r="S67" s="439" t="n">
        <f aca="false" ca="false" dt2D="false" dtr="false" t="normal">+S68</f>
        <v>0</v>
      </c>
      <c r="T67" s="439" t="n">
        <f aca="false" ca="false" dt2D="false" dtr="false" t="normal">+T68</f>
        <v>0</v>
      </c>
      <c r="U67" s="439" t="n">
        <f aca="false" ca="false" dt2D="false" dtr="false" t="normal">+U68</f>
        <v>0</v>
      </c>
      <c r="V67" s="439" t="n">
        <f aca="false" ca="false" dt2D="false" dtr="false" t="normal">+V68</f>
        <v>0</v>
      </c>
      <c r="W67" s="439" t="n">
        <f aca="false" ca="false" dt2D="false" dtr="false" t="normal">+W68</f>
        <v>0</v>
      </c>
      <c r="X67" s="439" t="n">
        <f aca="false" ca="false" dt2D="false" dtr="false" t="normal">+X68</f>
        <v>1</v>
      </c>
      <c r="Y67" s="439" t="n">
        <f aca="false" ca="false" dt2D="false" dtr="false" t="normal">+Y68</f>
        <v>170</v>
      </c>
      <c r="Z67" s="439" t="n">
        <f aca="false" ca="false" dt2D="false" dtr="false" t="normal">+Z68</f>
        <v>0</v>
      </c>
      <c r="AA67" s="439" t="n">
        <f aca="false" ca="false" dt2D="false" dtr="false" t="normal">+AA68</f>
        <v>0</v>
      </c>
      <c r="AB67" s="439" t="n">
        <f aca="false" ca="false" dt2D="false" dtr="false" t="normal">+AB68</f>
        <v>0</v>
      </c>
      <c r="AC67" s="439" t="n">
        <f aca="false" ca="false" dt2D="false" dtr="false" t="normal">+AC68</f>
        <v>0</v>
      </c>
      <c r="AD67" s="439" t="n">
        <f aca="false" ca="false" dt2D="false" dtr="false" t="normal">+AD68</f>
        <v>0</v>
      </c>
      <c r="AE67" s="439" t="n">
        <f aca="false" ca="false" dt2D="false" dtr="false" t="normal">+AE68</f>
        <v>0</v>
      </c>
      <c r="AF67" s="439" t="n">
        <f aca="false" ca="false" dt2D="false" dtr="false" t="normal">+AF68</f>
        <v>0</v>
      </c>
      <c r="AG67" s="439" t="n">
        <f aca="false" ca="false" dt2D="false" dtr="false" t="normal">+AG68</f>
        <v>0</v>
      </c>
      <c r="AH67" s="439" t="n">
        <f aca="false" ca="false" dt2D="false" dtr="false" t="normal">+AH68</f>
        <v>0</v>
      </c>
      <c r="AI67" s="439" t="n">
        <f aca="false" ca="false" dt2D="false" dtr="false" t="normal">+AI68</f>
        <v>0</v>
      </c>
      <c r="AJ67" s="439" t="n">
        <f aca="false" ca="false" dt2D="false" dtr="false" t="normal">+AJ68</f>
        <v>0</v>
      </c>
      <c r="AK67" s="439" t="n">
        <f aca="false" ca="false" dt2D="false" dtr="false" t="normal">+AK68</f>
        <v>0</v>
      </c>
      <c r="AL67" s="439" t="n">
        <f aca="false" ca="false" dt2D="false" dtr="false" t="normal">+AL68</f>
        <v>0</v>
      </c>
      <c r="AM67" s="439" t="n">
        <f aca="false" ca="false" dt2D="false" dtr="false" t="normal">+AM68</f>
        <v>0</v>
      </c>
      <c r="AN67" s="439" t="n">
        <f aca="false" ca="false" dt2D="false" dtr="false" t="normal">+AN68</f>
        <v>0</v>
      </c>
      <c r="AO67" s="439" t="n">
        <f aca="false" ca="false" dt2D="false" dtr="false" t="normal">+AO68</f>
        <v>0</v>
      </c>
      <c r="AP67" s="439" t="n">
        <f aca="false" ca="false" dt2D="false" dtr="false" t="normal">+AP68</f>
        <v>0</v>
      </c>
      <c r="AQ67" s="439" t="n">
        <f aca="false" ca="false" dt2D="false" dtr="false" t="normal">+AQ68</f>
        <v>0</v>
      </c>
      <c r="AR67" s="439" t="n">
        <f aca="false" ca="false" dt2D="false" dtr="false" t="normal">+AR68</f>
        <v>0</v>
      </c>
      <c r="AS67" s="439" t="n">
        <f aca="false" ca="false" dt2D="false" dtr="false" t="normal">+AS68</f>
        <v>0</v>
      </c>
      <c r="AT67" s="439" t="n">
        <f aca="false" ca="false" dt2D="false" dtr="false" t="normal">+AT68</f>
        <v>0</v>
      </c>
      <c r="AU67" s="439" t="n">
        <f aca="false" ca="false" dt2D="false" dtr="false" t="normal">+AU68</f>
        <v>0</v>
      </c>
      <c r="AV67" s="439" t="n">
        <f aca="false" ca="false" dt2D="false" dtr="false" t="normal">+AV68</f>
        <v>0</v>
      </c>
      <c r="AW67" s="439" t="n">
        <f aca="false" ca="false" dt2D="false" dtr="false" t="normal">+AW68</f>
        <v>0</v>
      </c>
      <c r="AX67" s="439" t="n">
        <f aca="false" ca="false" dt2D="false" dtr="false" t="normal">+AX68</f>
        <v>0</v>
      </c>
      <c r="AY67" s="439" t="n">
        <f aca="false" ca="false" dt2D="false" dtr="false" t="normal">+AY68</f>
        <v>0</v>
      </c>
      <c r="AZ67" s="439" t="n">
        <f aca="false" ca="false" dt2D="false" dtr="false" t="normal">+AZ68</f>
        <v>0</v>
      </c>
      <c r="BA67" s="439" t="n">
        <f aca="false" ca="false" dt2D="false" dtr="false" t="normal">+BA68</f>
        <v>0</v>
      </c>
      <c r="BB67" s="439" t="n">
        <f aca="false" ca="false" dt2D="false" dtr="false" t="normal">+BB68</f>
        <v>2465.640938480002</v>
      </c>
      <c r="BC67" s="439" t="n">
        <f aca="false" ca="false" dt2D="false" dtr="false" t="normal">+BC68</f>
        <v>0</v>
      </c>
      <c r="BD67" s="439" t="n">
        <f aca="false" ca="false" dt2D="false" dtr="false" t="normal">+BD68</f>
        <v>0</v>
      </c>
      <c r="BE67" s="439" t="n">
        <f aca="false" ca="false" dt2D="false" dtr="false" t="normal">+BE68</f>
        <v>0</v>
      </c>
      <c r="BF67" s="439" t="n">
        <f aca="false" ca="false" dt2D="false" dtr="false" t="normal">+BF68</f>
        <v>0</v>
      </c>
      <c r="BG67" s="439" t="n">
        <f aca="false" ca="false" dt2D="false" dtr="false" t="normal">+BG68</f>
        <v>0</v>
      </c>
      <c r="BH67" s="439" t="n">
        <f aca="false" ca="false" dt2D="false" dtr="false" t="normal">+BH68</f>
        <v>1</v>
      </c>
      <c r="BI67" s="439" t="n">
        <f aca="false" ca="false" dt2D="false" dtr="false" t="normal">+BI68</f>
        <v>170</v>
      </c>
      <c r="BJ67" s="439" t="n">
        <f aca="false" ca="false" dt2D="false" dtr="false" t="normal">+BJ68</f>
        <v>0</v>
      </c>
      <c r="BK67" s="439" t="n">
        <f aca="false" ca="false" dt2D="false" dtr="false" t="normal">+BK68</f>
        <v>0</v>
      </c>
      <c r="BL67" s="439" t="n">
        <f aca="false" ca="false" dt2D="false" dtr="false" t="normal">+BL68</f>
        <v>0</v>
      </c>
      <c r="BM67" s="444" t="n"/>
      <c r="BN67" s="18" t="n"/>
      <c r="BO67" s="119" t="n"/>
    </row>
    <row customFormat="true" customHeight="true" ht="48.75" outlineLevel="0" r="68" s="0">
      <c r="A68" s="178" t="s">
        <v>359</v>
      </c>
      <c r="B68" s="445" t="s">
        <v>91</v>
      </c>
      <c r="C68" s="446" t="s">
        <v>92</v>
      </c>
      <c r="D68" s="191" t="n">
        <v>2937.3302305</v>
      </c>
      <c r="E68" s="191" t="n">
        <v>0</v>
      </c>
      <c r="F68" s="8" t="n">
        <v>2322.49393848</v>
      </c>
      <c r="G68" s="191" t="n">
        <v>0</v>
      </c>
      <c r="H68" s="191" t="n">
        <v>0</v>
      </c>
      <c r="I68" s="191" t="n">
        <v>0</v>
      </c>
      <c r="J68" s="191" t="n">
        <v>0</v>
      </c>
      <c r="K68" s="191" t="n">
        <v>0</v>
      </c>
      <c r="L68" s="191" t="n">
        <v>0</v>
      </c>
      <c r="M68" s="191" t="n">
        <v>0</v>
      </c>
      <c r="N68" s="191" t="n">
        <v>0</v>
      </c>
      <c r="O68" s="191" t="n">
        <v>0</v>
      </c>
      <c r="P68" s="191" t="n">
        <v>0</v>
      </c>
      <c r="Q68" s="191" t="n">
        <v>0</v>
      </c>
      <c r="R68" s="191" t="n">
        <v>143.147</v>
      </c>
      <c r="S68" s="191" t="n">
        <v>0</v>
      </c>
      <c r="T68" s="191" t="n">
        <v>0</v>
      </c>
      <c r="U68" s="191" t="n">
        <v>0</v>
      </c>
      <c r="V68" s="191" t="n">
        <v>0</v>
      </c>
      <c r="W68" s="191" t="n">
        <v>0</v>
      </c>
      <c r="X68" s="191" t="n">
        <v>1</v>
      </c>
      <c r="Y68" s="191" t="n">
        <v>170</v>
      </c>
      <c r="Z68" s="191" t="n">
        <v>0</v>
      </c>
      <c r="AA68" s="191" t="n">
        <v>0</v>
      </c>
      <c r="AB68" s="191" t="n">
        <v>0</v>
      </c>
      <c r="AC68" s="194" t="n">
        <v>0</v>
      </c>
      <c r="AD68" s="194" t="n">
        <v>0</v>
      </c>
      <c r="AE68" s="194" t="n">
        <v>0</v>
      </c>
      <c r="AF68" s="194" t="n">
        <v>0</v>
      </c>
      <c r="AG68" s="194" t="n">
        <v>0</v>
      </c>
      <c r="AH68" s="194" t="n">
        <v>0</v>
      </c>
      <c r="AI68" s="194" t="n">
        <v>0</v>
      </c>
      <c r="AJ68" s="194" t="n">
        <v>0</v>
      </c>
      <c r="AK68" s="194" t="n">
        <v>0</v>
      </c>
      <c r="AL68" s="194" t="n">
        <v>0</v>
      </c>
      <c r="AM68" s="194" t="n">
        <v>0</v>
      </c>
      <c r="AN68" s="194" t="n">
        <v>0</v>
      </c>
      <c r="AO68" s="194" t="n">
        <v>0</v>
      </c>
      <c r="AP68" s="194" t="n">
        <v>0</v>
      </c>
      <c r="AQ68" s="194" t="n">
        <v>0</v>
      </c>
      <c r="AR68" s="194" t="n">
        <v>0</v>
      </c>
      <c r="AS68" s="194" t="n">
        <v>0</v>
      </c>
      <c r="AT68" s="194" t="n">
        <v>0</v>
      </c>
      <c r="AU68" s="194" t="n">
        <v>0</v>
      </c>
      <c r="AV68" s="194" t="n">
        <v>0</v>
      </c>
      <c r="AW68" s="194" t="n">
        <v>0</v>
      </c>
      <c r="AX68" s="194" t="n">
        <v>0</v>
      </c>
      <c r="AY68" s="194" t="n">
        <v>0</v>
      </c>
      <c r="AZ68" s="194" t="n">
        <v>0</v>
      </c>
      <c r="BA68" s="194" t="n">
        <v>0</v>
      </c>
      <c r="BB68" s="194" t="n">
        <f aca="false" ca="false" dt2D="false" dtr="false" t="normal">F68+R68+AD68+AP68</f>
        <v>2465.640938480002</v>
      </c>
      <c r="BC68" s="194" t="n">
        <f aca="false" ca="false" dt2D="false" dtr="false" t="normal">G68+S68+AE68+AQ68</f>
        <v>0</v>
      </c>
      <c r="BD68" s="194" t="n">
        <f aca="false" ca="false" dt2D="false" dtr="false" t="normal">H68+T68+AF68+AR68</f>
        <v>0</v>
      </c>
      <c r="BE68" s="194" t="n">
        <f aca="false" ca="false" dt2D="false" dtr="false" t="normal">I68+U68+AG68+AS68</f>
        <v>0</v>
      </c>
      <c r="BF68" s="194" t="n">
        <f aca="false" ca="false" dt2D="false" dtr="false" t="normal">J68+V68+AH68+AT68</f>
        <v>0</v>
      </c>
      <c r="BG68" s="194" t="n">
        <f aca="false" ca="false" dt2D="false" dtr="false" t="normal">K68+W68+AI68+AU68</f>
        <v>0</v>
      </c>
      <c r="BH68" s="194" t="n">
        <f aca="false" ca="false" dt2D="false" dtr="false" t="normal">L68+X68+AJ68+AV68</f>
        <v>1</v>
      </c>
      <c r="BI68" s="194" t="n">
        <f aca="false" ca="false" dt2D="false" dtr="false" t="normal">M68+Y68+AK68+AW68</f>
        <v>170</v>
      </c>
      <c r="BJ68" s="194" t="n">
        <f aca="false" ca="false" dt2D="false" dtr="false" t="normal">N68+Z68+AL68+AX68</f>
        <v>0</v>
      </c>
      <c r="BK68" s="194" t="n">
        <f aca="false" ca="false" dt2D="false" dtr="false" t="normal">O68+AA68+AM68+AY68</f>
        <v>0</v>
      </c>
      <c r="BL68" s="194" t="n">
        <f aca="false" ca="false" dt2D="false" dtr="false" t="normal">P68+AB68+AN68+AZ68</f>
        <v>0</v>
      </c>
      <c r="BM68" s="444" t="n"/>
      <c r="BN68" s="18" t="n"/>
      <c r="BO68" s="119" t="n"/>
    </row>
    <row customFormat="true" customHeight="true" hidden="true" ht="48.75" outlineLevel="0" r="69" s="0">
      <c r="A69" s="110" t="s">
        <v>93</v>
      </c>
      <c r="B69" s="436" t="s">
        <v>94</v>
      </c>
      <c r="C69" s="111" t="s">
        <v>44</v>
      </c>
      <c r="D69" s="440" t="n">
        <v>0</v>
      </c>
      <c r="E69" s="438" t="n">
        <v>0</v>
      </c>
      <c r="F69" s="438" t="n">
        <v>0</v>
      </c>
      <c r="G69" s="438" t="n">
        <v>0</v>
      </c>
      <c r="H69" s="438" t="n">
        <v>0</v>
      </c>
      <c r="I69" s="438" t="n">
        <v>0</v>
      </c>
      <c r="J69" s="438" t="n">
        <v>0</v>
      </c>
      <c r="K69" s="438" t="n">
        <v>0</v>
      </c>
      <c r="L69" s="438" t="n">
        <v>0</v>
      </c>
      <c r="M69" s="438" t="n">
        <v>0</v>
      </c>
      <c r="N69" s="438" t="n">
        <v>0</v>
      </c>
      <c r="O69" s="438" t="n">
        <v>0</v>
      </c>
      <c r="P69" s="438" t="n">
        <v>0</v>
      </c>
      <c r="Q69" s="438" t="n">
        <v>0</v>
      </c>
      <c r="R69" s="438" t="n">
        <v>0</v>
      </c>
      <c r="S69" s="438" t="n">
        <v>0</v>
      </c>
      <c r="T69" s="438" t="n">
        <v>0</v>
      </c>
      <c r="U69" s="438" t="n">
        <v>0</v>
      </c>
      <c r="V69" s="438" t="n">
        <v>0</v>
      </c>
      <c r="W69" s="438" t="n">
        <v>0</v>
      </c>
      <c r="X69" s="438" t="n">
        <v>0</v>
      </c>
      <c r="Y69" s="438" t="n">
        <v>0</v>
      </c>
      <c r="Z69" s="438" t="n">
        <v>0</v>
      </c>
      <c r="AA69" s="438" t="n">
        <v>0</v>
      </c>
      <c r="AB69" s="438" t="n">
        <v>0</v>
      </c>
      <c r="AC69" s="438" t="n">
        <v>0</v>
      </c>
      <c r="AD69" s="438" t="n">
        <v>0</v>
      </c>
      <c r="AE69" s="438" t="n">
        <v>0</v>
      </c>
      <c r="AF69" s="438" t="n">
        <v>0</v>
      </c>
      <c r="AG69" s="438" t="n">
        <v>0</v>
      </c>
      <c r="AH69" s="438" t="n">
        <v>0</v>
      </c>
      <c r="AI69" s="438" t="n">
        <v>0</v>
      </c>
      <c r="AJ69" s="438" t="n">
        <v>0</v>
      </c>
      <c r="AK69" s="438" t="n">
        <v>0</v>
      </c>
      <c r="AL69" s="438" t="n">
        <v>0</v>
      </c>
      <c r="AM69" s="438" t="n">
        <v>0</v>
      </c>
      <c r="AN69" s="438" t="n">
        <v>0</v>
      </c>
      <c r="AO69" s="438" t="n">
        <v>0</v>
      </c>
      <c r="AP69" s="438" t="n">
        <v>0</v>
      </c>
      <c r="AQ69" s="438" t="n">
        <v>0</v>
      </c>
      <c r="AR69" s="438" t="n">
        <v>0</v>
      </c>
      <c r="AS69" s="438" t="n">
        <v>0</v>
      </c>
      <c r="AT69" s="438" t="n">
        <v>0</v>
      </c>
      <c r="AU69" s="438" t="n">
        <v>0</v>
      </c>
      <c r="AV69" s="438" t="n">
        <v>0</v>
      </c>
      <c r="AW69" s="438" t="n">
        <v>0</v>
      </c>
      <c r="AX69" s="438" t="n">
        <v>0</v>
      </c>
      <c r="AY69" s="438" t="n">
        <v>0</v>
      </c>
      <c r="AZ69" s="438" t="n">
        <v>0</v>
      </c>
      <c r="BA69" s="438" t="n">
        <v>0</v>
      </c>
      <c r="BB69" s="438" t="n">
        <v>0</v>
      </c>
      <c r="BC69" s="438" t="n">
        <v>0</v>
      </c>
      <c r="BD69" s="438" t="n">
        <v>0</v>
      </c>
      <c r="BE69" s="438" t="n">
        <v>0</v>
      </c>
      <c r="BF69" s="438" t="n">
        <v>0</v>
      </c>
      <c r="BG69" s="438" t="n">
        <v>0</v>
      </c>
      <c r="BH69" s="438" t="n">
        <v>0</v>
      </c>
      <c r="BI69" s="438" t="n">
        <v>0</v>
      </c>
      <c r="BJ69" s="438" t="n">
        <v>0</v>
      </c>
      <c r="BK69" s="438" t="n">
        <v>0</v>
      </c>
      <c r="BL69" s="438" t="n">
        <v>0</v>
      </c>
      <c r="BM69" s="444" t="n"/>
      <c r="BN69" s="18" t="n"/>
      <c r="BO69" s="119" t="n"/>
    </row>
    <row customFormat="true" customHeight="true" ht="48.75" outlineLevel="0" r="70" s="0">
      <c r="A70" s="89" t="s">
        <v>97</v>
      </c>
      <c r="B70" s="447" t="s">
        <v>98</v>
      </c>
      <c r="C70" s="90" t="s">
        <v>44</v>
      </c>
      <c r="D70" s="440" t="n">
        <f aca="false" ca="false" dt2D="false" dtr="false" t="normal">SUM(D71:D100)</f>
        <v>203.67448893628958</v>
      </c>
      <c r="E70" s="439" t="n">
        <f aca="false" ca="false" dt2D="false" dtr="false" t="normal">+SUM(E71:E100)</f>
        <v>0</v>
      </c>
      <c r="F70" s="439" t="n">
        <f aca="false" ca="false" dt2D="false" dtr="false" t="normal">+SUM(F71:F100)</f>
        <v>116.4244121615754</v>
      </c>
      <c r="G70" s="439" t="n">
        <f aca="false" ca="false" dt2D="false" dtr="false" t="normal">+SUM(G71:G100)</f>
        <v>1.06</v>
      </c>
      <c r="H70" s="439" t="n">
        <f aca="false" ca="false" dt2D="false" dtr="false" t="normal">+SUM(H71:H100)</f>
        <v>0</v>
      </c>
      <c r="I70" s="439" t="n">
        <f aca="false" ca="false" dt2D="false" dtr="false" t="normal">+SUM(I71:I100)</f>
        <v>0</v>
      </c>
      <c r="J70" s="439" t="n">
        <f aca="false" ca="false" dt2D="false" dtr="false" t="normal">+SUM(J71:J100)</f>
        <v>0</v>
      </c>
      <c r="K70" s="439" t="n">
        <f aca="false" ca="false" dt2D="false" dtr="false" t="normal">+SUM(K71:K100)</f>
        <v>0</v>
      </c>
      <c r="L70" s="439" t="n">
        <f aca="false" ca="false" dt2D="false" dtr="false" t="normal">+SUM(L71:L100)</f>
        <v>93</v>
      </c>
      <c r="M70" s="439" t="n">
        <f aca="false" ca="false" dt2D="false" dtr="false" t="normal">+SUM(M71:M100)</f>
        <v>0</v>
      </c>
      <c r="N70" s="439" t="n">
        <f aca="false" ca="false" dt2D="false" dtr="false" t="normal">+SUM(N71:N100)</f>
        <v>0</v>
      </c>
      <c r="O70" s="439" t="n">
        <f aca="false" ca="false" dt2D="false" dtr="false" t="normal">+SUM(O71:O100)</f>
        <v>0</v>
      </c>
      <c r="P70" s="439" t="n">
        <f aca="false" ca="false" dt2D="false" dtr="false" t="normal">+SUM(P71:P100)</f>
        <v>0</v>
      </c>
      <c r="Q70" s="439" t="n">
        <f aca="false" ca="false" dt2D="false" dtr="false" t="normal">+SUM(Q71:Q100)</f>
        <v>0</v>
      </c>
      <c r="R70" s="439" t="n">
        <f aca="false" ca="false" dt2D="false" dtr="false" t="normal">+SUM(R71:R100)</f>
        <v>46.1044439247142</v>
      </c>
      <c r="S70" s="439" t="n">
        <f aca="false" ca="false" dt2D="false" dtr="false" t="normal">+SUM(S71:S100)</f>
        <v>0</v>
      </c>
      <c r="T70" s="439" t="n">
        <f aca="false" ca="false" dt2D="false" dtr="false" t="normal">+SUM(T71:T100)</f>
        <v>0</v>
      </c>
      <c r="U70" s="439" t="n">
        <f aca="false" ca="false" dt2D="false" dtr="false" t="normal">+SUM(U71:U100)</f>
        <v>0</v>
      </c>
      <c r="V70" s="439" t="n">
        <f aca="false" ca="false" dt2D="false" dtr="false" t="normal">+SUM(V71:V100)</f>
        <v>0</v>
      </c>
      <c r="W70" s="439" t="n">
        <f aca="false" ca="false" dt2D="false" dtr="false" t="normal">+SUM(W71:W100)</f>
        <v>0</v>
      </c>
      <c r="X70" s="439" t="n">
        <f aca="false" ca="false" dt2D="false" dtr="false" t="normal">+SUM(X71:X100)</f>
        <v>5</v>
      </c>
      <c r="Y70" s="439" t="n">
        <f aca="false" ca="false" dt2D="false" dtr="false" t="normal">+SUM(Y71:Y100)</f>
        <v>0</v>
      </c>
      <c r="Z70" s="439" t="n">
        <f aca="false" ca="false" dt2D="false" dtr="false" t="normal">+SUM(Z71:Z100)</f>
        <v>0</v>
      </c>
      <c r="AA70" s="439" t="n">
        <f aca="false" ca="false" dt2D="false" dtr="false" t="normal">+SUM(AA71:AA100)</f>
        <v>0</v>
      </c>
      <c r="AB70" s="439" t="n">
        <f aca="false" ca="false" dt2D="false" dtr="false" t="normal">+SUM(AB71:AB100)</f>
        <v>0</v>
      </c>
      <c r="AC70" s="439" t="n">
        <f aca="false" ca="false" dt2D="false" dtr="false" t="normal">+SUM(AC71:AC100)</f>
        <v>0</v>
      </c>
      <c r="AD70" s="439" t="n">
        <f aca="false" ca="false" dt2D="false" dtr="false" t="normal">+SUM(AD71:AD100)</f>
        <v>0</v>
      </c>
      <c r="AE70" s="439" t="n">
        <f aca="false" ca="false" dt2D="false" dtr="false" t="normal">+SUM(AE71:AE100)</f>
        <v>0</v>
      </c>
      <c r="AF70" s="439" t="n">
        <f aca="false" ca="false" dt2D="false" dtr="false" t="normal">+SUM(AF71:AF100)</f>
        <v>0</v>
      </c>
      <c r="AG70" s="439" t="n">
        <f aca="false" ca="false" dt2D="false" dtr="false" t="normal">+SUM(AG71:AG100)</f>
        <v>0</v>
      </c>
      <c r="AH70" s="439" t="n">
        <f aca="false" ca="false" dt2D="false" dtr="false" t="normal">+SUM(AH71:AH100)</f>
        <v>0</v>
      </c>
      <c r="AI70" s="439" t="n">
        <f aca="false" ca="false" dt2D="false" dtr="false" t="normal">+SUM(AI71:AI100)</f>
        <v>0</v>
      </c>
      <c r="AJ70" s="439" t="n">
        <f aca="false" ca="false" dt2D="false" dtr="false" t="normal">+SUM(AJ71:AJ100)</f>
        <v>0</v>
      </c>
      <c r="AK70" s="439" t="n">
        <f aca="false" ca="false" dt2D="false" dtr="false" t="normal">+SUM(AK71:AK100)</f>
        <v>0</v>
      </c>
      <c r="AL70" s="439" t="n">
        <f aca="false" ca="false" dt2D="false" dtr="false" t="normal">+SUM(AL71:AL100)</f>
        <v>0</v>
      </c>
      <c r="AM70" s="439" t="n">
        <f aca="false" ca="false" dt2D="false" dtr="false" t="normal">+SUM(AM71:AM100)</f>
        <v>0</v>
      </c>
      <c r="AN70" s="439" t="n">
        <f aca="false" ca="false" dt2D="false" dtr="false" t="normal">+SUM(AN71:AN100)</f>
        <v>0</v>
      </c>
      <c r="AO70" s="439" t="n">
        <f aca="false" ca="false" dt2D="false" dtr="false" t="normal">+SUM(AO71:AO100)</f>
        <v>0</v>
      </c>
      <c r="AP70" s="439" t="n">
        <f aca="false" ca="false" dt2D="false" dtr="false" t="normal">+SUM(AP71:AP100)</f>
        <v>0</v>
      </c>
      <c r="AQ70" s="439" t="n">
        <f aca="false" ca="false" dt2D="false" dtr="false" t="normal">+SUM(AQ71:AQ100)</f>
        <v>0</v>
      </c>
      <c r="AR70" s="439" t="n">
        <f aca="false" ca="false" dt2D="false" dtr="false" t="normal">+SUM(AR71:AR100)</f>
        <v>0</v>
      </c>
      <c r="AS70" s="439" t="n">
        <f aca="false" ca="false" dt2D="false" dtr="false" t="normal">+SUM(AS71:AS100)</f>
        <v>0</v>
      </c>
      <c r="AT70" s="439" t="n">
        <f aca="false" ca="false" dt2D="false" dtr="false" t="normal">+SUM(AT71:AT100)</f>
        <v>0</v>
      </c>
      <c r="AU70" s="439" t="n">
        <f aca="false" ca="false" dt2D="false" dtr="false" t="normal">+SUM(AU71:AU100)</f>
        <v>0</v>
      </c>
      <c r="AV70" s="439" t="n">
        <f aca="false" ca="false" dt2D="false" dtr="false" t="normal">+SUM(AV71:AV100)</f>
        <v>0</v>
      </c>
      <c r="AW70" s="439" t="n">
        <f aca="false" ca="false" dt2D="false" dtr="false" t="normal">+SUM(AW71:AW100)</f>
        <v>0</v>
      </c>
      <c r="AX70" s="439" t="n">
        <f aca="false" ca="false" dt2D="false" dtr="false" t="normal">+SUM(AX71:AX100)</f>
        <v>0</v>
      </c>
      <c r="AY70" s="439" t="n">
        <f aca="false" ca="false" dt2D="false" dtr="false" t="normal">+SUM(AY71:AY100)</f>
        <v>0</v>
      </c>
      <c r="AZ70" s="439" t="n">
        <f aca="false" ca="false" dt2D="false" dtr="false" t="normal">+SUM(AZ71:AZ100)</f>
        <v>0</v>
      </c>
      <c r="BA70" s="439" t="n">
        <f aca="false" ca="false" dt2D="false" dtr="false" t="normal">+SUM(BA71:BA100)</f>
        <v>0</v>
      </c>
      <c r="BB70" s="439" t="n">
        <f aca="false" ca="false" dt2D="false" dtr="false" t="normal">+SUM(BB71:BB100)</f>
        <v>162.52885608628958</v>
      </c>
      <c r="BC70" s="439" t="n">
        <f aca="false" ca="false" dt2D="false" dtr="false" t="normal">+SUM(BC71:BC100)</f>
        <v>1.06</v>
      </c>
      <c r="BD70" s="439" t="n">
        <f aca="false" ca="false" dt2D="false" dtr="false" t="normal">+SUM(BD71:BD100)</f>
        <v>0</v>
      </c>
      <c r="BE70" s="439" t="n">
        <f aca="false" ca="false" dt2D="false" dtr="false" t="normal">+SUM(BE71:BE100)</f>
        <v>0</v>
      </c>
      <c r="BF70" s="439" t="n">
        <f aca="false" ca="false" dt2D="false" dtr="false" t="normal">+SUM(BF71:BF100)</f>
        <v>0</v>
      </c>
      <c r="BG70" s="439" t="n">
        <f aca="false" ca="false" dt2D="false" dtr="false" t="normal">+SUM(BG71:BG100)</f>
        <v>0</v>
      </c>
      <c r="BH70" s="439" t="n">
        <f aca="false" ca="false" dt2D="false" dtr="false" t="normal">+SUM(BH71:BH100)</f>
        <v>98</v>
      </c>
      <c r="BI70" s="439" t="n">
        <f aca="false" ca="false" dt2D="false" dtr="false" t="normal">+SUM(BI71:BI100)</f>
        <v>0</v>
      </c>
      <c r="BJ70" s="439" t="n">
        <f aca="false" ca="false" dt2D="false" dtr="false" t="normal">+SUM(BJ71:BJ100)</f>
        <v>0</v>
      </c>
      <c r="BK70" s="439" t="n">
        <f aca="false" ca="false" dt2D="false" dtr="false" t="normal">+SUM(BK71:BK100)</f>
        <v>0</v>
      </c>
      <c r="BL70" s="439" t="n">
        <f aca="false" ca="false" dt2D="false" dtr="false" t="normal">+SUM(BL71:BL100)</f>
        <v>0</v>
      </c>
      <c r="BM70" s="444" t="n"/>
      <c r="BN70" s="18" t="n"/>
      <c r="BO70" s="119" t="n"/>
    </row>
    <row customFormat="true" customHeight="true" ht="33.5999984741211" outlineLevel="0" r="71" s="88">
      <c r="A71" s="6" t="s">
        <v>105</v>
      </c>
      <c r="B71" s="7" t="s">
        <v>106</v>
      </c>
      <c r="C71" s="448" t="s">
        <v>107</v>
      </c>
      <c r="D71" s="8" t="n">
        <v>6.58329647</v>
      </c>
      <c r="E71" s="59" t="n">
        <v>0</v>
      </c>
      <c r="F71" s="59" t="n">
        <v>0</v>
      </c>
      <c r="G71" s="59" t="n">
        <v>0</v>
      </c>
      <c r="H71" s="59" t="n">
        <v>0</v>
      </c>
      <c r="I71" s="59" t="n">
        <v>0</v>
      </c>
      <c r="J71" s="59" t="n">
        <v>0</v>
      </c>
      <c r="K71" s="59" t="n">
        <v>0</v>
      </c>
      <c r="L71" s="59" t="n">
        <v>0</v>
      </c>
      <c r="M71" s="59" t="n">
        <v>0</v>
      </c>
      <c r="N71" s="59" t="n">
        <v>0</v>
      </c>
      <c r="O71" s="59" t="n">
        <v>0</v>
      </c>
      <c r="P71" s="59" t="n">
        <v>0</v>
      </c>
      <c r="Q71" s="59" t="n">
        <v>0</v>
      </c>
      <c r="R71" s="8" t="n">
        <v>0</v>
      </c>
      <c r="S71" s="59" t="n">
        <v>0</v>
      </c>
      <c r="T71" s="59" t="n">
        <v>0</v>
      </c>
      <c r="U71" s="59" t="n">
        <v>0</v>
      </c>
      <c r="V71" s="59" t="n">
        <v>0</v>
      </c>
      <c r="W71" s="59" t="n">
        <v>0</v>
      </c>
      <c r="X71" s="59" t="n">
        <v>0</v>
      </c>
      <c r="Y71" s="59" t="n">
        <v>0</v>
      </c>
      <c r="Z71" s="59" t="n">
        <v>0</v>
      </c>
      <c r="AA71" s="59" t="n">
        <v>0</v>
      </c>
      <c r="AB71" s="59" t="n">
        <v>0</v>
      </c>
      <c r="AC71" s="194" t="n">
        <v>0</v>
      </c>
      <c r="AD71" s="194" t="n">
        <v>0</v>
      </c>
      <c r="AE71" s="194" t="n">
        <v>0</v>
      </c>
      <c r="AF71" s="194" t="n">
        <v>0</v>
      </c>
      <c r="AG71" s="194" t="n">
        <v>0</v>
      </c>
      <c r="AH71" s="194" t="n">
        <v>0</v>
      </c>
      <c r="AI71" s="194" t="n">
        <v>0</v>
      </c>
      <c r="AJ71" s="194" t="n">
        <v>0</v>
      </c>
      <c r="AK71" s="194" t="n">
        <v>0</v>
      </c>
      <c r="AL71" s="194" t="n">
        <v>0</v>
      </c>
      <c r="AM71" s="194" t="n">
        <v>0</v>
      </c>
      <c r="AN71" s="194" t="n">
        <v>0</v>
      </c>
      <c r="AO71" s="194" t="n">
        <v>0</v>
      </c>
      <c r="AP71" s="194" t="n">
        <v>0</v>
      </c>
      <c r="AQ71" s="194" t="n">
        <v>0</v>
      </c>
      <c r="AR71" s="194" t="n">
        <v>0</v>
      </c>
      <c r="AS71" s="194" t="n">
        <v>0</v>
      </c>
      <c r="AT71" s="194" t="n">
        <v>0</v>
      </c>
      <c r="AU71" s="194" t="n">
        <v>0</v>
      </c>
      <c r="AV71" s="194" t="n">
        <v>0</v>
      </c>
      <c r="AW71" s="194" t="n">
        <v>0</v>
      </c>
      <c r="AX71" s="194" t="n">
        <v>0</v>
      </c>
      <c r="AY71" s="194" t="n">
        <v>0</v>
      </c>
      <c r="AZ71" s="194" t="n">
        <v>0</v>
      </c>
      <c r="BA71" s="194" t="n">
        <v>0</v>
      </c>
      <c r="BB71" s="194" t="n">
        <f aca="false" ca="false" dt2D="false" dtr="false" t="normal">F71+R71+AD71+AP71</f>
        <v>0</v>
      </c>
      <c r="BC71" s="194" t="n">
        <f aca="false" ca="false" dt2D="false" dtr="false" t="normal">G71+S71+AE71+AQ71</f>
        <v>0</v>
      </c>
      <c r="BD71" s="194" t="n">
        <f aca="false" ca="false" dt2D="false" dtr="false" t="normal">H71+T71+AF71+AR71</f>
        <v>0</v>
      </c>
      <c r="BE71" s="194" t="n">
        <f aca="false" ca="false" dt2D="false" dtr="false" t="normal">I71+U71+AG71+AS71</f>
        <v>0</v>
      </c>
      <c r="BF71" s="194" t="n">
        <f aca="false" ca="false" dt2D="false" dtr="false" t="normal">J71+V71+AH71+AT71</f>
        <v>0</v>
      </c>
      <c r="BG71" s="194" t="n">
        <f aca="false" ca="false" dt2D="false" dtr="false" t="normal">K71+W71+AI71+AU71</f>
        <v>0</v>
      </c>
      <c r="BH71" s="194" t="n">
        <f aca="false" ca="false" dt2D="false" dtr="false" t="normal">L71+X71+AJ71+AV71</f>
        <v>0</v>
      </c>
      <c r="BI71" s="194" t="n">
        <f aca="false" ca="false" dt2D="false" dtr="false" t="normal">M71+Y71+AK71+AW71</f>
        <v>0</v>
      </c>
      <c r="BJ71" s="194" t="n">
        <f aca="false" ca="false" dt2D="false" dtr="false" t="normal">N71+Z71+AL71+AX71</f>
        <v>0</v>
      </c>
      <c r="BK71" s="194" t="n">
        <f aca="false" ca="false" dt2D="false" dtr="false" t="normal">O71+AA71+AM71+AY71</f>
        <v>0</v>
      </c>
      <c r="BL71" s="194" t="n">
        <f aca="false" ca="false" dt2D="false" dtr="false" t="normal">P71+AB71+AN71+AZ71</f>
        <v>0</v>
      </c>
      <c r="BM71" s="197" t="n"/>
      <c r="BN71" s="18" t="n"/>
      <c r="BO71" s="119" t="n"/>
    </row>
    <row customFormat="true" customHeight="true" ht="37.9000015258789" outlineLevel="0" r="72" s="88">
      <c r="A72" s="6" t="s">
        <v>110</v>
      </c>
      <c r="B72" s="7" t="s">
        <v>111</v>
      </c>
      <c r="C72" s="448" t="s">
        <v>112</v>
      </c>
      <c r="D72" s="8" t="n">
        <v>9.65587132</v>
      </c>
      <c r="E72" s="191" t="n">
        <v>0</v>
      </c>
      <c r="F72" s="191" t="n">
        <v>3.4682</v>
      </c>
      <c r="G72" s="191" t="n">
        <v>0</v>
      </c>
      <c r="H72" s="191" t="n">
        <v>0</v>
      </c>
      <c r="I72" s="191" t="n">
        <v>0</v>
      </c>
      <c r="J72" s="191" t="n">
        <v>0</v>
      </c>
      <c r="K72" s="191" t="n">
        <v>0</v>
      </c>
      <c r="L72" s="191" t="n">
        <v>0</v>
      </c>
      <c r="M72" s="191" t="n">
        <v>0</v>
      </c>
      <c r="N72" s="191" t="n">
        <v>0</v>
      </c>
      <c r="O72" s="191" t="n">
        <v>0</v>
      </c>
      <c r="P72" s="191" t="n">
        <v>0</v>
      </c>
      <c r="Q72" s="191" t="n">
        <v>0</v>
      </c>
      <c r="R72" s="8" t="n">
        <v>0</v>
      </c>
      <c r="S72" s="191" t="n">
        <v>0</v>
      </c>
      <c r="T72" s="191" t="n">
        <v>0</v>
      </c>
      <c r="U72" s="191" t="n">
        <v>0</v>
      </c>
      <c r="V72" s="191" t="n">
        <v>0</v>
      </c>
      <c r="W72" s="191" t="n">
        <v>0</v>
      </c>
      <c r="X72" s="191" t="n">
        <v>0</v>
      </c>
      <c r="Y72" s="191" t="n">
        <v>0</v>
      </c>
      <c r="Z72" s="191" t="n">
        <v>0</v>
      </c>
      <c r="AA72" s="191" t="n">
        <v>0</v>
      </c>
      <c r="AB72" s="191" t="n">
        <v>0</v>
      </c>
      <c r="AC72" s="194" t="n">
        <v>0</v>
      </c>
      <c r="AD72" s="194" t="n">
        <v>0</v>
      </c>
      <c r="AE72" s="194" t="n">
        <v>0</v>
      </c>
      <c r="AF72" s="194" t="n">
        <v>0</v>
      </c>
      <c r="AG72" s="194" t="n">
        <v>0</v>
      </c>
      <c r="AH72" s="194" t="n">
        <v>0</v>
      </c>
      <c r="AI72" s="194" t="n">
        <v>0</v>
      </c>
      <c r="AJ72" s="194" t="n">
        <v>0</v>
      </c>
      <c r="AK72" s="194" t="n">
        <v>0</v>
      </c>
      <c r="AL72" s="194" t="n">
        <v>0</v>
      </c>
      <c r="AM72" s="194" t="n">
        <v>0</v>
      </c>
      <c r="AN72" s="194" t="n">
        <v>0</v>
      </c>
      <c r="AO72" s="194" t="n">
        <v>0</v>
      </c>
      <c r="AP72" s="194" t="n">
        <v>0</v>
      </c>
      <c r="AQ72" s="194" t="n">
        <v>0</v>
      </c>
      <c r="AR72" s="194" t="n">
        <v>0</v>
      </c>
      <c r="AS72" s="194" t="n">
        <v>0</v>
      </c>
      <c r="AT72" s="194" t="n">
        <v>0</v>
      </c>
      <c r="AU72" s="194" t="n">
        <v>0</v>
      </c>
      <c r="AV72" s="194" t="n">
        <v>0</v>
      </c>
      <c r="AW72" s="194" t="n">
        <v>0</v>
      </c>
      <c r="AX72" s="194" t="n">
        <v>0</v>
      </c>
      <c r="AY72" s="194" t="n">
        <v>0</v>
      </c>
      <c r="AZ72" s="194" t="n">
        <v>0</v>
      </c>
      <c r="BA72" s="194" t="n">
        <v>0</v>
      </c>
      <c r="BB72" s="194" t="n">
        <f aca="false" ca="false" dt2D="false" dtr="false" t="normal">F72+R72+AD72+AP72</f>
        <v>3.4682</v>
      </c>
      <c r="BC72" s="194" t="n">
        <f aca="false" ca="false" dt2D="false" dtr="false" t="normal">G72+S72+AE72+AQ72</f>
        <v>0</v>
      </c>
      <c r="BD72" s="194" t="n">
        <f aca="false" ca="false" dt2D="false" dtr="false" t="normal">H72+T72+AF72+AR72</f>
        <v>0</v>
      </c>
      <c r="BE72" s="194" t="n">
        <f aca="false" ca="false" dt2D="false" dtr="false" t="normal">I72+U72+AG72+AS72</f>
        <v>0</v>
      </c>
      <c r="BF72" s="194" t="n">
        <f aca="false" ca="false" dt2D="false" dtr="false" t="normal">J72+V72+AH72+AT72</f>
        <v>0</v>
      </c>
      <c r="BG72" s="194" t="n">
        <f aca="false" ca="false" dt2D="false" dtr="false" t="normal">K72+W72+AI72+AU72</f>
        <v>0</v>
      </c>
      <c r="BH72" s="194" t="n">
        <f aca="false" ca="false" dt2D="false" dtr="false" t="normal">L72+X72+AJ72+AV72</f>
        <v>0</v>
      </c>
      <c r="BI72" s="194" t="n">
        <f aca="false" ca="false" dt2D="false" dtr="false" t="normal">M72+Y72+AK72+AW72</f>
        <v>0</v>
      </c>
      <c r="BJ72" s="194" t="n">
        <f aca="false" ca="false" dt2D="false" dtr="false" t="normal">N72+Z72+AL72+AX72</f>
        <v>0</v>
      </c>
      <c r="BK72" s="194" t="n">
        <f aca="false" ca="false" dt2D="false" dtr="false" t="normal">O72+AA72+AM72+AY72</f>
        <v>0</v>
      </c>
      <c r="BL72" s="194" t="n">
        <f aca="false" ca="false" dt2D="false" dtr="false" t="normal">P72+AB72+AN72+AZ72</f>
        <v>0</v>
      </c>
      <c r="BM72" s="197" t="n"/>
      <c r="BN72" s="18" t="n"/>
      <c r="BO72" s="119" t="n"/>
    </row>
    <row customFormat="true" customHeight="true" ht="36.9500007629395" outlineLevel="0" r="73" s="88">
      <c r="A73" s="6" t="s">
        <v>117</v>
      </c>
      <c r="B73" s="7" t="s">
        <v>118</v>
      </c>
      <c r="C73" s="448" t="s">
        <v>119</v>
      </c>
      <c r="D73" s="8" t="n">
        <v>5.10781203</v>
      </c>
      <c r="E73" s="191" t="n">
        <v>0</v>
      </c>
      <c r="F73" s="191" t="n">
        <v>0</v>
      </c>
      <c r="G73" s="191" t="n">
        <v>0</v>
      </c>
      <c r="H73" s="191" t="n">
        <v>0</v>
      </c>
      <c r="I73" s="191" t="n">
        <v>0</v>
      </c>
      <c r="J73" s="191" t="n">
        <v>0</v>
      </c>
      <c r="K73" s="191" t="n">
        <v>0</v>
      </c>
      <c r="L73" s="191" t="n">
        <v>0</v>
      </c>
      <c r="M73" s="191" t="n">
        <v>0</v>
      </c>
      <c r="N73" s="191" t="n">
        <v>0</v>
      </c>
      <c r="O73" s="191" t="n">
        <v>0</v>
      </c>
      <c r="P73" s="191" t="n">
        <v>0</v>
      </c>
      <c r="Q73" s="191" t="n">
        <v>0</v>
      </c>
      <c r="R73" s="8" t="n">
        <v>0</v>
      </c>
      <c r="S73" s="191" t="n">
        <v>0</v>
      </c>
      <c r="T73" s="191" t="n">
        <v>0</v>
      </c>
      <c r="U73" s="191" t="n">
        <v>0</v>
      </c>
      <c r="V73" s="191" t="n">
        <v>0</v>
      </c>
      <c r="W73" s="191" t="n">
        <v>0</v>
      </c>
      <c r="X73" s="191" t="n">
        <v>0</v>
      </c>
      <c r="Y73" s="191" t="n">
        <v>0</v>
      </c>
      <c r="Z73" s="191" t="n">
        <v>0</v>
      </c>
      <c r="AA73" s="191" t="n">
        <v>0</v>
      </c>
      <c r="AB73" s="191" t="n">
        <v>0</v>
      </c>
      <c r="AC73" s="194" t="n">
        <v>0</v>
      </c>
      <c r="AD73" s="194" t="n">
        <v>0</v>
      </c>
      <c r="AE73" s="194" t="n">
        <v>0</v>
      </c>
      <c r="AF73" s="194" t="n">
        <v>0</v>
      </c>
      <c r="AG73" s="194" t="n">
        <v>0</v>
      </c>
      <c r="AH73" s="194" t="n">
        <v>0</v>
      </c>
      <c r="AI73" s="194" t="n">
        <v>0</v>
      </c>
      <c r="AJ73" s="194" t="n">
        <v>0</v>
      </c>
      <c r="AK73" s="194" t="n">
        <v>0</v>
      </c>
      <c r="AL73" s="194" t="n">
        <v>0</v>
      </c>
      <c r="AM73" s="194" t="n">
        <v>0</v>
      </c>
      <c r="AN73" s="194" t="n">
        <v>0</v>
      </c>
      <c r="AO73" s="194" t="n">
        <v>0</v>
      </c>
      <c r="AP73" s="194" t="n">
        <v>0</v>
      </c>
      <c r="AQ73" s="194" t="n">
        <v>0</v>
      </c>
      <c r="AR73" s="194" t="n">
        <v>0</v>
      </c>
      <c r="AS73" s="194" t="n">
        <v>0</v>
      </c>
      <c r="AT73" s="194" t="n">
        <v>0</v>
      </c>
      <c r="AU73" s="194" t="n">
        <v>0</v>
      </c>
      <c r="AV73" s="194" t="n">
        <v>0</v>
      </c>
      <c r="AW73" s="194" t="n">
        <v>0</v>
      </c>
      <c r="AX73" s="194" t="n">
        <v>0</v>
      </c>
      <c r="AY73" s="194" t="n">
        <v>0</v>
      </c>
      <c r="AZ73" s="194" t="n">
        <v>0</v>
      </c>
      <c r="BA73" s="194" t="n">
        <v>0</v>
      </c>
      <c r="BB73" s="194" t="n">
        <f aca="false" ca="false" dt2D="false" dtr="false" t="normal">F73+R73+AD73+AP73</f>
        <v>0</v>
      </c>
      <c r="BC73" s="194" t="n">
        <f aca="false" ca="false" dt2D="false" dtr="false" t="normal">G73+S73+AE73+AQ73</f>
        <v>0</v>
      </c>
      <c r="BD73" s="194" t="n">
        <f aca="false" ca="false" dt2D="false" dtr="false" t="normal">H73+T73+AF73+AR73</f>
        <v>0</v>
      </c>
      <c r="BE73" s="194" t="n">
        <f aca="false" ca="false" dt2D="false" dtr="false" t="normal">I73+U73+AG73+AS73</f>
        <v>0</v>
      </c>
      <c r="BF73" s="194" t="n">
        <f aca="false" ca="false" dt2D="false" dtr="false" t="normal">J73+V73+AH73+AT73</f>
        <v>0</v>
      </c>
      <c r="BG73" s="194" t="n">
        <f aca="false" ca="false" dt2D="false" dtr="false" t="normal">K73+W73+AI73+AU73</f>
        <v>0</v>
      </c>
      <c r="BH73" s="194" t="n">
        <f aca="false" ca="false" dt2D="false" dtr="false" t="normal">L73+X73+AJ73+AV73</f>
        <v>0</v>
      </c>
      <c r="BI73" s="194" t="n">
        <f aca="false" ca="false" dt2D="false" dtr="false" t="normal">M73+Y73+AK73+AW73</f>
        <v>0</v>
      </c>
      <c r="BJ73" s="194" t="n">
        <f aca="false" ca="false" dt2D="false" dtr="false" t="normal">N73+Z73+AL73+AX73</f>
        <v>0</v>
      </c>
      <c r="BK73" s="194" t="n">
        <f aca="false" ca="false" dt2D="false" dtr="false" t="normal">O73+AA73+AM73+AY73</f>
        <v>0</v>
      </c>
      <c r="BL73" s="194" t="n">
        <f aca="false" ca="false" dt2D="false" dtr="false" t="normal">P73+AB73+AN73+AZ73</f>
        <v>0</v>
      </c>
      <c r="BM73" s="197" t="n"/>
      <c r="BN73" s="18" t="n"/>
      <c r="BO73" s="119" t="n"/>
    </row>
    <row customFormat="true" customHeight="true" ht="34.1500015258789" outlineLevel="0" r="74" s="88">
      <c r="A74" s="6" t="s">
        <v>122</v>
      </c>
      <c r="B74" s="7" t="s">
        <v>123</v>
      </c>
      <c r="C74" s="8" t="s">
        <v>124</v>
      </c>
      <c r="D74" s="8" t="n">
        <v>9.34866156</v>
      </c>
      <c r="E74" s="191" t="n">
        <v>0</v>
      </c>
      <c r="F74" s="191" t="n">
        <v>4.23048</v>
      </c>
      <c r="G74" s="191" t="n">
        <v>0</v>
      </c>
      <c r="H74" s="191" t="n">
        <v>0</v>
      </c>
      <c r="I74" s="191" t="n">
        <v>0</v>
      </c>
      <c r="J74" s="191" t="n">
        <v>0</v>
      </c>
      <c r="K74" s="191" t="n">
        <v>0</v>
      </c>
      <c r="L74" s="191" t="n">
        <v>1</v>
      </c>
      <c r="M74" s="191" t="n">
        <v>0</v>
      </c>
      <c r="N74" s="191" t="n">
        <v>0</v>
      </c>
      <c r="O74" s="191" t="n">
        <v>0</v>
      </c>
      <c r="P74" s="191" t="n">
        <v>0</v>
      </c>
      <c r="Q74" s="191" t="n">
        <v>0</v>
      </c>
      <c r="R74" s="191" t="n">
        <v>0.360126</v>
      </c>
      <c r="S74" s="191" t="n">
        <v>0</v>
      </c>
      <c r="T74" s="191" t="n">
        <v>0</v>
      </c>
      <c r="U74" s="191" t="n">
        <v>0</v>
      </c>
      <c r="V74" s="191" t="n">
        <v>0</v>
      </c>
      <c r="W74" s="191" t="n">
        <v>0</v>
      </c>
      <c r="X74" s="191" t="n">
        <v>1</v>
      </c>
      <c r="Y74" s="191" t="n">
        <v>0</v>
      </c>
      <c r="Z74" s="191" t="n">
        <v>0</v>
      </c>
      <c r="AA74" s="191" t="n">
        <v>0</v>
      </c>
      <c r="AB74" s="191" t="n">
        <v>0</v>
      </c>
      <c r="AC74" s="194" t="n">
        <v>0</v>
      </c>
      <c r="AD74" s="194" t="n">
        <v>0</v>
      </c>
      <c r="AE74" s="194" t="n">
        <v>0</v>
      </c>
      <c r="AF74" s="194" t="n">
        <v>0</v>
      </c>
      <c r="AG74" s="194" t="n">
        <v>0</v>
      </c>
      <c r="AH74" s="194" t="n">
        <v>0</v>
      </c>
      <c r="AI74" s="194" t="n">
        <v>0</v>
      </c>
      <c r="AJ74" s="194" t="n">
        <v>0</v>
      </c>
      <c r="AK74" s="194" t="n">
        <v>0</v>
      </c>
      <c r="AL74" s="194" t="n">
        <v>0</v>
      </c>
      <c r="AM74" s="194" t="n">
        <v>0</v>
      </c>
      <c r="AN74" s="194" t="n">
        <v>0</v>
      </c>
      <c r="AO74" s="194" t="n">
        <v>0</v>
      </c>
      <c r="AP74" s="194" t="n">
        <v>0</v>
      </c>
      <c r="AQ74" s="194" t="n">
        <v>0</v>
      </c>
      <c r="AR74" s="194" t="n">
        <v>0</v>
      </c>
      <c r="AS74" s="194" t="n">
        <v>0</v>
      </c>
      <c r="AT74" s="194" t="n">
        <v>0</v>
      </c>
      <c r="AU74" s="194" t="n">
        <v>0</v>
      </c>
      <c r="AV74" s="194" t="n">
        <v>0</v>
      </c>
      <c r="AW74" s="194" t="n">
        <v>0</v>
      </c>
      <c r="AX74" s="194" t="n">
        <v>0</v>
      </c>
      <c r="AY74" s="194" t="n">
        <v>0</v>
      </c>
      <c r="AZ74" s="194" t="n">
        <v>0</v>
      </c>
      <c r="BA74" s="194" t="n">
        <v>0</v>
      </c>
      <c r="BB74" s="194" t="n">
        <f aca="false" ca="false" dt2D="false" dtr="false" t="normal">F74+R74+AD74+AP74</f>
        <v>4.590606</v>
      </c>
      <c r="BC74" s="194" t="n">
        <f aca="false" ca="false" dt2D="false" dtr="false" t="normal">G74+S74+AE74+AQ74</f>
        <v>0</v>
      </c>
      <c r="BD74" s="194" t="n">
        <f aca="false" ca="false" dt2D="false" dtr="false" t="normal">H74+T74+AF74+AR74</f>
        <v>0</v>
      </c>
      <c r="BE74" s="194" t="n">
        <f aca="false" ca="false" dt2D="false" dtr="false" t="normal">I74+U74+AG74+AS74</f>
        <v>0</v>
      </c>
      <c r="BF74" s="194" t="n">
        <f aca="false" ca="false" dt2D="false" dtr="false" t="normal">J74+V74+AH74+AT74</f>
        <v>0</v>
      </c>
      <c r="BG74" s="194" t="n">
        <f aca="false" ca="false" dt2D="false" dtr="false" t="normal">K74+W74+AI74+AU74</f>
        <v>0</v>
      </c>
      <c r="BH74" s="194" t="n">
        <f aca="false" ca="false" dt2D="false" dtr="false" t="normal">L74+X74+AJ74+AV74</f>
        <v>2</v>
      </c>
      <c r="BI74" s="194" t="n">
        <f aca="false" ca="false" dt2D="false" dtr="false" t="normal">M74+Y74+AK74+AW74</f>
        <v>0</v>
      </c>
      <c r="BJ74" s="194" t="n">
        <f aca="false" ca="false" dt2D="false" dtr="false" t="normal">N74+Z74+AL74+AX74</f>
        <v>0</v>
      </c>
      <c r="BK74" s="194" t="n">
        <f aca="false" ca="false" dt2D="false" dtr="false" t="normal">O74+AA74+AM74+AY74</f>
        <v>0</v>
      </c>
      <c r="BL74" s="194" t="n">
        <f aca="false" ca="false" dt2D="false" dtr="false" t="normal">P74+AB74+AN74+AZ74</f>
        <v>0</v>
      </c>
      <c r="BM74" s="197" t="n"/>
      <c r="BN74" s="18" t="n"/>
      <c r="BO74" s="119" t="n"/>
    </row>
    <row customFormat="true" customHeight="true" ht="37.9000015258789" outlineLevel="0" r="75" s="88">
      <c r="A75" s="6" t="s">
        <v>133</v>
      </c>
      <c r="B75" s="7" t="s">
        <v>360</v>
      </c>
      <c r="C75" s="448" t="s">
        <v>135</v>
      </c>
      <c r="D75" s="8" t="n">
        <v>5.19805556</v>
      </c>
      <c r="E75" s="191" t="n">
        <v>0</v>
      </c>
      <c r="F75" s="191" t="n">
        <v>0.44</v>
      </c>
      <c r="G75" s="191" t="n">
        <v>0</v>
      </c>
      <c r="H75" s="191" t="n">
        <v>0</v>
      </c>
      <c r="I75" s="191" t="n">
        <v>0</v>
      </c>
      <c r="J75" s="191" t="n">
        <v>0</v>
      </c>
      <c r="K75" s="191" t="n">
        <v>0</v>
      </c>
      <c r="L75" s="191" t="n">
        <v>1</v>
      </c>
      <c r="M75" s="191" t="n">
        <v>0</v>
      </c>
      <c r="N75" s="191" t="n">
        <v>0</v>
      </c>
      <c r="O75" s="191" t="n">
        <v>0</v>
      </c>
      <c r="P75" s="191" t="n">
        <v>0</v>
      </c>
      <c r="Q75" s="59" t="n">
        <v>0</v>
      </c>
      <c r="R75" s="8" t="n">
        <v>0</v>
      </c>
      <c r="S75" s="191" t="n">
        <v>0</v>
      </c>
      <c r="T75" s="191" t="n">
        <v>0</v>
      </c>
      <c r="U75" s="191" t="n">
        <v>0</v>
      </c>
      <c r="V75" s="191" t="n">
        <v>0</v>
      </c>
      <c r="W75" s="191" t="n">
        <v>0</v>
      </c>
      <c r="X75" s="191" t="n">
        <v>0</v>
      </c>
      <c r="Y75" s="191" t="n">
        <v>0</v>
      </c>
      <c r="Z75" s="191" t="n">
        <v>0</v>
      </c>
      <c r="AA75" s="191" t="n">
        <v>0</v>
      </c>
      <c r="AB75" s="191" t="n">
        <v>0</v>
      </c>
      <c r="AC75" s="194" t="n">
        <v>0</v>
      </c>
      <c r="AD75" s="194" t="n">
        <v>0</v>
      </c>
      <c r="AE75" s="194" t="n">
        <v>0</v>
      </c>
      <c r="AF75" s="194" t="n">
        <v>0</v>
      </c>
      <c r="AG75" s="194" t="n">
        <v>0</v>
      </c>
      <c r="AH75" s="194" t="n">
        <v>0</v>
      </c>
      <c r="AI75" s="194" t="n">
        <v>0</v>
      </c>
      <c r="AJ75" s="194" t="n">
        <v>0</v>
      </c>
      <c r="AK75" s="194" t="n">
        <v>0</v>
      </c>
      <c r="AL75" s="194" t="n">
        <v>0</v>
      </c>
      <c r="AM75" s="194" t="n">
        <v>0</v>
      </c>
      <c r="AN75" s="194" t="n">
        <v>0</v>
      </c>
      <c r="AO75" s="194" t="n">
        <v>0</v>
      </c>
      <c r="AP75" s="194" t="n">
        <v>0</v>
      </c>
      <c r="AQ75" s="194" t="n">
        <v>0</v>
      </c>
      <c r="AR75" s="194" t="n">
        <v>0</v>
      </c>
      <c r="AS75" s="194" t="n">
        <v>0</v>
      </c>
      <c r="AT75" s="194" t="n">
        <v>0</v>
      </c>
      <c r="AU75" s="194" t="n">
        <v>0</v>
      </c>
      <c r="AV75" s="194" t="n">
        <v>0</v>
      </c>
      <c r="AW75" s="194" t="n">
        <v>0</v>
      </c>
      <c r="AX75" s="194" t="n">
        <v>0</v>
      </c>
      <c r="AY75" s="194" t="n">
        <v>0</v>
      </c>
      <c r="AZ75" s="194" t="n">
        <v>0</v>
      </c>
      <c r="BA75" s="194" t="n">
        <v>0</v>
      </c>
      <c r="BB75" s="194" t="n">
        <f aca="false" ca="false" dt2D="false" dtr="false" t="normal">F75+R75+AD75+AP75</f>
        <v>0.44</v>
      </c>
      <c r="BC75" s="194" t="n">
        <f aca="false" ca="false" dt2D="false" dtr="false" t="normal">G75+S75+AE75+AQ75</f>
        <v>0</v>
      </c>
      <c r="BD75" s="194" t="n">
        <f aca="false" ca="false" dt2D="false" dtr="false" t="normal">H75+T75+AF75+AR75</f>
        <v>0</v>
      </c>
      <c r="BE75" s="194" t="n">
        <f aca="false" ca="false" dt2D="false" dtr="false" t="normal">I75+U75+AG75+AS75</f>
        <v>0</v>
      </c>
      <c r="BF75" s="194" t="n">
        <f aca="false" ca="false" dt2D="false" dtr="false" t="normal">J75+V75+AH75+AT75</f>
        <v>0</v>
      </c>
      <c r="BG75" s="194" t="n">
        <f aca="false" ca="false" dt2D="false" dtr="false" t="normal">K75+W75+AI75+AU75</f>
        <v>0</v>
      </c>
      <c r="BH75" s="194" t="n">
        <f aca="false" ca="false" dt2D="false" dtr="false" t="normal">L75+X75+AJ75+AV75</f>
        <v>1</v>
      </c>
      <c r="BI75" s="194" t="n">
        <f aca="false" ca="false" dt2D="false" dtr="false" t="normal">M75+Y75+AK75+AW75</f>
        <v>0</v>
      </c>
      <c r="BJ75" s="194" t="n">
        <f aca="false" ca="false" dt2D="false" dtr="false" t="normal">N75+Z75+AL75+AX75</f>
        <v>0</v>
      </c>
      <c r="BK75" s="194" t="n">
        <f aca="false" ca="false" dt2D="false" dtr="false" t="normal">O75+AA75+AM75+AY75</f>
        <v>0</v>
      </c>
      <c r="BL75" s="194" t="n">
        <f aca="false" ca="false" dt2D="false" dtr="false" t="normal">P75+AB75+AN75+AZ75</f>
        <v>0</v>
      </c>
      <c r="BM75" s="197" t="n"/>
      <c r="BN75" s="18" t="n"/>
      <c r="BO75" s="119" t="n"/>
    </row>
    <row customFormat="true" customHeight="true" ht="32.4500007629395" outlineLevel="0" r="76" s="88">
      <c r="A76" s="6" t="s">
        <v>144</v>
      </c>
      <c r="B76" s="7" t="s">
        <v>145</v>
      </c>
      <c r="C76" s="8" t="s">
        <v>146</v>
      </c>
      <c r="D76" s="8" t="n">
        <v>7.8</v>
      </c>
      <c r="E76" s="191" t="n">
        <v>0</v>
      </c>
      <c r="F76" s="191" t="n">
        <v>7.8</v>
      </c>
      <c r="G76" s="191" t="n">
        <v>0</v>
      </c>
      <c r="H76" s="191" t="n">
        <v>0</v>
      </c>
      <c r="I76" s="191" t="n">
        <v>0</v>
      </c>
      <c r="J76" s="191" t="n">
        <v>0</v>
      </c>
      <c r="K76" s="191" t="n">
        <v>0</v>
      </c>
      <c r="L76" s="191" t="n">
        <v>2</v>
      </c>
      <c r="M76" s="191" t="n">
        <v>0</v>
      </c>
      <c r="N76" s="191" t="n">
        <v>0</v>
      </c>
      <c r="O76" s="191" t="n">
        <v>0</v>
      </c>
      <c r="P76" s="191" t="n">
        <v>0</v>
      </c>
      <c r="Q76" s="191" t="n">
        <v>0</v>
      </c>
      <c r="R76" s="191" t="n">
        <v>0</v>
      </c>
      <c r="S76" s="191" t="n">
        <v>0</v>
      </c>
      <c r="T76" s="191" t="n">
        <v>0</v>
      </c>
      <c r="U76" s="191" t="n">
        <v>0</v>
      </c>
      <c r="V76" s="191" t="n">
        <v>0</v>
      </c>
      <c r="W76" s="191" t="n">
        <v>0</v>
      </c>
      <c r="X76" s="191" t="n">
        <v>0</v>
      </c>
      <c r="Y76" s="191" t="n">
        <v>0</v>
      </c>
      <c r="Z76" s="191" t="n">
        <v>0</v>
      </c>
      <c r="AA76" s="191" t="n">
        <v>0</v>
      </c>
      <c r="AB76" s="191" t="n">
        <v>0</v>
      </c>
      <c r="AC76" s="194" t="n">
        <v>0</v>
      </c>
      <c r="AD76" s="194" t="n">
        <v>0</v>
      </c>
      <c r="AE76" s="194" t="n">
        <v>0</v>
      </c>
      <c r="AF76" s="194" t="n">
        <v>0</v>
      </c>
      <c r="AG76" s="194" t="n">
        <v>0</v>
      </c>
      <c r="AH76" s="194" t="n">
        <v>0</v>
      </c>
      <c r="AI76" s="194" t="n">
        <v>0</v>
      </c>
      <c r="AJ76" s="194" t="n">
        <v>0</v>
      </c>
      <c r="AK76" s="194" t="n">
        <v>0</v>
      </c>
      <c r="AL76" s="194" t="n">
        <v>0</v>
      </c>
      <c r="AM76" s="194" t="n">
        <v>0</v>
      </c>
      <c r="AN76" s="194" t="n">
        <v>0</v>
      </c>
      <c r="AO76" s="194" t="n">
        <v>0</v>
      </c>
      <c r="AP76" s="194" t="n">
        <v>0</v>
      </c>
      <c r="AQ76" s="194" t="n">
        <v>0</v>
      </c>
      <c r="AR76" s="194" t="n">
        <v>0</v>
      </c>
      <c r="AS76" s="194" t="n">
        <v>0</v>
      </c>
      <c r="AT76" s="194" t="n">
        <v>0</v>
      </c>
      <c r="AU76" s="194" t="n">
        <v>0</v>
      </c>
      <c r="AV76" s="194" t="n">
        <v>0</v>
      </c>
      <c r="AW76" s="194" t="n">
        <v>0</v>
      </c>
      <c r="AX76" s="194" t="n">
        <v>0</v>
      </c>
      <c r="AY76" s="194" t="n">
        <v>0</v>
      </c>
      <c r="AZ76" s="194" t="n">
        <v>0</v>
      </c>
      <c r="BA76" s="194" t="n">
        <v>0</v>
      </c>
      <c r="BB76" s="194" t="n">
        <f aca="false" ca="false" dt2D="false" dtr="false" t="normal">F76+R76+AD76+AP76</f>
        <v>7.8</v>
      </c>
      <c r="BC76" s="194" t="n">
        <f aca="false" ca="false" dt2D="false" dtr="false" t="normal">G76+S76+AE76+AQ76</f>
        <v>0</v>
      </c>
      <c r="BD76" s="194" t="n">
        <f aca="false" ca="false" dt2D="false" dtr="false" t="normal">H76+T76+AF76+AR76</f>
        <v>0</v>
      </c>
      <c r="BE76" s="194" t="n">
        <f aca="false" ca="false" dt2D="false" dtr="false" t="normal">I76+U76+AG76+AS76</f>
        <v>0</v>
      </c>
      <c r="BF76" s="194" t="n">
        <f aca="false" ca="false" dt2D="false" dtr="false" t="normal">J76+V76+AH76+AT76</f>
        <v>0</v>
      </c>
      <c r="BG76" s="194" t="n">
        <f aca="false" ca="false" dt2D="false" dtr="false" t="normal">K76+W76+AI76+AU76</f>
        <v>0</v>
      </c>
      <c r="BH76" s="194" t="n">
        <f aca="false" ca="false" dt2D="false" dtr="false" t="normal">L76+X76+AJ76+AV76</f>
        <v>2</v>
      </c>
      <c r="BI76" s="194" t="n">
        <f aca="false" ca="false" dt2D="false" dtr="false" t="normal">M76+Y76+AK76+AW76</f>
        <v>0</v>
      </c>
      <c r="BJ76" s="194" t="n">
        <f aca="false" ca="false" dt2D="false" dtr="false" t="normal">N76+Z76+AL76+AX76</f>
        <v>0</v>
      </c>
      <c r="BK76" s="194" t="n">
        <f aca="false" ca="false" dt2D="false" dtr="false" t="normal">O76+AA76+AM76+AY76</f>
        <v>0</v>
      </c>
      <c r="BL76" s="194" t="n">
        <f aca="false" ca="false" dt2D="false" dtr="false" t="normal">P76+AB76+AN76+AZ76</f>
        <v>0</v>
      </c>
      <c r="BM76" s="197" t="n"/>
      <c r="BN76" s="18" t="n"/>
      <c r="BO76" s="119" t="n"/>
    </row>
    <row customFormat="true" customHeight="true" ht="32.4500007629395" outlineLevel="0" r="77" s="88">
      <c r="A77" s="6" t="s">
        <v>149</v>
      </c>
      <c r="B77" s="7" t="s">
        <v>150</v>
      </c>
      <c r="C77" s="448" t="s">
        <v>151</v>
      </c>
      <c r="D77" s="8" t="n">
        <v>1.81541533</v>
      </c>
      <c r="E77" s="191" t="n">
        <v>0</v>
      </c>
      <c r="F77" s="191" t="n">
        <v>1.47716733</v>
      </c>
      <c r="G77" s="191" t="n">
        <v>0</v>
      </c>
      <c r="H77" s="191" t="n">
        <v>0</v>
      </c>
      <c r="I77" s="191" t="n">
        <v>0</v>
      </c>
      <c r="J77" s="191" t="n">
        <v>0</v>
      </c>
      <c r="K77" s="191" t="n">
        <v>0</v>
      </c>
      <c r="L77" s="191" t="n">
        <v>0</v>
      </c>
      <c r="M77" s="191" t="n">
        <v>0</v>
      </c>
      <c r="N77" s="191" t="n">
        <v>0</v>
      </c>
      <c r="O77" s="191" t="n">
        <v>0</v>
      </c>
      <c r="P77" s="191" t="n">
        <v>0</v>
      </c>
      <c r="Q77" s="59" t="n">
        <v>0</v>
      </c>
      <c r="R77" s="8" t="n">
        <v>0</v>
      </c>
      <c r="S77" s="191" t="n">
        <v>0</v>
      </c>
      <c r="T77" s="191" t="n">
        <v>0</v>
      </c>
      <c r="U77" s="191" t="n">
        <v>0</v>
      </c>
      <c r="V77" s="191" t="n">
        <v>0</v>
      </c>
      <c r="W77" s="191" t="n">
        <v>0</v>
      </c>
      <c r="X77" s="191" t="n">
        <v>0</v>
      </c>
      <c r="Y77" s="191" t="n">
        <v>0</v>
      </c>
      <c r="Z77" s="191" t="n">
        <v>0</v>
      </c>
      <c r="AA77" s="191" t="n">
        <v>0</v>
      </c>
      <c r="AB77" s="191" t="n">
        <v>0</v>
      </c>
      <c r="AC77" s="194" t="n">
        <v>0</v>
      </c>
      <c r="AD77" s="194" t="n">
        <v>0</v>
      </c>
      <c r="AE77" s="194" t="n">
        <v>0</v>
      </c>
      <c r="AF77" s="194" t="n">
        <v>0</v>
      </c>
      <c r="AG77" s="194" t="n">
        <v>0</v>
      </c>
      <c r="AH77" s="194" t="n">
        <v>0</v>
      </c>
      <c r="AI77" s="194" t="n">
        <v>0</v>
      </c>
      <c r="AJ77" s="194" t="n">
        <v>0</v>
      </c>
      <c r="AK77" s="194" t="n">
        <v>0</v>
      </c>
      <c r="AL77" s="194" t="n">
        <v>0</v>
      </c>
      <c r="AM77" s="194" t="n">
        <v>0</v>
      </c>
      <c r="AN77" s="194" t="n">
        <v>0</v>
      </c>
      <c r="AO77" s="194" t="n">
        <v>0</v>
      </c>
      <c r="AP77" s="194" t="n">
        <v>0</v>
      </c>
      <c r="AQ77" s="194" t="n">
        <v>0</v>
      </c>
      <c r="AR77" s="194" t="n">
        <v>0</v>
      </c>
      <c r="AS77" s="194" t="n">
        <v>0</v>
      </c>
      <c r="AT77" s="194" t="n">
        <v>0</v>
      </c>
      <c r="AU77" s="194" t="n">
        <v>0</v>
      </c>
      <c r="AV77" s="194" t="n">
        <v>0</v>
      </c>
      <c r="AW77" s="194" t="n">
        <v>0</v>
      </c>
      <c r="AX77" s="194" t="n">
        <v>0</v>
      </c>
      <c r="AY77" s="194" t="n">
        <v>0</v>
      </c>
      <c r="AZ77" s="194" t="n">
        <v>0</v>
      </c>
      <c r="BA77" s="194" t="n">
        <v>0</v>
      </c>
      <c r="BB77" s="194" t="n">
        <f aca="false" ca="false" dt2D="false" dtr="false" t="normal">F77+R77+AD77+AP77</f>
        <v>1.4771673300000001</v>
      </c>
      <c r="BC77" s="194" t="n">
        <f aca="false" ca="false" dt2D="false" dtr="false" t="normal">G77+S77+AE77+AQ77</f>
        <v>0</v>
      </c>
      <c r="BD77" s="194" t="n">
        <f aca="false" ca="false" dt2D="false" dtr="false" t="normal">H77+T77+AF77+AR77</f>
        <v>0</v>
      </c>
      <c r="BE77" s="194" t="n">
        <f aca="false" ca="false" dt2D="false" dtr="false" t="normal">I77+U77+AG77+AS77</f>
        <v>0</v>
      </c>
      <c r="BF77" s="194" t="n">
        <f aca="false" ca="false" dt2D="false" dtr="false" t="normal">J77+V77+AH77+AT77</f>
        <v>0</v>
      </c>
      <c r="BG77" s="194" t="n">
        <f aca="false" ca="false" dt2D="false" dtr="false" t="normal">K77+W77+AI77+AU77</f>
        <v>0</v>
      </c>
      <c r="BH77" s="194" t="n">
        <f aca="false" ca="false" dt2D="false" dtr="false" t="normal">L77+X77+AJ77+AV77</f>
        <v>0</v>
      </c>
      <c r="BI77" s="194" t="n">
        <f aca="false" ca="false" dt2D="false" dtr="false" t="normal">M77+Y77+AK77+AW77</f>
        <v>0</v>
      </c>
      <c r="BJ77" s="194" t="n">
        <f aca="false" ca="false" dt2D="false" dtr="false" t="normal">N77+Z77+AL77+AX77</f>
        <v>0</v>
      </c>
      <c r="BK77" s="194" t="n">
        <f aca="false" ca="false" dt2D="false" dtr="false" t="normal">O77+AA77+AM77+AY77</f>
        <v>0</v>
      </c>
      <c r="BL77" s="194" t="n">
        <f aca="false" ca="false" dt2D="false" dtr="false" t="normal">P77+AB77+AN77+AZ77</f>
        <v>0</v>
      </c>
      <c r="BM77" s="197" t="n"/>
      <c r="BN77" s="18" t="n"/>
      <c r="BO77" s="119" t="n"/>
    </row>
    <row customFormat="true" customHeight="true" ht="32.4500007629395" outlineLevel="0" r="78" s="88">
      <c r="A78" s="6" t="s">
        <v>152</v>
      </c>
      <c r="B78" s="7" t="s">
        <v>153</v>
      </c>
      <c r="C78" s="448" t="s">
        <v>154</v>
      </c>
      <c r="D78" s="8" t="n">
        <v>3.1735408</v>
      </c>
      <c r="E78" s="191" t="n">
        <v>0</v>
      </c>
      <c r="F78" s="191" t="n">
        <v>2.54791667</v>
      </c>
      <c r="G78" s="191" t="n">
        <v>0</v>
      </c>
      <c r="H78" s="191" t="n">
        <v>0</v>
      </c>
      <c r="I78" s="191" t="n">
        <v>0</v>
      </c>
      <c r="J78" s="191" t="n">
        <v>0</v>
      </c>
      <c r="K78" s="191" t="n">
        <v>0</v>
      </c>
      <c r="L78" s="191" t="n">
        <v>0</v>
      </c>
      <c r="M78" s="191" t="n">
        <v>0</v>
      </c>
      <c r="N78" s="191" t="n">
        <v>0</v>
      </c>
      <c r="O78" s="191" t="n">
        <v>0</v>
      </c>
      <c r="P78" s="191" t="n">
        <v>0</v>
      </c>
      <c r="Q78" s="59" t="n">
        <v>0</v>
      </c>
      <c r="R78" s="8" t="n">
        <v>0</v>
      </c>
      <c r="S78" s="191" t="n">
        <v>0</v>
      </c>
      <c r="T78" s="191" t="n">
        <v>0</v>
      </c>
      <c r="U78" s="191" t="n">
        <v>0</v>
      </c>
      <c r="V78" s="191" t="n">
        <v>0</v>
      </c>
      <c r="W78" s="191" t="n">
        <v>0</v>
      </c>
      <c r="X78" s="191" t="n">
        <v>0</v>
      </c>
      <c r="Y78" s="191" t="n">
        <v>0</v>
      </c>
      <c r="Z78" s="191" t="n">
        <v>0</v>
      </c>
      <c r="AA78" s="191" t="n">
        <v>0</v>
      </c>
      <c r="AB78" s="191" t="n">
        <v>0</v>
      </c>
      <c r="AC78" s="194" t="n">
        <v>0</v>
      </c>
      <c r="AD78" s="194" t="n">
        <v>0</v>
      </c>
      <c r="AE78" s="194" t="n">
        <v>0</v>
      </c>
      <c r="AF78" s="194" t="n">
        <v>0</v>
      </c>
      <c r="AG78" s="194" t="n">
        <v>0</v>
      </c>
      <c r="AH78" s="194" t="n">
        <v>0</v>
      </c>
      <c r="AI78" s="194" t="n">
        <v>0</v>
      </c>
      <c r="AJ78" s="194" t="n">
        <v>0</v>
      </c>
      <c r="AK78" s="194" t="n">
        <v>0</v>
      </c>
      <c r="AL78" s="194" t="n">
        <v>0</v>
      </c>
      <c r="AM78" s="194" t="n">
        <v>0</v>
      </c>
      <c r="AN78" s="194" t="n">
        <v>0</v>
      </c>
      <c r="AO78" s="194" t="n">
        <v>0</v>
      </c>
      <c r="AP78" s="194" t="n">
        <v>0</v>
      </c>
      <c r="AQ78" s="194" t="n">
        <v>0</v>
      </c>
      <c r="AR78" s="194" t="n">
        <v>0</v>
      </c>
      <c r="AS78" s="194" t="n">
        <v>0</v>
      </c>
      <c r="AT78" s="194" t="n">
        <v>0</v>
      </c>
      <c r="AU78" s="194" t="n">
        <v>0</v>
      </c>
      <c r="AV78" s="194" t="n">
        <v>0</v>
      </c>
      <c r="AW78" s="194" t="n">
        <v>0</v>
      </c>
      <c r="AX78" s="194" t="n">
        <v>0</v>
      </c>
      <c r="AY78" s="194" t="n">
        <v>0</v>
      </c>
      <c r="AZ78" s="194" t="n">
        <v>0</v>
      </c>
      <c r="BA78" s="194" t="n">
        <v>0</v>
      </c>
      <c r="BB78" s="194" t="n">
        <f aca="false" ca="false" dt2D="false" dtr="false" t="normal">F78+R78+AD78+AP78</f>
        <v>2.54791667</v>
      </c>
      <c r="BC78" s="194" t="n">
        <f aca="false" ca="false" dt2D="false" dtr="false" t="normal">G78+S78+AE78+AQ78</f>
        <v>0</v>
      </c>
      <c r="BD78" s="194" t="n">
        <f aca="false" ca="false" dt2D="false" dtr="false" t="normal">H78+T78+AF78+AR78</f>
        <v>0</v>
      </c>
      <c r="BE78" s="194" t="n">
        <f aca="false" ca="false" dt2D="false" dtr="false" t="normal">I78+U78+AG78+AS78</f>
        <v>0</v>
      </c>
      <c r="BF78" s="194" t="n">
        <f aca="false" ca="false" dt2D="false" dtr="false" t="normal">J78+V78+AH78+AT78</f>
        <v>0</v>
      </c>
      <c r="BG78" s="194" t="n">
        <f aca="false" ca="false" dt2D="false" dtr="false" t="normal">K78+W78+AI78+AU78</f>
        <v>0</v>
      </c>
      <c r="BH78" s="194" t="n">
        <f aca="false" ca="false" dt2D="false" dtr="false" t="normal">L78+X78+AJ78+AV78</f>
        <v>0</v>
      </c>
      <c r="BI78" s="194" t="n">
        <f aca="false" ca="false" dt2D="false" dtr="false" t="normal">M78+Y78+AK78+AW78</f>
        <v>0</v>
      </c>
      <c r="BJ78" s="194" t="n">
        <f aca="false" ca="false" dt2D="false" dtr="false" t="normal">N78+Z78+AL78+AX78</f>
        <v>0</v>
      </c>
      <c r="BK78" s="194" t="n">
        <f aca="false" ca="false" dt2D="false" dtr="false" t="normal">O78+AA78+AM78+AY78</f>
        <v>0</v>
      </c>
      <c r="BL78" s="194" t="n">
        <f aca="false" ca="false" dt2D="false" dtr="false" t="normal">P78+AB78+AN78+AZ78</f>
        <v>0</v>
      </c>
      <c r="BM78" s="197" t="n"/>
      <c r="BN78" s="18" t="n"/>
      <c r="BO78" s="119" t="n"/>
    </row>
    <row customFormat="true" customHeight="true" ht="32.4500007629395" outlineLevel="0" r="79" s="88">
      <c r="A79" s="6" t="s">
        <v>155</v>
      </c>
      <c r="B79" s="7" t="s">
        <v>156</v>
      </c>
      <c r="C79" s="8" t="s">
        <v>157</v>
      </c>
      <c r="D79" s="8" t="n">
        <v>4.927839</v>
      </c>
      <c r="E79" s="191" t="n">
        <v>0</v>
      </c>
      <c r="F79" s="191" t="n">
        <v>4.927839</v>
      </c>
      <c r="G79" s="191" t="n">
        <v>0</v>
      </c>
      <c r="H79" s="191" t="n">
        <v>0</v>
      </c>
      <c r="I79" s="191" t="n">
        <v>0</v>
      </c>
      <c r="J79" s="191" t="n">
        <v>0</v>
      </c>
      <c r="K79" s="191" t="n">
        <v>0</v>
      </c>
      <c r="L79" s="191" t="n">
        <v>0</v>
      </c>
      <c r="M79" s="191" t="n">
        <v>0</v>
      </c>
      <c r="N79" s="191" t="n">
        <v>0</v>
      </c>
      <c r="O79" s="191" t="n">
        <v>0</v>
      </c>
      <c r="P79" s="191" t="n">
        <v>0</v>
      </c>
      <c r="Q79" s="59" t="n">
        <v>0</v>
      </c>
      <c r="R79" s="8" t="n">
        <v>0</v>
      </c>
      <c r="S79" s="191" t="n">
        <v>0</v>
      </c>
      <c r="T79" s="191" t="n">
        <v>0</v>
      </c>
      <c r="U79" s="191" t="n">
        <v>0</v>
      </c>
      <c r="V79" s="191" t="n">
        <v>0</v>
      </c>
      <c r="W79" s="191" t="n">
        <v>0</v>
      </c>
      <c r="X79" s="191" t="n">
        <v>0</v>
      </c>
      <c r="Y79" s="191" t="n">
        <v>0</v>
      </c>
      <c r="Z79" s="191" t="n">
        <v>0</v>
      </c>
      <c r="AA79" s="191" t="n">
        <v>0</v>
      </c>
      <c r="AB79" s="191" t="n">
        <v>0</v>
      </c>
      <c r="AC79" s="194" t="n">
        <v>0</v>
      </c>
      <c r="AD79" s="194" t="n">
        <v>0</v>
      </c>
      <c r="AE79" s="194" t="n">
        <v>0</v>
      </c>
      <c r="AF79" s="194" t="n">
        <v>0</v>
      </c>
      <c r="AG79" s="194" t="n">
        <v>0</v>
      </c>
      <c r="AH79" s="194" t="n">
        <v>0</v>
      </c>
      <c r="AI79" s="194" t="n">
        <v>0</v>
      </c>
      <c r="AJ79" s="194" t="n">
        <v>0</v>
      </c>
      <c r="AK79" s="194" t="n">
        <v>0</v>
      </c>
      <c r="AL79" s="194" t="n">
        <v>0</v>
      </c>
      <c r="AM79" s="194" t="n">
        <v>0</v>
      </c>
      <c r="AN79" s="194" t="n">
        <v>0</v>
      </c>
      <c r="AO79" s="194" t="n">
        <v>0</v>
      </c>
      <c r="AP79" s="194" t="n">
        <v>0</v>
      </c>
      <c r="AQ79" s="194" t="n">
        <v>0</v>
      </c>
      <c r="AR79" s="194" t="n">
        <v>0</v>
      </c>
      <c r="AS79" s="194" t="n">
        <v>0</v>
      </c>
      <c r="AT79" s="194" t="n">
        <v>0</v>
      </c>
      <c r="AU79" s="194" t="n">
        <v>0</v>
      </c>
      <c r="AV79" s="194" t="n">
        <v>0</v>
      </c>
      <c r="AW79" s="194" t="n">
        <v>0</v>
      </c>
      <c r="AX79" s="194" t="n">
        <v>0</v>
      </c>
      <c r="AY79" s="194" t="n">
        <v>0</v>
      </c>
      <c r="AZ79" s="194" t="n">
        <v>0</v>
      </c>
      <c r="BA79" s="194" t="n">
        <v>0</v>
      </c>
      <c r="BB79" s="194" t="n">
        <f aca="false" ca="false" dt2D="false" dtr="false" t="normal">F79+R79+AD79+AP79</f>
        <v>4.927839</v>
      </c>
      <c r="BC79" s="194" t="n">
        <f aca="false" ca="false" dt2D="false" dtr="false" t="normal">G79+S79+AE79+AQ79</f>
        <v>0</v>
      </c>
      <c r="BD79" s="194" t="n">
        <f aca="false" ca="false" dt2D="false" dtr="false" t="normal">H79+T79+AF79+AR79</f>
        <v>0</v>
      </c>
      <c r="BE79" s="194" t="n">
        <f aca="false" ca="false" dt2D="false" dtr="false" t="normal">I79+U79+AG79+AS79</f>
        <v>0</v>
      </c>
      <c r="BF79" s="194" t="n">
        <f aca="false" ca="false" dt2D="false" dtr="false" t="normal">J79+V79+AH79+AT79</f>
        <v>0</v>
      </c>
      <c r="BG79" s="194" t="n">
        <f aca="false" ca="false" dt2D="false" dtr="false" t="normal">K79+W79+AI79+AU79</f>
        <v>0</v>
      </c>
      <c r="BH79" s="194" t="n">
        <f aca="false" ca="false" dt2D="false" dtr="false" t="normal">L79+X79+AJ79+AV79</f>
        <v>0</v>
      </c>
      <c r="BI79" s="194" t="n">
        <f aca="false" ca="false" dt2D="false" dtr="false" t="normal">M79+Y79+AK79+AW79</f>
        <v>0</v>
      </c>
      <c r="BJ79" s="194" t="n">
        <f aca="false" ca="false" dt2D="false" dtr="false" t="normal">N79+Z79+AL79+AX79</f>
        <v>0</v>
      </c>
      <c r="BK79" s="194" t="n">
        <f aca="false" ca="false" dt2D="false" dtr="false" t="normal">O79+AA79+AM79+AY79</f>
        <v>0</v>
      </c>
      <c r="BL79" s="194" t="n">
        <f aca="false" ca="false" dt2D="false" dtr="false" t="normal">P79+AB79+AN79+AZ79</f>
        <v>0</v>
      </c>
      <c r="BM79" s="197" t="n"/>
      <c r="BN79" s="18" t="n"/>
      <c r="BO79" s="119" t="n"/>
    </row>
    <row customFormat="true" customHeight="true" ht="32.4500007629395" outlineLevel="0" r="80" s="88">
      <c r="A80" s="6" t="s">
        <v>161</v>
      </c>
      <c r="B80" s="7" t="s">
        <v>162</v>
      </c>
      <c r="C80" s="448" t="s">
        <v>163</v>
      </c>
      <c r="D80" s="8" t="n">
        <v>8.951314</v>
      </c>
      <c r="E80" s="191" t="n">
        <v>0</v>
      </c>
      <c r="F80" s="191" t="n">
        <v>8.951314</v>
      </c>
      <c r="G80" s="191" t="n">
        <v>0</v>
      </c>
      <c r="H80" s="191" t="n">
        <v>0</v>
      </c>
      <c r="I80" s="191" t="n">
        <v>0</v>
      </c>
      <c r="J80" s="191" t="n">
        <v>0</v>
      </c>
      <c r="K80" s="191" t="n">
        <v>0</v>
      </c>
      <c r="L80" s="191" t="n">
        <v>58</v>
      </c>
      <c r="M80" s="191" t="n">
        <v>0</v>
      </c>
      <c r="N80" s="191" t="n">
        <v>0</v>
      </c>
      <c r="O80" s="191" t="n">
        <v>0</v>
      </c>
      <c r="P80" s="191" t="n">
        <v>0</v>
      </c>
      <c r="Q80" s="59" t="n">
        <v>0</v>
      </c>
      <c r="R80" s="8" t="n">
        <v>0</v>
      </c>
      <c r="S80" s="191" t="n">
        <v>0</v>
      </c>
      <c r="T80" s="191" t="n">
        <v>0</v>
      </c>
      <c r="U80" s="191" t="n">
        <v>0</v>
      </c>
      <c r="V80" s="191" t="n">
        <v>0</v>
      </c>
      <c r="W80" s="191" t="n">
        <v>0</v>
      </c>
      <c r="X80" s="191" t="n">
        <v>0</v>
      </c>
      <c r="Y80" s="191" t="n">
        <v>0</v>
      </c>
      <c r="Z80" s="191" t="n">
        <v>0</v>
      </c>
      <c r="AA80" s="191" t="n">
        <v>0</v>
      </c>
      <c r="AB80" s="191" t="n">
        <v>0</v>
      </c>
      <c r="AC80" s="194" t="n">
        <v>0</v>
      </c>
      <c r="AD80" s="194" t="n">
        <v>0</v>
      </c>
      <c r="AE80" s="194" t="n">
        <v>0</v>
      </c>
      <c r="AF80" s="194" t="n">
        <v>0</v>
      </c>
      <c r="AG80" s="194" t="n">
        <v>0</v>
      </c>
      <c r="AH80" s="194" t="n">
        <v>0</v>
      </c>
      <c r="AI80" s="194" t="n">
        <v>0</v>
      </c>
      <c r="AJ80" s="194" t="n">
        <v>0</v>
      </c>
      <c r="AK80" s="194" t="n">
        <v>0</v>
      </c>
      <c r="AL80" s="194" t="n">
        <v>0</v>
      </c>
      <c r="AM80" s="194" t="n">
        <v>0</v>
      </c>
      <c r="AN80" s="194" t="n">
        <v>0</v>
      </c>
      <c r="AO80" s="194" t="n">
        <v>0</v>
      </c>
      <c r="AP80" s="194" t="n">
        <v>0</v>
      </c>
      <c r="AQ80" s="194" t="n">
        <v>0</v>
      </c>
      <c r="AR80" s="194" t="n">
        <v>0</v>
      </c>
      <c r="AS80" s="194" t="n">
        <v>0</v>
      </c>
      <c r="AT80" s="194" t="n">
        <v>0</v>
      </c>
      <c r="AU80" s="194" t="n">
        <v>0</v>
      </c>
      <c r="AV80" s="194" t="n">
        <v>0</v>
      </c>
      <c r="AW80" s="194" t="n">
        <v>0</v>
      </c>
      <c r="AX80" s="194" t="n">
        <v>0</v>
      </c>
      <c r="AY80" s="194" t="n">
        <v>0</v>
      </c>
      <c r="AZ80" s="194" t="n">
        <v>0</v>
      </c>
      <c r="BA80" s="194" t="n">
        <v>0</v>
      </c>
      <c r="BB80" s="194" t="n">
        <f aca="false" ca="false" dt2D="false" dtr="false" t="normal">F80+R80+AD80+AP80</f>
        <v>8.951314</v>
      </c>
      <c r="BC80" s="194" t="n">
        <f aca="false" ca="false" dt2D="false" dtr="false" t="normal">G80+S80+AE80+AQ80</f>
        <v>0</v>
      </c>
      <c r="BD80" s="194" t="n">
        <f aca="false" ca="false" dt2D="false" dtr="false" t="normal">H80+T80+AF80+AR80</f>
        <v>0</v>
      </c>
      <c r="BE80" s="194" t="n">
        <f aca="false" ca="false" dt2D="false" dtr="false" t="normal">I80+U80+AG80+AS80</f>
        <v>0</v>
      </c>
      <c r="BF80" s="194" t="n">
        <f aca="false" ca="false" dt2D="false" dtr="false" t="normal">J80+V80+AH80+AT80</f>
        <v>0</v>
      </c>
      <c r="BG80" s="194" t="n">
        <f aca="false" ca="false" dt2D="false" dtr="false" t="normal">K80+W80+AI80+AU80</f>
        <v>0</v>
      </c>
      <c r="BH80" s="194" t="n">
        <f aca="false" ca="false" dt2D="false" dtr="false" t="normal">L80+X80+AJ80+AV80</f>
        <v>58</v>
      </c>
      <c r="BI80" s="194" t="n">
        <f aca="false" ca="false" dt2D="false" dtr="false" t="normal">M80+Y80+AK80+AW80</f>
        <v>0</v>
      </c>
      <c r="BJ80" s="194" t="n">
        <f aca="false" ca="false" dt2D="false" dtr="false" t="normal">N80+Z80+AL80+AX80</f>
        <v>0</v>
      </c>
      <c r="BK80" s="194" t="n">
        <f aca="false" ca="false" dt2D="false" dtr="false" t="normal">O80+AA80+AM80+AY80</f>
        <v>0</v>
      </c>
      <c r="BL80" s="194" t="n">
        <f aca="false" ca="false" dt2D="false" dtr="false" t="normal">P80+AB80+AN80+AZ80</f>
        <v>0</v>
      </c>
      <c r="BM80" s="197" t="n"/>
      <c r="BN80" s="18" t="n"/>
      <c r="BO80" s="119" t="n"/>
    </row>
    <row customFormat="true" customHeight="true" ht="32.4500007629395" outlineLevel="0" r="81" s="88">
      <c r="A81" s="6" t="s">
        <v>167</v>
      </c>
      <c r="B81" s="7" t="s">
        <v>168</v>
      </c>
      <c r="C81" s="448" t="s">
        <v>169</v>
      </c>
      <c r="D81" s="8" t="n">
        <v>1.44176</v>
      </c>
      <c r="E81" s="191" t="n">
        <v>0</v>
      </c>
      <c r="F81" s="191" t="n">
        <v>0</v>
      </c>
      <c r="G81" s="191" t="n">
        <v>0</v>
      </c>
      <c r="H81" s="191" t="n">
        <v>0</v>
      </c>
      <c r="I81" s="191" t="n">
        <v>0</v>
      </c>
      <c r="J81" s="191" t="n">
        <v>0</v>
      </c>
      <c r="K81" s="191" t="n">
        <v>0</v>
      </c>
      <c r="L81" s="191" t="n">
        <v>0</v>
      </c>
      <c r="M81" s="191" t="n">
        <v>0</v>
      </c>
      <c r="N81" s="191" t="n">
        <v>0</v>
      </c>
      <c r="O81" s="191" t="n">
        <v>0</v>
      </c>
      <c r="P81" s="191" t="n">
        <v>0</v>
      </c>
      <c r="Q81" s="59" t="n">
        <v>0</v>
      </c>
      <c r="R81" s="8" t="n">
        <v>0</v>
      </c>
      <c r="S81" s="191" t="n">
        <v>0</v>
      </c>
      <c r="T81" s="191" t="n">
        <v>0</v>
      </c>
      <c r="U81" s="191" t="n">
        <v>0</v>
      </c>
      <c r="V81" s="191" t="n">
        <v>0</v>
      </c>
      <c r="W81" s="191" t="n">
        <v>0</v>
      </c>
      <c r="X81" s="191" t="n">
        <v>0</v>
      </c>
      <c r="Y81" s="191" t="n">
        <v>0</v>
      </c>
      <c r="Z81" s="191" t="n">
        <v>0</v>
      </c>
      <c r="AA81" s="191" t="n">
        <v>0</v>
      </c>
      <c r="AB81" s="191" t="n">
        <v>0</v>
      </c>
      <c r="AC81" s="194" t="n">
        <v>0</v>
      </c>
      <c r="AD81" s="194" t="n">
        <v>0</v>
      </c>
      <c r="AE81" s="194" t="n">
        <v>0</v>
      </c>
      <c r="AF81" s="194" t="n">
        <v>0</v>
      </c>
      <c r="AG81" s="194" t="n">
        <v>0</v>
      </c>
      <c r="AH81" s="194" t="n">
        <v>0</v>
      </c>
      <c r="AI81" s="194" t="n">
        <v>0</v>
      </c>
      <c r="AJ81" s="194" t="n">
        <v>0</v>
      </c>
      <c r="AK81" s="194" t="n">
        <v>0</v>
      </c>
      <c r="AL81" s="194" t="n">
        <v>0</v>
      </c>
      <c r="AM81" s="194" t="n">
        <v>0</v>
      </c>
      <c r="AN81" s="194" t="n">
        <v>0</v>
      </c>
      <c r="AO81" s="194" t="n">
        <v>0</v>
      </c>
      <c r="AP81" s="194" t="n">
        <v>0</v>
      </c>
      <c r="AQ81" s="194" t="n">
        <v>0</v>
      </c>
      <c r="AR81" s="194" t="n">
        <v>0</v>
      </c>
      <c r="AS81" s="194" t="n">
        <v>0</v>
      </c>
      <c r="AT81" s="194" t="n">
        <v>0</v>
      </c>
      <c r="AU81" s="194" t="n">
        <v>0</v>
      </c>
      <c r="AV81" s="194" t="n">
        <v>0</v>
      </c>
      <c r="AW81" s="194" t="n">
        <v>0</v>
      </c>
      <c r="AX81" s="194" t="n">
        <v>0</v>
      </c>
      <c r="AY81" s="194" t="n">
        <v>0</v>
      </c>
      <c r="AZ81" s="194" t="n">
        <v>0</v>
      </c>
      <c r="BA81" s="194" t="n">
        <v>0</v>
      </c>
      <c r="BB81" s="194" t="n">
        <f aca="false" ca="false" dt2D="false" dtr="false" t="normal">F81+R81+AD81+AP81</f>
        <v>0</v>
      </c>
      <c r="BC81" s="194" t="n">
        <f aca="false" ca="false" dt2D="false" dtr="false" t="normal">G81+S81+AE81+AQ81</f>
        <v>0</v>
      </c>
      <c r="BD81" s="194" t="n">
        <f aca="false" ca="false" dt2D="false" dtr="false" t="normal">H81+T81+AF81+AR81</f>
        <v>0</v>
      </c>
      <c r="BE81" s="194" t="n">
        <f aca="false" ca="false" dt2D="false" dtr="false" t="normal">I81+U81+AG81+AS81</f>
        <v>0</v>
      </c>
      <c r="BF81" s="194" t="n">
        <f aca="false" ca="false" dt2D="false" dtr="false" t="normal">J81+V81+AH81+AT81</f>
        <v>0</v>
      </c>
      <c r="BG81" s="194" t="n">
        <f aca="false" ca="false" dt2D="false" dtr="false" t="normal">K81+W81+AI81+AU81</f>
        <v>0</v>
      </c>
      <c r="BH81" s="194" t="n">
        <f aca="false" ca="false" dt2D="false" dtr="false" t="normal">L81+X81+AJ81+AV81</f>
        <v>0</v>
      </c>
      <c r="BI81" s="194" t="n">
        <f aca="false" ca="false" dt2D="false" dtr="false" t="normal">M81+Y81+AK81+AW81</f>
        <v>0</v>
      </c>
      <c r="BJ81" s="194" t="n">
        <f aca="false" ca="false" dt2D="false" dtr="false" t="normal">N81+Z81+AL81+AX81</f>
        <v>0</v>
      </c>
      <c r="BK81" s="194" t="n">
        <f aca="false" ca="false" dt2D="false" dtr="false" t="normal">O81+AA81+AM81+AY81</f>
        <v>0</v>
      </c>
      <c r="BL81" s="194" t="n">
        <f aca="false" ca="false" dt2D="false" dtr="false" t="normal">P81+AB81+AN81+AZ81</f>
        <v>0</v>
      </c>
      <c r="BM81" s="197" t="n"/>
      <c r="BN81" s="18" t="n"/>
      <c r="BO81" s="119" t="n"/>
    </row>
    <row customFormat="true" customHeight="true" ht="32.4500007629395" outlineLevel="0" r="82" s="88">
      <c r="A82" s="6" t="s">
        <v>173</v>
      </c>
      <c r="B82" s="7" t="s">
        <v>174</v>
      </c>
      <c r="C82" s="448" t="s">
        <v>175</v>
      </c>
      <c r="D82" s="8" t="n">
        <v>3.7</v>
      </c>
      <c r="E82" s="191" t="n">
        <v>0</v>
      </c>
      <c r="F82" s="191" t="n">
        <v>0</v>
      </c>
      <c r="G82" s="191" t="n">
        <v>0</v>
      </c>
      <c r="H82" s="191" t="n">
        <v>0</v>
      </c>
      <c r="I82" s="191" t="n">
        <v>0</v>
      </c>
      <c r="J82" s="191" t="n">
        <v>0</v>
      </c>
      <c r="K82" s="191" t="n">
        <v>0</v>
      </c>
      <c r="L82" s="191" t="n">
        <v>0</v>
      </c>
      <c r="M82" s="191" t="n">
        <v>0</v>
      </c>
      <c r="N82" s="191" t="n">
        <v>0</v>
      </c>
      <c r="O82" s="191" t="n">
        <v>0</v>
      </c>
      <c r="P82" s="191" t="n">
        <v>0</v>
      </c>
      <c r="Q82" s="59" t="n">
        <v>0</v>
      </c>
      <c r="R82" s="8" t="n">
        <v>0</v>
      </c>
      <c r="S82" s="191" t="n">
        <v>0</v>
      </c>
      <c r="T82" s="191" t="n">
        <v>0</v>
      </c>
      <c r="U82" s="191" t="n">
        <v>0</v>
      </c>
      <c r="V82" s="191" t="n">
        <v>0</v>
      </c>
      <c r="W82" s="191" t="n">
        <v>0</v>
      </c>
      <c r="X82" s="191" t="n">
        <v>0</v>
      </c>
      <c r="Y82" s="191" t="n">
        <v>0</v>
      </c>
      <c r="Z82" s="191" t="n">
        <v>0</v>
      </c>
      <c r="AA82" s="191" t="n">
        <v>0</v>
      </c>
      <c r="AB82" s="191" t="n">
        <v>0</v>
      </c>
      <c r="AC82" s="194" t="n">
        <v>0</v>
      </c>
      <c r="AD82" s="194" t="n">
        <v>0</v>
      </c>
      <c r="AE82" s="194" t="n">
        <v>0</v>
      </c>
      <c r="AF82" s="194" t="n">
        <v>0</v>
      </c>
      <c r="AG82" s="194" t="n">
        <v>0</v>
      </c>
      <c r="AH82" s="194" t="n">
        <v>0</v>
      </c>
      <c r="AI82" s="194" t="n">
        <v>0</v>
      </c>
      <c r="AJ82" s="194" t="n">
        <v>0</v>
      </c>
      <c r="AK82" s="194" t="n">
        <v>0</v>
      </c>
      <c r="AL82" s="194" t="n">
        <v>0</v>
      </c>
      <c r="AM82" s="194" t="n">
        <v>0</v>
      </c>
      <c r="AN82" s="194" t="n">
        <v>0</v>
      </c>
      <c r="AO82" s="194" t="n">
        <v>0</v>
      </c>
      <c r="AP82" s="194" t="n">
        <v>0</v>
      </c>
      <c r="AQ82" s="194" t="n">
        <v>0</v>
      </c>
      <c r="AR82" s="194" t="n">
        <v>0</v>
      </c>
      <c r="AS82" s="194" t="n">
        <v>0</v>
      </c>
      <c r="AT82" s="194" t="n">
        <v>0</v>
      </c>
      <c r="AU82" s="194" t="n">
        <v>0</v>
      </c>
      <c r="AV82" s="194" t="n">
        <v>0</v>
      </c>
      <c r="AW82" s="194" t="n">
        <v>0</v>
      </c>
      <c r="AX82" s="194" t="n">
        <v>0</v>
      </c>
      <c r="AY82" s="194" t="n">
        <v>0</v>
      </c>
      <c r="AZ82" s="194" t="n">
        <v>0</v>
      </c>
      <c r="BA82" s="194" t="n">
        <v>0</v>
      </c>
      <c r="BB82" s="194" t="n">
        <f aca="false" ca="false" dt2D="false" dtr="false" t="normal">F82+R82+AD82+AP82</f>
        <v>0</v>
      </c>
      <c r="BC82" s="194" t="n">
        <f aca="false" ca="false" dt2D="false" dtr="false" t="normal">G82+S82+AE82+AQ82</f>
        <v>0</v>
      </c>
      <c r="BD82" s="194" t="n">
        <f aca="false" ca="false" dt2D="false" dtr="false" t="normal">H82+T82+AF82+AR82</f>
        <v>0</v>
      </c>
      <c r="BE82" s="194" t="n">
        <f aca="false" ca="false" dt2D="false" dtr="false" t="normal">I82+U82+AG82+AS82</f>
        <v>0</v>
      </c>
      <c r="BF82" s="194" t="n">
        <f aca="false" ca="false" dt2D="false" dtr="false" t="normal">J82+V82+AH82+AT82</f>
        <v>0</v>
      </c>
      <c r="BG82" s="194" t="n">
        <f aca="false" ca="false" dt2D="false" dtr="false" t="normal">K82+W82+AI82+AU82</f>
        <v>0</v>
      </c>
      <c r="BH82" s="194" t="n">
        <f aca="false" ca="false" dt2D="false" dtr="false" t="normal">L82+X82+AJ82+AV82</f>
        <v>0</v>
      </c>
      <c r="BI82" s="194" t="n">
        <f aca="false" ca="false" dt2D="false" dtr="false" t="normal">M82+Y82+AK82+AW82</f>
        <v>0</v>
      </c>
      <c r="BJ82" s="194" t="n">
        <f aca="false" ca="false" dt2D="false" dtr="false" t="normal">N82+Z82+AL82+AX82</f>
        <v>0</v>
      </c>
      <c r="BK82" s="194" t="n">
        <f aca="false" ca="false" dt2D="false" dtr="false" t="normal">O82+AA82+AM82+AY82</f>
        <v>0</v>
      </c>
      <c r="BL82" s="194" t="n">
        <f aca="false" ca="false" dt2D="false" dtr="false" t="normal">P82+AB82+AN82+AZ82</f>
        <v>0</v>
      </c>
      <c r="BM82" s="197" t="n"/>
      <c r="BN82" s="18" t="n"/>
      <c r="BO82" s="119" t="n"/>
    </row>
    <row customFormat="true" customHeight="true" ht="32.4500007629395" outlineLevel="0" r="83" s="88">
      <c r="A83" s="6" t="s">
        <v>179</v>
      </c>
      <c r="B83" s="7" t="s">
        <v>180</v>
      </c>
      <c r="C83" s="448" t="s">
        <v>181</v>
      </c>
      <c r="D83" s="8" t="n">
        <v>10.7</v>
      </c>
      <c r="E83" s="191" t="n">
        <v>0</v>
      </c>
      <c r="F83" s="191" t="n">
        <v>10.7</v>
      </c>
      <c r="G83" s="191" t="n">
        <v>0</v>
      </c>
      <c r="H83" s="191" t="n">
        <v>0</v>
      </c>
      <c r="I83" s="191" t="n">
        <v>0</v>
      </c>
      <c r="J83" s="191" t="n">
        <v>0</v>
      </c>
      <c r="K83" s="191" t="n">
        <v>0</v>
      </c>
      <c r="L83" s="191" t="n">
        <v>1</v>
      </c>
      <c r="M83" s="191" t="n">
        <v>0</v>
      </c>
      <c r="N83" s="191" t="n">
        <v>0</v>
      </c>
      <c r="O83" s="191" t="n">
        <v>0</v>
      </c>
      <c r="P83" s="191" t="n">
        <v>0</v>
      </c>
      <c r="Q83" s="59" t="n">
        <v>0</v>
      </c>
      <c r="R83" s="8" t="n">
        <v>0</v>
      </c>
      <c r="S83" s="191" t="n">
        <v>0</v>
      </c>
      <c r="T83" s="191" t="n">
        <v>0</v>
      </c>
      <c r="U83" s="191" t="n">
        <v>0</v>
      </c>
      <c r="V83" s="191" t="n">
        <v>0</v>
      </c>
      <c r="W83" s="191" t="n">
        <v>0</v>
      </c>
      <c r="X83" s="191" t="n">
        <v>0</v>
      </c>
      <c r="Y83" s="191" t="n">
        <v>0</v>
      </c>
      <c r="Z83" s="191" t="n">
        <v>0</v>
      </c>
      <c r="AA83" s="191" t="n">
        <v>0</v>
      </c>
      <c r="AB83" s="191" t="n">
        <v>0</v>
      </c>
      <c r="AC83" s="194" t="n">
        <v>0</v>
      </c>
      <c r="AD83" s="194" t="n">
        <v>0</v>
      </c>
      <c r="AE83" s="194" t="n">
        <v>0</v>
      </c>
      <c r="AF83" s="194" t="n">
        <v>0</v>
      </c>
      <c r="AG83" s="194" t="n">
        <v>0</v>
      </c>
      <c r="AH83" s="194" t="n">
        <v>0</v>
      </c>
      <c r="AI83" s="194" t="n">
        <v>0</v>
      </c>
      <c r="AJ83" s="194" t="n">
        <v>0</v>
      </c>
      <c r="AK83" s="194" t="n">
        <v>0</v>
      </c>
      <c r="AL83" s="194" t="n">
        <v>0</v>
      </c>
      <c r="AM83" s="194" t="n">
        <v>0</v>
      </c>
      <c r="AN83" s="194" t="n">
        <v>0</v>
      </c>
      <c r="AO83" s="194" t="n">
        <v>0</v>
      </c>
      <c r="AP83" s="194" t="n">
        <v>0</v>
      </c>
      <c r="AQ83" s="194" t="n">
        <v>0</v>
      </c>
      <c r="AR83" s="194" t="n">
        <v>0</v>
      </c>
      <c r="AS83" s="194" t="n">
        <v>0</v>
      </c>
      <c r="AT83" s="194" t="n">
        <v>0</v>
      </c>
      <c r="AU83" s="194" t="n">
        <v>0</v>
      </c>
      <c r="AV83" s="194" t="n">
        <v>0</v>
      </c>
      <c r="AW83" s="194" t="n">
        <v>0</v>
      </c>
      <c r="AX83" s="194" t="n">
        <v>0</v>
      </c>
      <c r="AY83" s="194" t="n">
        <v>0</v>
      </c>
      <c r="AZ83" s="194" t="n">
        <v>0</v>
      </c>
      <c r="BA83" s="194" t="n">
        <v>0</v>
      </c>
      <c r="BB83" s="194" t="n">
        <f aca="false" ca="false" dt2D="false" dtr="false" t="normal">F83+R83+AD83+AP83</f>
        <v>10.7</v>
      </c>
      <c r="BC83" s="194" t="n">
        <f aca="false" ca="false" dt2D="false" dtr="false" t="normal">G83+S83+AE83+AQ83</f>
        <v>0</v>
      </c>
      <c r="BD83" s="194" t="n">
        <f aca="false" ca="false" dt2D="false" dtr="false" t="normal">H83+T83+AF83+AR83</f>
        <v>0</v>
      </c>
      <c r="BE83" s="194" t="n">
        <f aca="false" ca="false" dt2D="false" dtr="false" t="normal">I83+U83+AG83+AS83</f>
        <v>0</v>
      </c>
      <c r="BF83" s="194" t="n">
        <f aca="false" ca="false" dt2D="false" dtr="false" t="normal">J83+V83+AH83+AT83</f>
        <v>0</v>
      </c>
      <c r="BG83" s="194" t="n">
        <f aca="false" ca="false" dt2D="false" dtr="false" t="normal">K83+W83+AI83+AU83</f>
        <v>0</v>
      </c>
      <c r="BH83" s="194" t="n">
        <f aca="false" ca="false" dt2D="false" dtr="false" t="normal">L83+X83+AJ83+AV83</f>
        <v>1</v>
      </c>
      <c r="BI83" s="194" t="n">
        <f aca="false" ca="false" dt2D="false" dtr="false" t="normal">M83+Y83+AK83+AW83</f>
        <v>0</v>
      </c>
      <c r="BJ83" s="194" t="n">
        <f aca="false" ca="false" dt2D="false" dtr="false" t="normal">N83+Z83+AL83+AX83</f>
        <v>0</v>
      </c>
      <c r="BK83" s="194" t="n">
        <f aca="false" ca="false" dt2D="false" dtr="false" t="normal">O83+AA83+AM83+AY83</f>
        <v>0</v>
      </c>
      <c r="BL83" s="194" t="n">
        <f aca="false" ca="false" dt2D="false" dtr="false" t="normal">P83+AB83+AN83+AZ83</f>
        <v>0</v>
      </c>
      <c r="BM83" s="197" t="n"/>
      <c r="BN83" s="18" t="n"/>
      <c r="BO83" s="119" t="n"/>
    </row>
    <row customFormat="true" customHeight="true" ht="32.4500007629395" outlineLevel="0" r="84" s="88">
      <c r="A84" s="6" t="s">
        <v>182</v>
      </c>
      <c r="B84" s="7" t="s">
        <v>183</v>
      </c>
      <c r="C84" s="448" t="s">
        <v>184</v>
      </c>
      <c r="D84" s="8" t="n">
        <v>1.555</v>
      </c>
      <c r="E84" s="191" t="n">
        <v>0</v>
      </c>
      <c r="F84" s="191" t="n">
        <v>0</v>
      </c>
      <c r="G84" s="191" t="n">
        <v>0</v>
      </c>
      <c r="H84" s="191" t="n">
        <v>0</v>
      </c>
      <c r="I84" s="191" t="n">
        <v>0</v>
      </c>
      <c r="J84" s="191" t="n">
        <v>0</v>
      </c>
      <c r="K84" s="191" t="n">
        <v>0</v>
      </c>
      <c r="L84" s="191" t="n">
        <v>0</v>
      </c>
      <c r="M84" s="191" t="n">
        <v>0</v>
      </c>
      <c r="N84" s="191" t="n">
        <v>0</v>
      </c>
      <c r="O84" s="191" t="n">
        <v>0</v>
      </c>
      <c r="P84" s="191" t="n">
        <v>0</v>
      </c>
      <c r="Q84" s="59" t="n">
        <v>0</v>
      </c>
      <c r="R84" s="8" t="n">
        <v>0</v>
      </c>
      <c r="S84" s="191" t="n">
        <v>0</v>
      </c>
      <c r="T84" s="191" t="n">
        <v>0</v>
      </c>
      <c r="U84" s="191" t="n">
        <v>0</v>
      </c>
      <c r="V84" s="191" t="n">
        <v>0</v>
      </c>
      <c r="W84" s="191" t="n">
        <v>0</v>
      </c>
      <c r="X84" s="191" t="n">
        <v>0</v>
      </c>
      <c r="Y84" s="191" t="n">
        <v>0</v>
      </c>
      <c r="Z84" s="191" t="n">
        <v>0</v>
      </c>
      <c r="AA84" s="191" t="n">
        <v>0</v>
      </c>
      <c r="AB84" s="191" t="n">
        <v>0</v>
      </c>
      <c r="AC84" s="194" t="n">
        <v>0</v>
      </c>
      <c r="AD84" s="194" t="n">
        <v>0</v>
      </c>
      <c r="AE84" s="194" t="n">
        <v>0</v>
      </c>
      <c r="AF84" s="194" t="n">
        <v>0</v>
      </c>
      <c r="AG84" s="194" t="n">
        <v>0</v>
      </c>
      <c r="AH84" s="194" t="n">
        <v>0</v>
      </c>
      <c r="AI84" s="194" t="n">
        <v>0</v>
      </c>
      <c r="AJ84" s="194" t="n">
        <v>0</v>
      </c>
      <c r="AK84" s="194" t="n">
        <v>0</v>
      </c>
      <c r="AL84" s="194" t="n">
        <v>0</v>
      </c>
      <c r="AM84" s="194" t="n">
        <v>0</v>
      </c>
      <c r="AN84" s="194" t="n">
        <v>0</v>
      </c>
      <c r="AO84" s="194" t="n">
        <v>0</v>
      </c>
      <c r="AP84" s="194" t="n">
        <v>0</v>
      </c>
      <c r="AQ84" s="194" t="n">
        <v>0</v>
      </c>
      <c r="AR84" s="194" t="n">
        <v>0</v>
      </c>
      <c r="AS84" s="194" t="n">
        <v>0</v>
      </c>
      <c r="AT84" s="194" t="n">
        <v>0</v>
      </c>
      <c r="AU84" s="194" t="n">
        <v>0</v>
      </c>
      <c r="AV84" s="194" t="n">
        <v>0</v>
      </c>
      <c r="AW84" s="194" t="n">
        <v>0</v>
      </c>
      <c r="AX84" s="194" t="n">
        <v>0</v>
      </c>
      <c r="AY84" s="194" t="n">
        <v>0</v>
      </c>
      <c r="AZ84" s="194" t="n">
        <v>0</v>
      </c>
      <c r="BA84" s="194" t="n">
        <v>0</v>
      </c>
      <c r="BB84" s="194" t="n">
        <f aca="false" ca="false" dt2D="false" dtr="false" t="normal">F84+R84+AD84+AP84</f>
        <v>0</v>
      </c>
      <c r="BC84" s="194" t="n">
        <f aca="false" ca="false" dt2D="false" dtr="false" t="normal">G84+S84+AE84+AQ84</f>
        <v>0</v>
      </c>
      <c r="BD84" s="194" t="n">
        <f aca="false" ca="false" dt2D="false" dtr="false" t="normal">H84+T84+AF84+AR84</f>
        <v>0</v>
      </c>
      <c r="BE84" s="194" t="n">
        <f aca="false" ca="false" dt2D="false" dtr="false" t="normal">I84+U84+AG84+AS84</f>
        <v>0</v>
      </c>
      <c r="BF84" s="194" t="n">
        <f aca="false" ca="false" dt2D="false" dtr="false" t="normal">J84+V84+AH84+AT84</f>
        <v>0</v>
      </c>
      <c r="BG84" s="194" t="n">
        <f aca="false" ca="false" dt2D="false" dtr="false" t="normal">K84+W84+AI84+AU84</f>
        <v>0</v>
      </c>
      <c r="BH84" s="194" t="n">
        <f aca="false" ca="false" dt2D="false" dtr="false" t="normal">L84+X84+AJ84+AV84</f>
        <v>0</v>
      </c>
      <c r="BI84" s="194" t="n">
        <f aca="false" ca="false" dt2D="false" dtr="false" t="normal">M84+Y84+AK84+AW84</f>
        <v>0</v>
      </c>
      <c r="BJ84" s="194" t="n">
        <f aca="false" ca="false" dt2D="false" dtr="false" t="normal">N84+Z84+AL84+AX84</f>
        <v>0</v>
      </c>
      <c r="BK84" s="194" t="n">
        <f aca="false" ca="false" dt2D="false" dtr="false" t="normal">O84+AA84+AM84+AY84</f>
        <v>0</v>
      </c>
      <c r="BL84" s="194" t="n">
        <f aca="false" ca="false" dt2D="false" dtr="false" t="normal">P84+AB84+AN84+AZ84</f>
        <v>0</v>
      </c>
      <c r="BM84" s="197" t="n"/>
      <c r="BN84" s="18" t="n"/>
      <c r="BO84" s="119" t="n"/>
    </row>
    <row customFormat="true" customHeight="true" ht="32.4500007629395" outlineLevel="0" r="85" s="88">
      <c r="A85" s="6" t="s">
        <v>188</v>
      </c>
      <c r="B85" s="7" t="s">
        <v>189</v>
      </c>
      <c r="C85" s="448" t="s">
        <v>190</v>
      </c>
      <c r="D85" s="8" t="n">
        <v>2.46933333</v>
      </c>
      <c r="E85" s="191" t="n">
        <v>0</v>
      </c>
      <c r="F85" s="191" t="n">
        <v>2.46933333</v>
      </c>
      <c r="G85" s="191" t="n">
        <v>0</v>
      </c>
      <c r="H85" s="191" t="n">
        <v>0</v>
      </c>
      <c r="I85" s="191" t="n">
        <v>0</v>
      </c>
      <c r="J85" s="191" t="n">
        <v>0</v>
      </c>
      <c r="K85" s="191" t="n">
        <v>0</v>
      </c>
      <c r="L85" s="191" t="n">
        <v>1</v>
      </c>
      <c r="M85" s="191" t="n">
        <v>0</v>
      </c>
      <c r="N85" s="191" t="n">
        <v>0</v>
      </c>
      <c r="O85" s="191" t="n">
        <v>0</v>
      </c>
      <c r="P85" s="191" t="n">
        <v>0</v>
      </c>
      <c r="Q85" s="59" t="n">
        <v>0</v>
      </c>
      <c r="R85" s="8" t="n">
        <v>0</v>
      </c>
      <c r="S85" s="191" t="n">
        <v>0</v>
      </c>
      <c r="T85" s="191" t="n">
        <v>0</v>
      </c>
      <c r="U85" s="191" t="n">
        <v>0</v>
      </c>
      <c r="V85" s="191" t="n">
        <v>0</v>
      </c>
      <c r="W85" s="191" t="n">
        <v>0</v>
      </c>
      <c r="X85" s="191" t="n">
        <v>0</v>
      </c>
      <c r="Y85" s="191" t="n">
        <v>0</v>
      </c>
      <c r="Z85" s="191" t="n">
        <v>0</v>
      </c>
      <c r="AA85" s="191" t="n">
        <v>0</v>
      </c>
      <c r="AB85" s="191" t="n">
        <v>0</v>
      </c>
      <c r="AC85" s="194" t="n">
        <v>0</v>
      </c>
      <c r="AD85" s="194" t="n">
        <v>0</v>
      </c>
      <c r="AE85" s="194" t="n">
        <v>0</v>
      </c>
      <c r="AF85" s="194" t="n">
        <v>0</v>
      </c>
      <c r="AG85" s="194" t="n">
        <v>0</v>
      </c>
      <c r="AH85" s="194" t="n">
        <v>0</v>
      </c>
      <c r="AI85" s="194" t="n">
        <v>0</v>
      </c>
      <c r="AJ85" s="194" t="n">
        <v>0</v>
      </c>
      <c r="AK85" s="194" t="n">
        <v>0</v>
      </c>
      <c r="AL85" s="194" t="n">
        <v>0</v>
      </c>
      <c r="AM85" s="194" t="n">
        <v>0</v>
      </c>
      <c r="AN85" s="194" t="n">
        <v>0</v>
      </c>
      <c r="AO85" s="194" t="n">
        <v>0</v>
      </c>
      <c r="AP85" s="194" t="n">
        <v>0</v>
      </c>
      <c r="AQ85" s="194" t="n">
        <v>0</v>
      </c>
      <c r="AR85" s="194" t="n">
        <v>0</v>
      </c>
      <c r="AS85" s="194" t="n">
        <v>0</v>
      </c>
      <c r="AT85" s="194" t="n">
        <v>0</v>
      </c>
      <c r="AU85" s="194" t="n">
        <v>0</v>
      </c>
      <c r="AV85" s="194" t="n">
        <v>0</v>
      </c>
      <c r="AW85" s="194" t="n">
        <v>0</v>
      </c>
      <c r="AX85" s="194" t="n">
        <v>0</v>
      </c>
      <c r="AY85" s="194" t="n">
        <v>0</v>
      </c>
      <c r="AZ85" s="194" t="n">
        <v>0</v>
      </c>
      <c r="BA85" s="194" t="n">
        <v>0</v>
      </c>
      <c r="BB85" s="194" t="n">
        <f aca="false" ca="false" dt2D="false" dtr="false" t="normal">F85+R85+AD85+AP85</f>
        <v>2.46933333</v>
      </c>
      <c r="BC85" s="194" t="n">
        <f aca="false" ca="false" dt2D="false" dtr="false" t="normal">G85+S85+AE85+AQ85</f>
        <v>0</v>
      </c>
      <c r="BD85" s="194" t="n">
        <f aca="false" ca="false" dt2D="false" dtr="false" t="normal">H85+T85+AF85+AR85</f>
        <v>0</v>
      </c>
      <c r="BE85" s="194" t="n">
        <f aca="false" ca="false" dt2D="false" dtr="false" t="normal">I85+U85+AG85+AS85</f>
        <v>0</v>
      </c>
      <c r="BF85" s="194" t="n">
        <f aca="false" ca="false" dt2D="false" dtr="false" t="normal">J85+V85+AH85+AT85</f>
        <v>0</v>
      </c>
      <c r="BG85" s="194" t="n">
        <f aca="false" ca="false" dt2D="false" dtr="false" t="normal">K85+W85+AI85+AU85</f>
        <v>0</v>
      </c>
      <c r="BH85" s="194" t="n">
        <f aca="false" ca="false" dt2D="false" dtr="false" t="normal">L85+X85+AJ85+AV85</f>
        <v>1</v>
      </c>
      <c r="BI85" s="194" t="n">
        <f aca="false" ca="false" dt2D="false" dtr="false" t="normal">M85+Y85+AK85+AW85</f>
        <v>0</v>
      </c>
      <c r="BJ85" s="194" t="n">
        <f aca="false" ca="false" dt2D="false" dtr="false" t="normal">N85+Z85+AL85+AX85</f>
        <v>0</v>
      </c>
      <c r="BK85" s="194" t="n">
        <f aca="false" ca="false" dt2D="false" dtr="false" t="normal">O85+AA85+AM85+AY85</f>
        <v>0</v>
      </c>
      <c r="BL85" s="194" t="n">
        <f aca="false" ca="false" dt2D="false" dtr="false" t="normal">P85+AB85+AN85+AZ85</f>
        <v>0</v>
      </c>
      <c r="BM85" s="197" t="n"/>
      <c r="BN85" s="18" t="n"/>
      <c r="BO85" s="119" t="n"/>
    </row>
    <row customFormat="true" customHeight="true" ht="32.4500007629395" outlineLevel="0" r="86" s="88">
      <c r="A86" s="6" t="s">
        <v>193</v>
      </c>
      <c r="B86" s="7" t="s">
        <v>194</v>
      </c>
      <c r="C86" s="448" t="s">
        <v>195</v>
      </c>
      <c r="D86" s="8" t="n">
        <v>3.802252</v>
      </c>
      <c r="E86" s="191" t="n">
        <v>0</v>
      </c>
      <c r="F86" s="191" t="n">
        <v>3.082</v>
      </c>
      <c r="G86" s="191" t="n">
        <v>0</v>
      </c>
      <c r="H86" s="191" t="n">
        <v>0</v>
      </c>
      <c r="I86" s="191" t="n">
        <v>0</v>
      </c>
      <c r="J86" s="191" t="n">
        <v>0</v>
      </c>
      <c r="K86" s="191" t="n">
        <v>0</v>
      </c>
      <c r="L86" s="191" t="n">
        <v>0</v>
      </c>
      <c r="M86" s="191" t="n">
        <v>0</v>
      </c>
      <c r="N86" s="191" t="n">
        <v>0</v>
      </c>
      <c r="O86" s="191" t="n">
        <v>0</v>
      </c>
      <c r="P86" s="191" t="n">
        <v>0</v>
      </c>
      <c r="Q86" s="59" t="n">
        <v>0</v>
      </c>
      <c r="R86" s="8" t="n">
        <v>0.720252</v>
      </c>
      <c r="S86" s="191" t="n">
        <v>0</v>
      </c>
      <c r="T86" s="191" t="n">
        <v>0</v>
      </c>
      <c r="U86" s="191" t="n">
        <v>0</v>
      </c>
      <c r="V86" s="191" t="n">
        <v>0</v>
      </c>
      <c r="W86" s="191" t="n">
        <v>0</v>
      </c>
      <c r="X86" s="191" t="n">
        <v>1</v>
      </c>
      <c r="Y86" s="191" t="n">
        <v>0</v>
      </c>
      <c r="Z86" s="191" t="n">
        <v>0</v>
      </c>
      <c r="AA86" s="191" t="n">
        <v>0</v>
      </c>
      <c r="AB86" s="191" t="n">
        <v>0</v>
      </c>
      <c r="AC86" s="194" t="n">
        <v>0</v>
      </c>
      <c r="AD86" s="194" t="n">
        <v>0</v>
      </c>
      <c r="AE86" s="194" t="n">
        <v>0</v>
      </c>
      <c r="AF86" s="194" t="n">
        <v>0</v>
      </c>
      <c r="AG86" s="194" t="n">
        <v>0</v>
      </c>
      <c r="AH86" s="194" t="n">
        <v>0</v>
      </c>
      <c r="AI86" s="194" t="n">
        <v>0</v>
      </c>
      <c r="AJ86" s="194" t="n">
        <v>0</v>
      </c>
      <c r="AK86" s="194" t="n">
        <v>0</v>
      </c>
      <c r="AL86" s="194" t="n">
        <v>0</v>
      </c>
      <c r="AM86" s="194" t="n">
        <v>0</v>
      </c>
      <c r="AN86" s="194" t="n">
        <v>0</v>
      </c>
      <c r="AO86" s="194" t="n">
        <v>0</v>
      </c>
      <c r="AP86" s="194" t="n">
        <v>0</v>
      </c>
      <c r="AQ86" s="194" t="n">
        <v>0</v>
      </c>
      <c r="AR86" s="194" t="n">
        <v>0</v>
      </c>
      <c r="AS86" s="194" t="n">
        <v>0</v>
      </c>
      <c r="AT86" s="194" t="n">
        <v>0</v>
      </c>
      <c r="AU86" s="194" t="n">
        <v>0</v>
      </c>
      <c r="AV86" s="194" t="n">
        <v>0</v>
      </c>
      <c r="AW86" s="194" t="n">
        <v>0</v>
      </c>
      <c r="AX86" s="194" t="n">
        <v>0</v>
      </c>
      <c r="AY86" s="194" t="n">
        <v>0</v>
      </c>
      <c r="AZ86" s="194" t="n">
        <v>0</v>
      </c>
      <c r="BA86" s="194" t="n">
        <v>0</v>
      </c>
      <c r="BB86" s="194" t="n">
        <f aca="false" ca="false" dt2D="false" dtr="false" t="normal">F86+R86+AD86+AP86</f>
        <v>3.8022519999999997</v>
      </c>
      <c r="BC86" s="194" t="n">
        <f aca="false" ca="false" dt2D="false" dtr="false" t="normal">G86+S86+AE86+AQ86</f>
        <v>0</v>
      </c>
      <c r="BD86" s="194" t="n">
        <f aca="false" ca="false" dt2D="false" dtr="false" t="normal">H86+T86+AF86+AR86</f>
        <v>0</v>
      </c>
      <c r="BE86" s="194" t="n">
        <f aca="false" ca="false" dt2D="false" dtr="false" t="normal">I86+U86+AG86+AS86</f>
        <v>0</v>
      </c>
      <c r="BF86" s="194" t="n">
        <f aca="false" ca="false" dt2D="false" dtr="false" t="normal">J86+V86+AH86+AT86</f>
        <v>0</v>
      </c>
      <c r="BG86" s="194" t="n">
        <f aca="false" ca="false" dt2D="false" dtr="false" t="normal">K86+W86+AI86+AU86</f>
        <v>0</v>
      </c>
      <c r="BH86" s="194" t="n">
        <f aca="false" ca="false" dt2D="false" dtr="false" t="normal">L86+X86+AJ86+AV86</f>
        <v>1</v>
      </c>
      <c r="BI86" s="194" t="n">
        <f aca="false" ca="false" dt2D="false" dtr="false" t="normal">M86+Y86+AK86+AW86</f>
        <v>0</v>
      </c>
      <c r="BJ86" s="194" t="n">
        <f aca="false" ca="false" dt2D="false" dtr="false" t="normal">N86+Z86+AL86+AX86</f>
        <v>0</v>
      </c>
      <c r="BK86" s="194" t="n">
        <f aca="false" ca="false" dt2D="false" dtr="false" t="normal">O86+AA86+AM86+AY86</f>
        <v>0</v>
      </c>
      <c r="BL86" s="194" t="n">
        <f aca="false" ca="false" dt2D="false" dtr="false" t="normal">P86+AB86+AN86+AZ86</f>
        <v>0</v>
      </c>
      <c r="BM86" s="197" t="n"/>
      <c r="BN86" s="18" t="n"/>
      <c r="BO86" s="119" t="n"/>
    </row>
    <row customFormat="true" customHeight="true" ht="32.4500007629395" outlineLevel="0" r="87" s="88">
      <c r="A87" s="6" t="s">
        <v>198</v>
      </c>
      <c r="B87" s="7" t="s">
        <v>199</v>
      </c>
      <c r="C87" s="448" t="s">
        <v>200</v>
      </c>
      <c r="D87" s="8" t="n">
        <v>16.203</v>
      </c>
      <c r="E87" s="191" t="n">
        <v>0</v>
      </c>
      <c r="F87" s="191" t="n">
        <v>16.203</v>
      </c>
      <c r="G87" s="191" t="n">
        <v>0</v>
      </c>
      <c r="H87" s="191" t="n">
        <v>0</v>
      </c>
      <c r="I87" s="191" t="n">
        <v>0</v>
      </c>
      <c r="J87" s="191" t="n">
        <v>0</v>
      </c>
      <c r="K87" s="191" t="n">
        <v>0</v>
      </c>
      <c r="L87" s="191" t="n">
        <v>7</v>
      </c>
      <c r="M87" s="191" t="n">
        <v>0</v>
      </c>
      <c r="N87" s="191" t="n">
        <v>0</v>
      </c>
      <c r="O87" s="191" t="n">
        <v>0</v>
      </c>
      <c r="P87" s="191" t="n">
        <v>0</v>
      </c>
      <c r="Q87" s="59" t="n">
        <v>0</v>
      </c>
      <c r="R87" s="8" t="n">
        <v>0</v>
      </c>
      <c r="S87" s="191" t="n">
        <v>0</v>
      </c>
      <c r="T87" s="191" t="n">
        <v>0</v>
      </c>
      <c r="U87" s="191" t="n">
        <v>0</v>
      </c>
      <c r="V87" s="191" t="n">
        <v>0</v>
      </c>
      <c r="W87" s="191" t="n">
        <v>0</v>
      </c>
      <c r="X87" s="191" t="n">
        <v>0</v>
      </c>
      <c r="Y87" s="191" t="n">
        <v>0</v>
      </c>
      <c r="Z87" s="191" t="n">
        <v>0</v>
      </c>
      <c r="AA87" s="191" t="n">
        <v>0</v>
      </c>
      <c r="AB87" s="191" t="n">
        <v>0</v>
      </c>
      <c r="AC87" s="194" t="n">
        <v>0</v>
      </c>
      <c r="AD87" s="194" t="n">
        <v>0</v>
      </c>
      <c r="AE87" s="194" t="n">
        <v>0</v>
      </c>
      <c r="AF87" s="194" t="n">
        <v>0</v>
      </c>
      <c r="AG87" s="194" t="n">
        <v>0</v>
      </c>
      <c r="AH87" s="194" t="n">
        <v>0</v>
      </c>
      <c r="AI87" s="194" t="n">
        <v>0</v>
      </c>
      <c r="AJ87" s="194" t="n">
        <v>0</v>
      </c>
      <c r="AK87" s="194" t="n">
        <v>0</v>
      </c>
      <c r="AL87" s="194" t="n">
        <v>0</v>
      </c>
      <c r="AM87" s="194" t="n">
        <v>0</v>
      </c>
      <c r="AN87" s="194" t="n">
        <v>0</v>
      </c>
      <c r="AO87" s="194" t="n">
        <v>0</v>
      </c>
      <c r="AP87" s="194" t="n">
        <v>0</v>
      </c>
      <c r="AQ87" s="194" t="n">
        <v>0</v>
      </c>
      <c r="AR87" s="194" t="n">
        <v>0</v>
      </c>
      <c r="AS87" s="194" t="n">
        <v>0</v>
      </c>
      <c r="AT87" s="194" t="n">
        <v>0</v>
      </c>
      <c r="AU87" s="194" t="n">
        <v>0</v>
      </c>
      <c r="AV87" s="194" t="n">
        <v>0</v>
      </c>
      <c r="AW87" s="194" t="n">
        <v>0</v>
      </c>
      <c r="AX87" s="194" t="n">
        <v>0</v>
      </c>
      <c r="AY87" s="194" t="n">
        <v>0</v>
      </c>
      <c r="AZ87" s="194" t="n">
        <v>0</v>
      </c>
      <c r="BA87" s="194" t="n">
        <v>0</v>
      </c>
      <c r="BB87" s="194" t="n">
        <f aca="false" ca="false" dt2D="false" dtr="false" t="normal">F87+R87+AD87+AP87</f>
        <v>16.203</v>
      </c>
      <c r="BC87" s="194" t="n">
        <f aca="false" ca="false" dt2D="false" dtr="false" t="normal">G87+S87+AE87+AQ87</f>
        <v>0</v>
      </c>
      <c r="BD87" s="194" t="n">
        <f aca="false" ca="false" dt2D="false" dtr="false" t="normal">H87+T87+AF87+AR87</f>
        <v>0</v>
      </c>
      <c r="BE87" s="194" t="n">
        <f aca="false" ca="false" dt2D="false" dtr="false" t="normal">I87+U87+AG87+AS87</f>
        <v>0</v>
      </c>
      <c r="BF87" s="194" t="n">
        <f aca="false" ca="false" dt2D="false" dtr="false" t="normal">J87+V87+AH87+AT87</f>
        <v>0</v>
      </c>
      <c r="BG87" s="194" t="n">
        <f aca="false" ca="false" dt2D="false" dtr="false" t="normal">K87+W87+AI87+AU87</f>
        <v>0</v>
      </c>
      <c r="BH87" s="194" t="n">
        <f aca="false" ca="false" dt2D="false" dtr="false" t="normal">L87+X87+AJ87+AV87</f>
        <v>7</v>
      </c>
      <c r="BI87" s="194" t="n">
        <f aca="false" ca="false" dt2D="false" dtr="false" t="normal">M87+Y87+AK87+AW87</f>
        <v>0</v>
      </c>
      <c r="BJ87" s="194" t="n">
        <f aca="false" ca="false" dt2D="false" dtr="false" t="normal">N87+Z87+AL87+AX87</f>
        <v>0</v>
      </c>
      <c r="BK87" s="194" t="n">
        <f aca="false" ca="false" dt2D="false" dtr="false" t="normal">O87+AA87+AM87+AY87</f>
        <v>0</v>
      </c>
      <c r="BL87" s="194" t="n">
        <f aca="false" ca="false" dt2D="false" dtr="false" t="normal">P87+AB87+AN87+AZ87</f>
        <v>0</v>
      </c>
      <c r="BM87" s="197" t="n"/>
      <c r="BN87" s="18" t="n"/>
      <c r="BO87" s="119" t="n"/>
    </row>
    <row customFormat="true" customHeight="true" ht="32.4500007629395" outlineLevel="0" r="88" s="88">
      <c r="A88" s="6" t="s">
        <v>203</v>
      </c>
      <c r="B88" s="7" t="s">
        <v>204</v>
      </c>
      <c r="C88" s="448" t="s">
        <v>205</v>
      </c>
      <c r="D88" s="8" t="n">
        <v>2.278</v>
      </c>
      <c r="E88" s="191" t="n">
        <v>0</v>
      </c>
      <c r="F88" s="191" t="n">
        <v>2.278</v>
      </c>
      <c r="G88" s="191" t="n">
        <v>0</v>
      </c>
      <c r="H88" s="191" t="n">
        <v>0</v>
      </c>
      <c r="I88" s="191" t="n">
        <v>0</v>
      </c>
      <c r="J88" s="191" t="n">
        <v>0</v>
      </c>
      <c r="K88" s="191" t="n">
        <v>0</v>
      </c>
      <c r="L88" s="191" t="n">
        <v>1</v>
      </c>
      <c r="M88" s="191" t="n">
        <v>0</v>
      </c>
      <c r="N88" s="191" t="n">
        <v>0</v>
      </c>
      <c r="O88" s="191" t="n">
        <v>0</v>
      </c>
      <c r="P88" s="191" t="n">
        <v>0</v>
      </c>
      <c r="Q88" s="59" t="n">
        <v>0</v>
      </c>
      <c r="R88" s="8" t="n">
        <v>0</v>
      </c>
      <c r="S88" s="191" t="n">
        <v>0</v>
      </c>
      <c r="T88" s="191" t="n">
        <v>0</v>
      </c>
      <c r="U88" s="191" t="n">
        <v>0</v>
      </c>
      <c r="V88" s="191" t="n">
        <v>0</v>
      </c>
      <c r="W88" s="191" t="n">
        <v>0</v>
      </c>
      <c r="X88" s="191" t="n">
        <v>0</v>
      </c>
      <c r="Y88" s="191" t="n">
        <v>0</v>
      </c>
      <c r="Z88" s="191" t="n">
        <v>0</v>
      </c>
      <c r="AA88" s="191" t="n">
        <v>0</v>
      </c>
      <c r="AB88" s="191" t="n">
        <v>0</v>
      </c>
      <c r="AC88" s="194" t="n">
        <v>0</v>
      </c>
      <c r="AD88" s="194" t="n">
        <v>0</v>
      </c>
      <c r="AE88" s="194" t="n">
        <v>0</v>
      </c>
      <c r="AF88" s="194" t="n">
        <v>0</v>
      </c>
      <c r="AG88" s="194" t="n">
        <v>0</v>
      </c>
      <c r="AH88" s="194" t="n">
        <v>0</v>
      </c>
      <c r="AI88" s="194" t="n">
        <v>0</v>
      </c>
      <c r="AJ88" s="194" t="n">
        <v>0</v>
      </c>
      <c r="AK88" s="194" t="n">
        <v>0</v>
      </c>
      <c r="AL88" s="194" t="n">
        <v>0</v>
      </c>
      <c r="AM88" s="194" t="n">
        <v>0</v>
      </c>
      <c r="AN88" s="194" t="n">
        <v>0</v>
      </c>
      <c r="AO88" s="194" t="n">
        <v>0</v>
      </c>
      <c r="AP88" s="194" t="n">
        <v>0</v>
      </c>
      <c r="AQ88" s="194" t="n">
        <v>0</v>
      </c>
      <c r="AR88" s="194" t="n">
        <v>0</v>
      </c>
      <c r="AS88" s="194" t="n">
        <v>0</v>
      </c>
      <c r="AT88" s="194" t="n">
        <v>0</v>
      </c>
      <c r="AU88" s="194" t="n">
        <v>0</v>
      </c>
      <c r="AV88" s="194" t="n">
        <v>0</v>
      </c>
      <c r="AW88" s="194" t="n">
        <v>0</v>
      </c>
      <c r="AX88" s="194" t="n">
        <v>0</v>
      </c>
      <c r="AY88" s="194" t="n">
        <v>0</v>
      </c>
      <c r="AZ88" s="194" t="n">
        <v>0</v>
      </c>
      <c r="BA88" s="194" t="n">
        <v>0</v>
      </c>
      <c r="BB88" s="194" t="n">
        <f aca="false" ca="false" dt2D="false" dtr="false" t="normal">F88+R88+AD88+AP88</f>
        <v>2.278</v>
      </c>
      <c r="BC88" s="194" t="n">
        <f aca="false" ca="false" dt2D="false" dtr="false" t="normal">G88+S88+AE88+AQ88</f>
        <v>0</v>
      </c>
      <c r="BD88" s="194" t="n">
        <f aca="false" ca="false" dt2D="false" dtr="false" t="normal">H88+T88+AF88+AR88</f>
        <v>0</v>
      </c>
      <c r="BE88" s="194" t="n">
        <f aca="false" ca="false" dt2D="false" dtr="false" t="normal">I88+U88+AG88+AS88</f>
        <v>0</v>
      </c>
      <c r="BF88" s="194" t="n">
        <f aca="false" ca="false" dt2D="false" dtr="false" t="normal">J88+V88+AH88+AT88</f>
        <v>0</v>
      </c>
      <c r="BG88" s="194" t="n">
        <f aca="false" ca="false" dt2D="false" dtr="false" t="normal">K88+W88+AI88+AU88</f>
        <v>0</v>
      </c>
      <c r="BH88" s="194" t="n">
        <f aca="false" ca="false" dt2D="false" dtr="false" t="normal">L88+X88+AJ88+AV88</f>
        <v>1</v>
      </c>
      <c r="BI88" s="194" t="n">
        <f aca="false" ca="false" dt2D="false" dtr="false" t="normal">M88+Y88+AK88+AW88</f>
        <v>0</v>
      </c>
      <c r="BJ88" s="194" t="n">
        <f aca="false" ca="false" dt2D="false" dtr="false" t="normal">N88+Z88+AL88+AX88</f>
        <v>0</v>
      </c>
      <c r="BK88" s="194" t="n">
        <f aca="false" ca="false" dt2D="false" dtr="false" t="normal">O88+AA88+AM88+AY88</f>
        <v>0</v>
      </c>
      <c r="BL88" s="194" t="n">
        <f aca="false" ca="false" dt2D="false" dtr="false" t="normal">P88+AB88+AN88+AZ88</f>
        <v>0</v>
      </c>
      <c r="BM88" s="197" t="n"/>
      <c r="BN88" s="18" t="n"/>
      <c r="BO88" s="119" t="n"/>
    </row>
    <row customFormat="true" customHeight="true" ht="32.4500007629395" outlineLevel="0" r="89" s="88">
      <c r="A89" s="6" t="s">
        <v>206</v>
      </c>
      <c r="B89" s="7" t="s">
        <v>207</v>
      </c>
      <c r="C89" s="448" t="s">
        <v>208</v>
      </c>
      <c r="D89" s="8" t="n">
        <v>0.16</v>
      </c>
      <c r="E89" s="191" t="n">
        <v>0</v>
      </c>
      <c r="F89" s="191" t="n">
        <v>0</v>
      </c>
      <c r="G89" s="191" t="n">
        <v>0</v>
      </c>
      <c r="H89" s="191" t="n">
        <v>0</v>
      </c>
      <c r="I89" s="191" t="n">
        <v>0</v>
      </c>
      <c r="J89" s="191" t="n">
        <v>0</v>
      </c>
      <c r="K89" s="191" t="n">
        <v>0</v>
      </c>
      <c r="L89" s="191" t="n">
        <v>0</v>
      </c>
      <c r="M89" s="191" t="n">
        <v>0</v>
      </c>
      <c r="N89" s="191" t="n">
        <v>0</v>
      </c>
      <c r="O89" s="191" t="n">
        <v>0</v>
      </c>
      <c r="P89" s="191" t="n">
        <v>0</v>
      </c>
      <c r="Q89" s="59" t="n">
        <v>0</v>
      </c>
      <c r="R89" s="8" t="n">
        <v>0</v>
      </c>
      <c r="S89" s="191" t="n">
        <v>0</v>
      </c>
      <c r="T89" s="191" t="n">
        <v>0</v>
      </c>
      <c r="U89" s="191" t="n">
        <v>0</v>
      </c>
      <c r="V89" s="191" t="n">
        <v>0</v>
      </c>
      <c r="W89" s="191" t="n">
        <v>0</v>
      </c>
      <c r="X89" s="191" t="n">
        <v>0</v>
      </c>
      <c r="Y89" s="191" t="n">
        <v>0</v>
      </c>
      <c r="Z89" s="191" t="n">
        <v>0</v>
      </c>
      <c r="AA89" s="191" t="n">
        <v>0</v>
      </c>
      <c r="AB89" s="191" t="n">
        <v>0</v>
      </c>
      <c r="AC89" s="194" t="n">
        <v>0</v>
      </c>
      <c r="AD89" s="194" t="n">
        <v>0</v>
      </c>
      <c r="AE89" s="194" t="n">
        <v>0</v>
      </c>
      <c r="AF89" s="194" t="n">
        <v>0</v>
      </c>
      <c r="AG89" s="194" t="n">
        <v>0</v>
      </c>
      <c r="AH89" s="194" t="n">
        <v>0</v>
      </c>
      <c r="AI89" s="194" t="n">
        <v>0</v>
      </c>
      <c r="AJ89" s="194" t="n">
        <v>0</v>
      </c>
      <c r="AK89" s="194" t="n">
        <v>0</v>
      </c>
      <c r="AL89" s="194" t="n">
        <v>0</v>
      </c>
      <c r="AM89" s="194" t="n">
        <v>0</v>
      </c>
      <c r="AN89" s="194" t="n">
        <v>0</v>
      </c>
      <c r="AO89" s="194" t="n">
        <v>0</v>
      </c>
      <c r="AP89" s="194" t="n">
        <v>0</v>
      </c>
      <c r="AQ89" s="194" t="n">
        <v>0</v>
      </c>
      <c r="AR89" s="194" t="n">
        <v>0</v>
      </c>
      <c r="AS89" s="194" t="n">
        <v>0</v>
      </c>
      <c r="AT89" s="194" t="n">
        <v>0</v>
      </c>
      <c r="AU89" s="194" t="n">
        <v>0</v>
      </c>
      <c r="AV89" s="194" t="n">
        <v>0</v>
      </c>
      <c r="AW89" s="194" t="n">
        <v>0</v>
      </c>
      <c r="AX89" s="194" t="n">
        <v>0</v>
      </c>
      <c r="AY89" s="194" t="n">
        <v>0</v>
      </c>
      <c r="AZ89" s="194" t="n">
        <v>0</v>
      </c>
      <c r="BA89" s="194" t="n">
        <v>0</v>
      </c>
      <c r="BB89" s="194" t="n">
        <f aca="false" ca="false" dt2D="false" dtr="false" t="normal">F89+R89+AD89+AP89</f>
        <v>0</v>
      </c>
      <c r="BC89" s="194" t="n">
        <f aca="false" ca="false" dt2D="false" dtr="false" t="normal">G89+S89+AE89+AQ89</f>
        <v>0</v>
      </c>
      <c r="BD89" s="194" t="n">
        <f aca="false" ca="false" dt2D="false" dtr="false" t="normal">H89+T89+AF89+AR89</f>
        <v>0</v>
      </c>
      <c r="BE89" s="194" t="n">
        <f aca="false" ca="false" dt2D="false" dtr="false" t="normal">I89+U89+AG89+AS89</f>
        <v>0</v>
      </c>
      <c r="BF89" s="194" t="n">
        <f aca="false" ca="false" dt2D="false" dtr="false" t="normal">J89+V89+AH89+AT89</f>
        <v>0</v>
      </c>
      <c r="BG89" s="194" t="n">
        <f aca="false" ca="false" dt2D="false" dtr="false" t="normal">K89+W89+AI89+AU89</f>
        <v>0</v>
      </c>
      <c r="BH89" s="194" t="n">
        <f aca="false" ca="false" dt2D="false" dtr="false" t="normal">L89+X89+AJ89+AV89</f>
        <v>0</v>
      </c>
      <c r="BI89" s="194" t="n">
        <f aca="false" ca="false" dt2D="false" dtr="false" t="normal">M89+Y89+AK89+AW89</f>
        <v>0</v>
      </c>
      <c r="BJ89" s="194" t="n">
        <f aca="false" ca="false" dt2D="false" dtr="false" t="normal">N89+Z89+AL89+AX89</f>
        <v>0</v>
      </c>
      <c r="BK89" s="194" t="n">
        <f aca="false" ca="false" dt2D="false" dtr="false" t="normal">O89+AA89+AM89+AY89</f>
        <v>0</v>
      </c>
      <c r="BL89" s="194" t="n">
        <f aca="false" ca="false" dt2D="false" dtr="false" t="normal">P89+AB89+AN89+AZ89</f>
        <v>0</v>
      </c>
      <c r="BM89" s="197" t="n"/>
      <c r="BN89" s="18" t="n"/>
      <c r="BO89" s="119" t="n"/>
    </row>
    <row customFormat="true" customHeight="true" ht="32.4500007629395" outlineLevel="0" r="90" s="88">
      <c r="A90" s="6" t="s">
        <v>212</v>
      </c>
      <c r="B90" s="7" t="s">
        <v>213</v>
      </c>
      <c r="C90" s="448" t="s">
        <v>214</v>
      </c>
      <c r="D90" s="8" t="n">
        <v>9.9138998980475</v>
      </c>
      <c r="E90" s="191" t="n">
        <v>0</v>
      </c>
      <c r="F90" s="191" t="n">
        <v>0.18</v>
      </c>
      <c r="G90" s="191" t="n">
        <v>0</v>
      </c>
      <c r="H90" s="191" t="n">
        <v>0</v>
      </c>
      <c r="I90" s="191" t="n">
        <v>0</v>
      </c>
      <c r="J90" s="191" t="n">
        <v>0</v>
      </c>
      <c r="K90" s="191" t="n">
        <v>0</v>
      </c>
      <c r="L90" s="191" t="n">
        <v>1</v>
      </c>
      <c r="M90" s="191" t="n">
        <v>0</v>
      </c>
      <c r="N90" s="191" t="n">
        <v>0</v>
      </c>
      <c r="O90" s="191" t="n">
        <v>0</v>
      </c>
      <c r="P90" s="191" t="n">
        <v>0</v>
      </c>
      <c r="Q90" s="59" t="n">
        <v>0</v>
      </c>
      <c r="R90" s="8" t="n">
        <v>9.7338998980475</v>
      </c>
      <c r="S90" s="191" t="n">
        <v>0</v>
      </c>
      <c r="T90" s="191" t="n">
        <v>0</v>
      </c>
      <c r="U90" s="191" t="n">
        <v>0</v>
      </c>
      <c r="V90" s="191" t="n">
        <v>0</v>
      </c>
      <c r="W90" s="191" t="n">
        <v>0</v>
      </c>
      <c r="X90" s="191" t="n">
        <v>0</v>
      </c>
      <c r="Y90" s="191" t="n">
        <v>0</v>
      </c>
      <c r="Z90" s="191" t="n">
        <v>0</v>
      </c>
      <c r="AA90" s="191" t="n">
        <v>0</v>
      </c>
      <c r="AB90" s="191" t="n">
        <v>0</v>
      </c>
      <c r="AC90" s="194" t="n">
        <v>0</v>
      </c>
      <c r="AD90" s="194" t="n">
        <v>0</v>
      </c>
      <c r="AE90" s="194" t="n">
        <v>0</v>
      </c>
      <c r="AF90" s="194" t="n">
        <v>0</v>
      </c>
      <c r="AG90" s="194" t="n">
        <v>0</v>
      </c>
      <c r="AH90" s="194" t="n">
        <v>0</v>
      </c>
      <c r="AI90" s="194" t="n">
        <v>0</v>
      </c>
      <c r="AJ90" s="194" t="n">
        <v>0</v>
      </c>
      <c r="AK90" s="194" t="n">
        <v>0</v>
      </c>
      <c r="AL90" s="194" t="n">
        <v>0</v>
      </c>
      <c r="AM90" s="194" t="n">
        <v>0</v>
      </c>
      <c r="AN90" s="194" t="n">
        <v>0</v>
      </c>
      <c r="AO90" s="194" t="n">
        <v>0</v>
      </c>
      <c r="AP90" s="194" t="n">
        <v>0</v>
      </c>
      <c r="AQ90" s="194" t="n">
        <v>0</v>
      </c>
      <c r="AR90" s="194" t="n">
        <v>0</v>
      </c>
      <c r="AS90" s="194" t="n">
        <v>0</v>
      </c>
      <c r="AT90" s="194" t="n">
        <v>0</v>
      </c>
      <c r="AU90" s="194" t="n">
        <v>0</v>
      </c>
      <c r="AV90" s="194" t="n">
        <v>0</v>
      </c>
      <c r="AW90" s="194" t="n">
        <v>0</v>
      </c>
      <c r="AX90" s="194" t="n">
        <v>0</v>
      </c>
      <c r="AY90" s="194" t="n">
        <v>0</v>
      </c>
      <c r="AZ90" s="194" t="n">
        <v>0</v>
      </c>
      <c r="BA90" s="194" t="n">
        <v>0</v>
      </c>
      <c r="BB90" s="194" t="n">
        <f aca="false" ca="false" dt2D="false" dtr="false" t="normal">F90+R90+AD90+AP90</f>
        <v>9.9138998980475</v>
      </c>
      <c r="BC90" s="194" t="n">
        <f aca="false" ca="false" dt2D="false" dtr="false" t="normal">G90+S90+AE90+AQ90</f>
        <v>0</v>
      </c>
      <c r="BD90" s="194" t="n">
        <f aca="false" ca="false" dt2D="false" dtr="false" t="normal">H90+T90+AF90+AR90</f>
        <v>0</v>
      </c>
      <c r="BE90" s="194" t="n">
        <f aca="false" ca="false" dt2D="false" dtr="false" t="normal">I90+U90+AG90+AS90</f>
        <v>0</v>
      </c>
      <c r="BF90" s="194" t="n">
        <f aca="false" ca="false" dt2D="false" dtr="false" t="normal">J90+V90+AH90+AT90</f>
        <v>0</v>
      </c>
      <c r="BG90" s="194" t="n">
        <f aca="false" ca="false" dt2D="false" dtr="false" t="normal">K90+W90+AI90+AU90</f>
        <v>0</v>
      </c>
      <c r="BH90" s="194" t="n">
        <f aca="false" ca="false" dt2D="false" dtr="false" t="normal">L90+X90+AJ90+AV90</f>
        <v>1</v>
      </c>
      <c r="BI90" s="194" t="n">
        <f aca="false" ca="false" dt2D="false" dtr="false" t="normal">M90+Y90+AK90+AW90</f>
        <v>0</v>
      </c>
      <c r="BJ90" s="194" t="n">
        <f aca="false" ca="false" dt2D="false" dtr="false" t="normal">N90+Z90+AL90+AX90</f>
        <v>0</v>
      </c>
      <c r="BK90" s="194" t="n">
        <f aca="false" ca="false" dt2D="false" dtr="false" t="normal">O90+AA90+AM90+AY90</f>
        <v>0</v>
      </c>
      <c r="BL90" s="194" t="n">
        <f aca="false" ca="false" dt2D="false" dtr="false" t="normal">P90+AB90+AN90+AZ90</f>
        <v>0</v>
      </c>
      <c r="BM90" s="197" t="n"/>
      <c r="BN90" s="18" t="n"/>
      <c r="BO90" s="119" t="n"/>
    </row>
    <row customFormat="true" customHeight="true" ht="32.4500007629395" outlineLevel="0" r="91" s="88">
      <c r="A91" s="6" t="s">
        <v>218</v>
      </c>
      <c r="B91" s="7" t="s">
        <v>219</v>
      </c>
      <c r="C91" s="448" t="s">
        <v>220</v>
      </c>
      <c r="D91" s="8" t="n">
        <v>6.48529032532056</v>
      </c>
      <c r="E91" s="191" t="n">
        <v>0</v>
      </c>
      <c r="F91" s="191" t="n">
        <v>0.55518054532056</v>
      </c>
      <c r="G91" s="191" t="n">
        <v>0.4</v>
      </c>
      <c r="H91" s="191" t="n">
        <v>0</v>
      </c>
      <c r="I91" s="191" t="n">
        <v>0</v>
      </c>
      <c r="J91" s="191" t="n">
        <v>0</v>
      </c>
      <c r="K91" s="191" t="n">
        <v>0</v>
      </c>
      <c r="L91" s="191" t="n">
        <v>1</v>
      </c>
      <c r="M91" s="191" t="n">
        <v>0</v>
      </c>
      <c r="N91" s="191" t="n">
        <v>0</v>
      </c>
      <c r="O91" s="191" t="n">
        <v>0</v>
      </c>
      <c r="P91" s="191" t="n">
        <v>0</v>
      </c>
      <c r="Q91" s="59" t="n">
        <v>0</v>
      </c>
      <c r="R91" s="8" t="n">
        <v>0</v>
      </c>
      <c r="S91" s="191" t="n">
        <v>0</v>
      </c>
      <c r="T91" s="191" t="n">
        <v>0</v>
      </c>
      <c r="U91" s="191" t="n">
        <v>0</v>
      </c>
      <c r="V91" s="191" t="n">
        <v>0</v>
      </c>
      <c r="W91" s="191" t="n">
        <v>0</v>
      </c>
      <c r="X91" s="191" t="n">
        <v>0</v>
      </c>
      <c r="Y91" s="191" t="n">
        <v>0</v>
      </c>
      <c r="Z91" s="191" t="n">
        <v>0</v>
      </c>
      <c r="AA91" s="191" t="n">
        <v>0</v>
      </c>
      <c r="AB91" s="191" t="n">
        <v>0</v>
      </c>
      <c r="AC91" s="194" t="n">
        <v>0</v>
      </c>
      <c r="AD91" s="194" t="n">
        <v>0</v>
      </c>
      <c r="AE91" s="194" t="n">
        <v>0</v>
      </c>
      <c r="AF91" s="194" t="n">
        <v>0</v>
      </c>
      <c r="AG91" s="194" t="n">
        <v>0</v>
      </c>
      <c r="AH91" s="194" t="n">
        <v>0</v>
      </c>
      <c r="AI91" s="194" t="n">
        <v>0</v>
      </c>
      <c r="AJ91" s="194" t="n">
        <v>0</v>
      </c>
      <c r="AK91" s="194" t="n">
        <v>0</v>
      </c>
      <c r="AL91" s="194" t="n">
        <v>0</v>
      </c>
      <c r="AM91" s="194" t="n">
        <v>0</v>
      </c>
      <c r="AN91" s="194" t="n">
        <v>0</v>
      </c>
      <c r="AO91" s="194" t="n">
        <v>0</v>
      </c>
      <c r="AP91" s="194" t="n">
        <v>0</v>
      </c>
      <c r="AQ91" s="194" t="n">
        <v>0</v>
      </c>
      <c r="AR91" s="194" t="n">
        <v>0</v>
      </c>
      <c r="AS91" s="194" t="n">
        <v>0</v>
      </c>
      <c r="AT91" s="194" t="n">
        <v>0</v>
      </c>
      <c r="AU91" s="194" t="n">
        <v>0</v>
      </c>
      <c r="AV91" s="194" t="n">
        <v>0</v>
      </c>
      <c r="AW91" s="194" t="n">
        <v>0</v>
      </c>
      <c r="AX91" s="194" t="n">
        <v>0</v>
      </c>
      <c r="AY91" s="194" t="n">
        <v>0</v>
      </c>
      <c r="AZ91" s="194" t="n">
        <v>0</v>
      </c>
      <c r="BA91" s="194" t="n">
        <v>0</v>
      </c>
      <c r="BB91" s="194" t="n">
        <f aca="false" ca="false" dt2D="false" dtr="false" t="normal">F91+R91+AD91+AP91</f>
        <v>0.5551805453205602</v>
      </c>
      <c r="BC91" s="194" t="n">
        <f aca="false" ca="false" dt2D="false" dtr="false" t="normal">G91+S91+AE91+AQ91</f>
        <v>0.4</v>
      </c>
      <c r="BD91" s="194" t="n">
        <f aca="false" ca="false" dt2D="false" dtr="false" t="normal">H91+T91+AF91+AR91</f>
        <v>0</v>
      </c>
      <c r="BE91" s="194" t="n">
        <f aca="false" ca="false" dt2D="false" dtr="false" t="normal">I91+U91+AG91+AS91</f>
        <v>0</v>
      </c>
      <c r="BF91" s="194" t="n">
        <f aca="false" ca="false" dt2D="false" dtr="false" t="normal">J91+V91+AH91+AT91</f>
        <v>0</v>
      </c>
      <c r="BG91" s="194" t="n">
        <f aca="false" ca="false" dt2D="false" dtr="false" t="normal">K91+W91+AI91+AU91</f>
        <v>0</v>
      </c>
      <c r="BH91" s="194" t="n">
        <f aca="false" ca="false" dt2D="false" dtr="false" t="normal">L91+X91+AJ91+AV91</f>
        <v>1</v>
      </c>
      <c r="BI91" s="194" t="n">
        <f aca="false" ca="false" dt2D="false" dtr="false" t="normal">M91+Y91+AK91+AW91</f>
        <v>0</v>
      </c>
      <c r="BJ91" s="194" t="n">
        <f aca="false" ca="false" dt2D="false" dtr="false" t="normal">N91+Z91+AL91+AX91</f>
        <v>0</v>
      </c>
      <c r="BK91" s="194" t="n">
        <f aca="false" ca="false" dt2D="false" dtr="false" t="normal">O91+AA91+AM91+AY91</f>
        <v>0</v>
      </c>
      <c r="BL91" s="194" t="n">
        <f aca="false" ca="false" dt2D="false" dtr="false" t="normal">P91+AB91+AN91+AZ91</f>
        <v>0</v>
      </c>
      <c r="BM91" s="197" t="n"/>
      <c r="BN91" s="18" t="n"/>
      <c r="BO91" s="119" t="n"/>
    </row>
    <row customFormat="true" customHeight="true" ht="32.4500007629395" outlineLevel="0" r="92" s="88">
      <c r="A92" s="6" t="s">
        <v>224</v>
      </c>
      <c r="B92" s="7" t="s">
        <v>225</v>
      </c>
      <c r="C92" s="8" t="s">
        <v>226</v>
      </c>
      <c r="D92" s="8" t="n">
        <v>13.8777508436879</v>
      </c>
      <c r="E92" s="191" t="n">
        <v>0</v>
      </c>
      <c r="F92" s="191" t="n">
        <v>13.8777508436879</v>
      </c>
      <c r="G92" s="191" t="n">
        <v>0.66</v>
      </c>
      <c r="H92" s="191" t="n">
        <v>0</v>
      </c>
      <c r="I92" s="191" t="n">
        <v>0</v>
      </c>
      <c r="J92" s="191" t="n">
        <v>0</v>
      </c>
      <c r="K92" s="191" t="n">
        <v>0</v>
      </c>
      <c r="L92" s="191" t="n">
        <v>3</v>
      </c>
      <c r="M92" s="191" t="n">
        <v>0</v>
      </c>
      <c r="N92" s="191" t="n">
        <v>0</v>
      </c>
      <c r="O92" s="191" t="n">
        <v>0</v>
      </c>
      <c r="P92" s="191" t="n">
        <v>0</v>
      </c>
      <c r="Q92" s="59" t="n">
        <v>0</v>
      </c>
      <c r="R92" s="8" t="n">
        <v>0</v>
      </c>
      <c r="S92" s="191" t="n">
        <v>0</v>
      </c>
      <c r="T92" s="191" t="n">
        <v>0</v>
      </c>
      <c r="U92" s="191" t="n">
        <v>0</v>
      </c>
      <c r="V92" s="191" t="n">
        <v>0</v>
      </c>
      <c r="W92" s="191" t="n">
        <v>0</v>
      </c>
      <c r="X92" s="191" t="n">
        <v>0</v>
      </c>
      <c r="Y92" s="191" t="n">
        <v>0</v>
      </c>
      <c r="Z92" s="191" t="n">
        <v>0</v>
      </c>
      <c r="AA92" s="191" t="n">
        <v>0</v>
      </c>
      <c r="AB92" s="191" t="n">
        <v>0</v>
      </c>
      <c r="AC92" s="194" t="n">
        <v>0</v>
      </c>
      <c r="AD92" s="194" t="n">
        <v>0</v>
      </c>
      <c r="AE92" s="194" t="n">
        <v>0</v>
      </c>
      <c r="AF92" s="194" t="n">
        <v>0</v>
      </c>
      <c r="AG92" s="194" t="n">
        <v>0</v>
      </c>
      <c r="AH92" s="194" t="n">
        <v>0</v>
      </c>
      <c r="AI92" s="194" t="n">
        <v>0</v>
      </c>
      <c r="AJ92" s="194" t="n">
        <v>0</v>
      </c>
      <c r="AK92" s="194" t="n">
        <v>0</v>
      </c>
      <c r="AL92" s="194" t="n">
        <v>0</v>
      </c>
      <c r="AM92" s="194" t="n">
        <v>0</v>
      </c>
      <c r="AN92" s="194" t="n">
        <v>0</v>
      </c>
      <c r="AO92" s="194" t="n">
        <v>0</v>
      </c>
      <c r="AP92" s="194" t="n">
        <v>0</v>
      </c>
      <c r="AQ92" s="194" t="n">
        <v>0</v>
      </c>
      <c r="AR92" s="194" t="n">
        <v>0</v>
      </c>
      <c r="AS92" s="194" t="n">
        <v>0</v>
      </c>
      <c r="AT92" s="194" t="n">
        <v>0</v>
      </c>
      <c r="AU92" s="194" t="n">
        <v>0</v>
      </c>
      <c r="AV92" s="194" t="n">
        <v>0</v>
      </c>
      <c r="AW92" s="194" t="n">
        <v>0</v>
      </c>
      <c r="AX92" s="194" t="n">
        <v>0</v>
      </c>
      <c r="AY92" s="194" t="n">
        <v>0</v>
      </c>
      <c r="AZ92" s="194" t="n">
        <v>0</v>
      </c>
      <c r="BA92" s="194" t="n">
        <v>0</v>
      </c>
      <c r="BB92" s="194" t="n">
        <f aca="false" ca="false" dt2D="false" dtr="false" t="normal">F92+R92+AD92+AP92</f>
        <v>13.877750843687897</v>
      </c>
      <c r="BC92" s="194" t="n">
        <f aca="false" ca="false" dt2D="false" dtr="false" t="normal">G92+S92+AE92+AQ92</f>
        <v>0.66</v>
      </c>
      <c r="BD92" s="194" t="n">
        <f aca="false" ca="false" dt2D="false" dtr="false" t="normal">H92+T92+AF92+AR92</f>
        <v>0</v>
      </c>
      <c r="BE92" s="194" t="n">
        <f aca="false" ca="false" dt2D="false" dtr="false" t="normal">I92+U92+AG92+AS92</f>
        <v>0</v>
      </c>
      <c r="BF92" s="194" t="n">
        <f aca="false" ca="false" dt2D="false" dtr="false" t="normal">J92+V92+AH92+AT92</f>
        <v>0</v>
      </c>
      <c r="BG92" s="194" t="n">
        <f aca="false" ca="false" dt2D="false" dtr="false" t="normal">K92+W92+AI92+AU92</f>
        <v>0</v>
      </c>
      <c r="BH92" s="194" t="n">
        <f aca="false" ca="false" dt2D="false" dtr="false" t="normal">L92+X92+AJ92+AV92</f>
        <v>3</v>
      </c>
      <c r="BI92" s="194" t="n">
        <f aca="false" ca="false" dt2D="false" dtr="false" t="normal">M92+Y92+AK92+AW92</f>
        <v>0</v>
      </c>
      <c r="BJ92" s="194" t="n">
        <f aca="false" ca="false" dt2D="false" dtr="false" t="normal">N92+Z92+AL92+AX92</f>
        <v>0</v>
      </c>
      <c r="BK92" s="194" t="n">
        <f aca="false" ca="false" dt2D="false" dtr="false" t="normal">O92+AA92+AM92+AY92</f>
        <v>0</v>
      </c>
      <c r="BL92" s="194" t="n">
        <f aca="false" ca="false" dt2D="false" dtr="false" t="normal">P92+AB92+AN92+AZ92</f>
        <v>0</v>
      </c>
      <c r="BM92" s="197" t="n"/>
      <c r="BN92" s="18" t="n"/>
      <c r="BO92" s="119" t="n"/>
    </row>
    <row customFormat="true" customHeight="true" ht="32.4500007629395" outlineLevel="0" r="93" s="88">
      <c r="A93" s="6" t="s">
        <v>230</v>
      </c>
      <c r="B93" s="7" t="s">
        <v>231</v>
      </c>
      <c r="C93" s="8" t="s">
        <v>232</v>
      </c>
      <c r="D93" s="8" t="n">
        <v>6.39843298130396</v>
      </c>
      <c r="E93" s="191" t="n">
        <v>0</v>
      </c>
      <c r="F93" s="191" t="n">
        <v>6.39843298130396</v>
      </c>
      <c r="G93" s="191" t="n">
        <v>0</v>
      </c>
      <c r="H93" s="191" t="n">
        <v>0</v>
      </c>
      <c r="I93" s="191" t="n">
        <v>0</v>
      </c>
      <c r="J93" s="191" t="n">
        <v>0</v>
      </c>
      <c r="K93" s="191" t="n">
        <v>0</v>
      </c>
      <c r="L93" s="191" t="n">
        <v>1</v>
      </c>
      <c r="M93" s="191" t="n">
        <v>0</v>
      </c>
      <c r="N93" s="191" t="n">
        <v>0</v>
      </c>
      <c r="O93" s="191" t="n">
        <v>0</v>
      </c>
      <c r="P93" s="191" t="n">
        <v>0</v>
      </c>
      <c r="Q93" s="59" t="n">
        <v>0</v>
      </c>
      <c r="R93" s="8" t="n">
        <v>0</v>
      </c>
      <c r="S93" s="191" t="n">
        <v>0</v>
      </c>
      <c r="T93" s="191" t="n">
        <v>0</v>
      </c>
      <c r="U93" s="191" t="n">
        <v>0</v>
      </c>
      <c r="V93" s="191" t="n">
        <v>0</v>
      </c>
      <c r="W93" s="191" t="n">
        <v>0</v>
      </c>
      <c r="X93" s="191" t="n">
        <v>0</v>
      </c>
      <c r="Y93" s="191" t="n">
        <v>0</v>
      </c>
      <c r="Z93" s="191" t="n">
        <v>0</v>
      </c>
      <c r="AA93" s="191" t="n">
        <v>0</v>
      </c>
      <c r="AB93" s="191" t="n">
        <v>0</v>
      </c>
      <c r="AC93" s="194" t="n">
        <v>0</v>
      </c>
      <c r="AD93" s="194" t="n">
        <v>0</v>
      </c>
      <c r="AE93" s="194" t="n">
        <v>0</v>
      </c>
      <c r="AF93" s="194" t="n">
        <v>0</v>
      </c>
      <c r="AG93" s="194" t="n">
        <v>0</v>
      </c>
      <c r="AH93" s="194" t="n">
        <v>0</v>
      </c>
      <c r="AI93" s="194" t="n">
        <v>0</v>
      </c>
      <c r="AJ93" s="194" t="n">
        <v>0</v>
      </c>
      <c r="AK93" s="194" t="n">
        <v>0</v>
      </c>
      <c r="AL93" s="194" t="n">
        <v>0</v>
      </c>
      <c r="AM93" s="194" t="n">
        <v>0</v>
      </c>
      <c r="AN93" s="194" t="n">
        <v>0</v>
      </c>
      <c r="AO93" s="194" t="n">
        <v>0</v>
      </c>
      <c r="AP93" s="194" t="n">
        <v>0</v>
      </c>
      <c r="AQ93" s="194" t="n">
        <v>0</v>
      </c>
      <c r="AR93" s="194" t="n">
        <v>0</v>
      </c>
      <c r="AS93" s="194" t="n">
        <v>0</v>
      </c>
      <c r="AT93" s="194" t="n">
        <v>0</v>
      </c>
      <c r="AU93" s="194" t="n">
        <v>0</v>
      </c>
      <c r="AV93" s="194" t="n">
        <v>0</v>
      </c>
      <c r="AW93" s="194" t="n">
        <v>0</v>
      </c>
      <c r="AX93" s="194" t="n">
        <v>0</v>
      </c>
      <c r="AY93" s="194" t="n">
        <v>0</v>
      </c>
      <c r="AZ93" s="194" t="n">
        <v>0</v>
      </c>
      <c r="BA93" s="194" t="n">
        <v>0</v>
      </c>
      <c r="BB93" s="194" t="n">
        <f aca="false" ca="false" dt2D="false" dtr="false" t="normal">F93+R93+AD93+AP93</f>
        <v>6.39843298130396</v>
      </c>
      <c r="BC93" s="194" t="n">
        <f aca="false" ca="false" dt2D="false" dtr="false" t="normal">G93+S93+AE93+AQ93</f>
        <v>0</v>
      </c>
      <c r="BD93" s="194" t="n">
        <f aca="false" ca="false" dt2D="false" dtr="false" t="normal">H93+T93+AF93+AR93</f>
        <v>0</v>
      </c>
      <c r="BE93" s="194" t="n">
        <f aca="false" ca="false" dt2D="false" dtr="false" t="normal">I93+U93+AG93+AS93</f>
        <v>0</v>
      </c>
      <c r="BF93" s="194" t="n">
        <f aca="false" ca="false" dt2D="false" dtr="false" t="normal">J93+V93+AH93+AT93</f>
        <v>0</v>
      </c>
      <c r="BG93" s="194" t="n">
        <f aca="false" ca="false" dt2D="false" dtr="false" t="normal">K93+W93+AI93+AU93</f>
        <v>0</v>
      </c>
      <c r="BH93" s="194" t="n">
        <f aca="false" ca="false" dt2D="false" dtr="false" t="normal">L93+X93+AJ93+AV93</f>
        <v>1</v>
      </c>
      <c r="BI93" s="194" t="n">
        <f aca="false" ca="false" dt2D="false" dtr="false" t="normal">M93+Y93+AK93+AW93</f>
        <v>0</v>
      </c>
      <c r="BJ93" s="194" t="n">
        <f aca="false" ca="false" dt2D="false" dtr="false" t="normal">N93+Z93+AL93+AX93</f>
        <v>0</v>
      </c>
      <c r="BK93" s="194" t="n">
        <f aca="false" ca="false" dt2D="false" dtr="false" t="normal">O93+AA93+AM93+AY93</f>
        <v>0</v>
      </c>
      <c r="BL93" s="194" t="n">
        <f aca="false" ca="false" dt2D="false" dtr="false" t="normal">P93+AB93+AN93+AZ93</f>
        <v>0</v>
      </c>
      <c r="BM93" s="197" t="n"/>
      <c r="BN93" s="18" t="n"/>
      <c r="BO93" s="119" t="n"/>
    </row>
    <row customFormat="true" customHeight="true" ht="32.4500007629395" outlineLevel="0" r="94" s="88">
      <c r="A94" s="6" t="s">
        <v>209</v>
      </c>
      <c r="B94" s="7" t="s">
        <v>210</v>
      </c>
      <c r="C94" s="8" t="s">
        <v>211</v>
      </c>
      <c r="D94" s="8" t="n">
        <v>10.303594391263</v>
      </c>
      <c r="E94" s="191" t="n">
        <v>0</v>
      </c>
      <c r="F94" s="191" t="n">
        <v>10.303594391263</v>
      </c>
      <c r="G94" s="191" t="n">
        <v>0</v>
      </c>
      <c r="H94" s="191" t="n">
        <v>0</v>
      </c>
      <c r="I94" s="191" t="n">
        <v>0</v>
      </c>
      <c r="J94" s="191" t="n">
        <v>0</v>
      </c>
      <c r="K94" s="191" t="n">
        <v>0</v>
      </c>
      <c r="L94" s="191" t="n">
        <v>2</v>
      </c>
      <c r="M94" s="191" t="n">
        <v>0</v>
      </c>
      <c r="N94" s="191" t="n">
        <v>0</v>
      </c>
      <c r="O94" s="191" t="n">
        <v>0</v>
      </c>
      <c r="P94" s="191" t="n">
        <v>0</v>
      </c>
      <c r="Q94" s="59" t="n">
        <v>0</v>
      </c>
      <c r="R94" s="8" t="n">
        <v>0</v>
      </c>
      <c r="S94" s="191" t="n">
        <v>0</v>
      </c>
      <c r="T94" s="191" t="n">
        <v>0</v>
      </c>
      <c r="U94" s="191" t="n">
        <v>0</v>
      </c>
      <c r="V94" s="191" t="n">
        <v>0</v>
      </c>
      <c r="W94" s="191" t="n">
        <v>0</v>
      </c>
      <c r="X94" s="191" t="n">
        <v>0</v>
      </c>
      <c r="Y94" s="191" t="n">
        <v>0</v>
      </c>
      <c r="Z94" s="191" t="n">
        <v>0</v>
      </c>
      <c r="AA94" s="191" t="n">
        <v>0</v>
      </c>
      <c r="AB94" s="191" t="n">
        <v>0</v>
      </c>
      <c r="AC94" s="194" t="n">
        <v>0</v>
      </c>
      <c r="AD94" s="194" t="n">
        <v>0</v>
      </c>
      <c r="AE94" s="194" t="n">
        <v>0</v>
      </c>
      <c r="AF94" s="194" t="n">
        <v>0</v>
      </c>
      <c r="AG94" s="194" t="n">
        <v>0</v>
      </c>
      <c r="AH94" s="194" t="n">
        <v>0</v>
      </c>
      <c r="AI94" s="194" t="n">
        <v>0</v>
      </c>
      <c r="AJ94" s="194" t="n">
        <v>0</v>
      </c>
      <c r="AK94" s="194" t="n">
        <v>0</v>
      </c>
      <c r="AL94" s="194" t="n">
        <v>0</v>
      </c>
      <c r="AM94" s="194" t="n">
        <v>0</v>
      </c>
      <c r="AN94" s="194" t="n">
        <v>0</v>
      </c>
      <c r="AO94" s="194" t="n">
        <v>0</v>
      </c>
      <c r="AP94" s="194" t="n">
        <v>0</v>
      </c>
      <c r="AQ94" s="194" t="n">
        <v>0</v>
      </c>
      <c r="AR94" s="194" t="n">
        <v>0</v>
      </c>
      <c r="AS94" s="194" t="n">
        <v>0</v>
      </c>
      <c r="AT94" s="194" t="n">
        <v>0</v>
      </c>
      <c r="AU94" s="194" t="n">
        <v>0</v>
      </c>
      <c r="AV94" s="194" t="n">
        <v>0</v>
      </c>
      <c r="AW94" s="194" t="n">
        <v>0</v>
      </c>
      <c r="AX94" s="194" t="n">
        <v>0</v>
      </c>
      <c r="AY94" s="194" t="n">
        <v>0</v>
      </c>
      <c r="AZ94" s="194" t="n">
        <v>0</v>
      </c>
      <c r="BA94" s="194" t="n">
        <v>0</v>
      </c>
      <c r="BB94" s="194" t="n">
        <f aca="false" ca="false" dt2D="false" dtr="false" t="normal">F94+R94+AD94+AP94</f>
        <v>10.303594391263001</v>
      </c>
      <c r="BC94" s="194" t="n">
        <f aca="false" ca="false" dt2D="false" dtr="false" t="normal">G94+S94+AE94+AQ94</f>
        <v>0</v>
      </c>
      <c r="BD94" s="194" t="n">
        <f aca="false" ca="false" dt2D="false" dtr="false" t="normal">H94+T94+AF94+AR94</f>
        <v>0</v>
      </c>
      <c r="BE94" s="194" t="n">
        <f aca="false" ca="false" dt2D="false" dtr="false" t="normal">I94+U94+AG94+AS94</f>
        <v>0</v>
      </c>
      <c r="BF94" s="194" t="n">
        <f aca="false" ca="false" dt2D="false" dtr="false" t="normal">J94+V94+AH94+AT94</f>
        <v>0</v>
      </c>
      <c r="BG94" s="194" t="n">
        <f aca="false" ca="false" dt2D="false" dtr="false" t="normal">K94+W94+AI94+AU94</f>
        <v>0</v>
      </c>
      <c r="BH94" s="194" t="n">
        <f aca="false" ca="false" dt2D="false" dtr="false" t="normal">L94+X94+AJ94+AV94</f>
        <v>2</v>
      </c>
      <c r="BI94" s="194" t="n">
        <f aca="false" ca="false" dt2D="false" dtr="false" t="normal">M94+Y94+AK94+AW94</f>
        <v>0</v>
      </c>
      <c r="BJ94" s="194" t="n">
        <f aca="false" ca="false" dt2D="false" dtr="false" t="normal">N94+Z94+AL94+AX94</f>
        <v>0</v>
      </c>
      <c r="BK94" s="194" t="n">
        <f aca="false" ca="false" dt2D="false" dtr="false" t="normal">O94+AA94+AM94+AY94</f>
        <v>0</v>
      </c>
      <c r="BL94" s="194" t="n">
        <f aca="false" ca="false" dt2D="false" dtr="false" t="normal">P94+AB94+AN94+AZ94</f>
        <v>0</v>
      </c>
      <c r="BM94" s="197" t="n"/>
      <c r="BN94" s="18" t="n"/>
      <c r="BO94" s="119" t="n"/>
      <c r="BP94" s="441" t="n"/>
      <c r="BQ94" s="441" t="n"/>
      <c r="BR94" s="441" t="n"/>
      <c r="BS94" s="441" t="n"/>
      <c r="BT94" s="441" t="n"/>
      <c r="BU94" s="441" t="n"/>
      <c r="BV94" s="441" t="n"/>
      <c r="BW94" s="441" t="n"/>
      <c r="BX94" s="441" t="n"/>
      <c r="BY94" s="441" t="n"/>
      <c r="BZ94" s="441" t="n"/>
      <c r="CA94" s="441" t="n"/>
      <c r="CB94" s="441" t="n"/>
      <c r="CC94" s="441" t="n"/>
      <c r="CD94" s="441" t="n"/>
      <c r="CE94" s="441" t="n"/>
      <c r="CF94" s="441" t="n"/>
      <c r="CG94" s="441" t="n"/>
      <c r="CH94" s="441" t="n"/>
      <c r="CI94" s="442" t="n"/>
      <c r="CJ94" s="442" t="n"/>
      <c r="CK94" s="442" t="n"/>
      <c r="CL94" s="442" t="n"/>
      <c r="CM94" s="442" t="n"/>
      <c r="CN94" s="442" t="n"/>
      <c r="CO94" s="442" t="n"/>
      <c r="CP94" s="442" t="n"/>
      <c r="CQ94" s="442" t="n"/>
      <c r="CR94" s="442" t="n"/>
      <c r="CS94" s="442" t="n"/>
      <c r="CT94" s="442" t="n"/>
      <c r="CU94" s="442" t="n"/>
      <c r="CV94" s="97" t="n"/>
      <c r="CW94" s="98" t="n"/>
      <c r="CX94" s="98" t="n"/>
      <c r="CY94" s="441" t="n"/>
      <c r="CZ94" s="441" t="n"/>
      <c r="DA94" s="441" t="n"/>
      <c r="DB94" s="441" t="n"/>
      <c r="DC94" s="441" t="n"/>
      <c r="DD94" s="441" t="n"/>
      <c r="DE94" s="441" t="n"/>
      <c r="DF94" s="441" t="n"/>
      <c r="DG94" s="441" t="n"/>
      <c r="DH94" s="441" t="n"/>
      <c r="DI94" s="441" t="n"/>
      <c r="DJ94" s="441" t="n"/>
      <c r="DK94" s="442" t="n"/>
      <c r="DL94" s="441" t="n"/>
      <c r="DM94" s="441" t="n"/>
    </row>
    <row customFormat="true" customHeight="true" ht="36.5999984741211" outlineLevel="0" r="95" s="0">
      <c r="A95" s="6" t="s">
        <v>215</v>
      </c>
      <c r="B95" s="7" t="s">
        <v>216</v>
      </c>
      <c r="C95" s="8" t="s">
        <v>217</v>
      </c>
      <c r="D95" s="8" t="n">
        <v>5.0253</v>
      </c>
      <c r="E95" s="191" t="n">
        <v>0</v>
      </c>
      <c r="F95" s="191" t="n">
        <v>5.0253</v>
      </c>
      <c r="G95" s="191" t="n">
        <v>0</v>
      </c>
      <c r="H95" s="191" t="n">
        <v>0</v>
      </c>
      <c r="I95" s="191" t="n">
        <v>0</v>
      </c>
      <c r="J95" s="191" t="n">
        <v>0</v>
      </c>
      <c r="K95" s="191" t="n">
        <v>0</v>
      </c>
      <c r="L95" s="191" t="n">
        <v>1</v>
      </c>
      <c r="M95" s="191" t="n">
        <v>0</v>
      </c>
      <c r="N95" s="191" t="n">
        <v>0</v>
      </c>
      <c r="O95" s="191" t="n">
        <v>0</v>
      </c>
      <c r="P95" s="191" t="n">
        <v>0</v>
      </c>
      <c r="Q95" s="59" t="n">
        <v>0</v>
      </c>
      <c r="R95" s="8" t="n">
        <v>0</v>
      </c>
      <c r="S95" s="191" t="n">
        <v>0</v>
      </c>
      <c r="T95" s="191" t="n">
        <v>0</v>
      </c>
      <c r="U95" s="191" t="n">
        <v>0</v>
      </c>
      <c r="V95" s="191" t="n">
        <v>0</v>
      </c>
      <c r="W95" s="191" t="n">
        <v>0</v>
      </c>
      <c r="X95" s="191" t="n">
        <v>0</v>
      </c>
      <c r="Y95" s="191" t="n">
        <v>0</v>
      </c>
      <c r="Z95" s="191" t="n">
        <v>0</v>
      </c>
      <c r="AA95" s="191" t="n">
        <v>0</v>
      </c>
      <c r="AB95" s="191" t="n">
        <v>0</v>
      </c>
      <c r="AC95" s="194" t="n">
        <v>0</v>
      </c>
      <c r="AD95" s="194" t="n">
        <v>0</v>
      </c>
      <c r="AE95" s="194" t="n">
        <v>0</v>
      </c>
      <c r="AF95" s="194" t="n">
        <v>0</v>
      </c>
      <c r="AG95" s="194" t="n">
        <v>0</v>
      </c>
      <c r="AH95" s="194" t="n">
        <v>0</v>
      </c>
      <c r="AI95" s="194" t="n">
        <v>0</v>
      </c>
      <c r="AJ95" s="194" t="n">
        <v>0</v>
      </c>
      <c r="AK95" s="194" t="n">
        <v>0</v>
      </c>
      <c r="AL95" s="194" t="n">
        <v>0</v>
      </c>
      <c r="AM95" s="194" t="n">
        <v>0</v>
      </c>
      <c r="AN95" s="194" t="n">
        <v>0</v>
      </c>
      <c r="AO95" s="194" t="n">
        <v>0</v>
      </c>
      <c r="AP95" s="194" t="n">
        <v>0</v>
      </c>
      <c r="AQ95" s="194" t="n">
        <v>0</v>
      </c>
      <c r="AR95" s="194" t="n">
        <v>0</v>
      </c>
      <c r="AS95" s="194" t="n">
        <v>0</v>
      </c>
      <c r="AT95" s="194" t="n">
        <v>0</v>
      </c>
      <c r="AU95" s="194" t="n">
        <v>0</v>
      </c>
      <c r="AV95" s="194" t="n">
        <v>0</v>
      </c>
      <c r="AW95" s="194" t="n">
        <v>0</v>
      </c>
      <c r="AX95" s="194" t="n">
        <v>0</v>
      </c>
      <c r="AY95" s="194" t="n">
        <v>0</v>
      </c>
      <c r="AZ95" s="194" t="n">
        <v>0</v>
      </c>
      <c r="BA95" s="194" t="n">
        <v>0</v>
      </c>
      <c r="BB95" s="194" t="n">
        <f aca="false" ca="false" dt2D="false" dtr="false" t="normal">F95+R95+AD95+AP95</f>
        <v>5.0253000000000005</v>
      </c>
      <c r="BC95" s="194" t="n">
        <f aca="false" ca="false" dt2D="false" dtr="false" t="normal">G95+S95+AE95+AQ95</f>
        <v>0</v>
      </c>
      <c r="BD95" s="194" t="n">
        <f aca="false" ca="false" dt2D="false" dtr="false" t="normal">H95+T95+AF95+AR95</f>
        <v>0</v>
      </c>
      <c r="BE95" s="194" t="n">
        <f aca="false" ca="false" dt2D="false" dtr="false" t="normal">I95+U95+AG95+AS95</f>
        <v>0</v>
      </c>
      <c r="BF95" s="194" t="n">
        <f aca="false" ca="false" dt2D="false" dtr="false" t="normal">J95+V95+AH95+AT95</f>
        <v>0</v>
      </c>
      <c r="BG95" s="194" t="n">
        <f aca="false" ca="false" dt2D="false" dtr="false" t="normal">K95+W95+AI95+AU95</f>
        <v>0</v>
      </c>
      <c r="BH95" s="194" t="n">
        <f aca="false" ca="false" dt2D="false" dtr="false" t="normal">L95+X95+AJ95+AV95</f>
        <v>1</v>
      </c>
      <c r="BI95" s="194" t="n">
        <f aca="false" ca="false" dt2D="false" dtr="false" t="normal">M95+Y95+AK95+AW95</f>
        <v>0</v>
      </c>
      <c r="BJ95" s="194" t="n">
        <f aca="false" ca="false" dt2D="false" dtr="false" t="normal">N95+Z95+AL95+AX95</f>
        <v>0</v>
      </c>
      <c r="BK95" s="194" t="n">
        <f aca="false" ca="false" dt2D="false" dtr="false" t="normal">O95+AA95+AM95+AY95</f>
        <v>0</v>
      </c>
      <c r="BL95" s="194" t="n">
        <f aca="false" ca="false" dt2D="false" dtr="false" t="normal">P95+AB95+AN95+AZ95</f>
        <v>0</v>
      </c>
      <c r="BM95" s="197" t="n"/>
      <c r="BN95" s="18" t="n"/>
      <c r="BO95" s="119" t="n"/>
    </row>
    <row customFormat="true" customHeight="true" ht="36.5999984741211" outlineLevel="0" r="96" s="0">
      <c r="A96" s="6" t="s">
        <v>221</v>
      </c>
      <c r="B96" s="7" t="s">
        <v>222</v>
      </c>
      <c r="C96" s="8" t="s">
        <v>223</v>
      </c>
      <c r="D96" s="8" t="n">
        <v>0.38</v>
      </c>
      <c r="E96" s="191" t="n">
        <v>0</v>
      </c>
      <c r="F96" s="191" t="n">
        <v>0.38</v>
      </c>
      <c r="G96" s="191" t="n">
        <v>0</v>
      </c>
      <c r="H96" s="191" t="n">
        <v>0</v>
      </c>
      <c r="I96" s="191" t="n">
        <v>0</v>
      </c>
      <c r="J96" s="191" t="n">
        <v>0</v>
      </c>
      <c r="K96" s="191" t="n">
        <v>0</v>
      </c>
      <c r="L96" s="191" t="n">
        <v>2</v>
      </c>
      <c r="M96" s="191" t="n">
        <v>0</v>
      </c>
      <c r="N96" s="191" t="n">
        <v>0</v>
      </c>
      <c r="O96" s="191" t="n">
        <v>0</v>
      </c>
      <c r="P96" s="191" t="n">
        <v>0</v>
      </c>
      <c r="Q96" s="59" t="n">
        <v>0</v>
      </c>
      <c r="R96" s="8" t="n">
        <v>0</v>
      </c>
      <c r="S96" s="191" t="n">
        <v>0</v>
      </c>
      <c r="T96" s="191" t="n">
        <v>0</v>
      </c>
      <c r="U96" s="191" t="n">
        <v>0</v>
      </c>
      <c r="V96" s="191" t="n">
        <v>0</v>
      </c>
      <c r="W96" s="191" t="n">
        <v>0</v>
      </c>
      <c r="X96" s="191" t="n">
        <v>0</v>
      </c>
      <c r="Y96" s="191" t="n">
        <v>0</v>
      </c>
      <c r="Z96" s="191" t="n">
        <v>0</v>
      </c>
      <c r="AA96" s="191" t="n">
        <v>0</v>
      </c>
      <c r="AB96" s="191" t="n">
        <v>0</v>
      </c>
      <c r="AC96" s="194" t="n">
        <v>0</v>
      </c>
      <c r="AD96" s="194" t="n">
        <v>0</v>
      </c>
      <c r="AE96" s="194" t="n">
        <v>0</v>
      </c>
      <c r="AF96" s="194" t="n">
        <v>0</v>
      </c>
      <c r="AG96" s="194" t="n">
        <v>0</v>
      </c>
      <c r="AH96" s="194" t="n">
        <v>0</v>
      </c>
      <c r="AI96" s="194" t="n">
        <v>0</v>
      </c>
      <c r="AJ96" s="194" t="n">
        <v>0</v>
      </c>
      <c r="AK96" s="194" t="n">
        <v>0</v>
      </c>
      <c r="AL96" s="194" t="n">
        <v>0</v>
      </c>
      <c r="AM96" s="194" t="n">
        <v>0</v>
      </c>
      <c r="AN96" s="194" t="n">
        <v>0</v>
      </c>
      <c r="AO96" s="194" t="n">
        <v>0</v>
      </c>
      <c r="AP96" s="194" t="n">
        <v>0</v>
      </c>
      <c r="AQ96" s="194" t="n">
        <v>0</v>
      </c>
      <c r="AR96" s="194" t="n">
        <v>0</v>
      </c>
      <c r="AS96" s="194" t="n">
        <v>0</v>
      </c>
      <c r="AT96" s="194" t="n">
        <v>0</v>
      </c>
      <c r="AU96" s="194" t="n">
        <v>0</v>
      </c>
      <c r="AV96" s="194" t="n">
        <v>0</v>
      </c>
      <c r="AW96" s="194" t="n">
        <v>0</v>
      </c>
      <c r="AX96" s="194" t="n">
        <v>0</v>
      </c>
      <c r="AY96" s="194" t="n">
        <v>0</v>
      </c>
      <c r="AZ96" s="194" t="n">
        <v>0</v>
      </c>
      <c r="BA96" s="194" t="n">
        <v>0</v>
      </c>
      <c r="BB96" s="194" t="n">
        <f aca="false" ca="false" dt2D="false" dtr="false" t="normal">F96+R96+AD96+AP96</f>
        <v>0.38</v>
      </c>
      <c r="BC96" s="194" t="n">
        <f aca="false" ca="false" dt2D="false" dtr="false" t="normal">G96+S96+AE96+AQ96</f>
        <v>0</v>
      </c>
      <c r="BD96" s="194" t="n">
        <f aca="false" ca="false" dt2D="false" dtr="false" t="normal">H96+T96+AF96+AR96</f>
        <v>0</v>
      </c>
      <c r="BE96" s="194" t="n">
        <f aca="false" ca="false" dt2D="false" dtr="false" t="normal">I96+U96+AG96+AS96</f>
        <v>0</v>
      </c>
      <c r="BF96" s="194" t="n">
        <f aca="false" ca="false" dt2D="false" dtr="false" t="normal">J96+V96+AH96+AT96</f>
        <v>0</v>
      </c>
      <c r="BG96" s="194" t="n">
        <f aca="false" ca="false" dt2D="false" dtr="false" t="normal">K96+W96+AI96+AU96</f>
        <v>0</v>
      </c>
      <c r="BH96" s="194" t="n">
        <f aca="false" ca="false" dt2D="false" dtr="false" t="normal">L96+X96+AJ96+AV96</f>
        <v>2</v>
      </c>
      <c r="BI96" s="194" t="n">
        <f aca="false" ca="false" dt2D="false" dtr="false" t="normal">M96+Y96+AK96+AW96</f>
        <v>0</v>
      </c>
      <c r="BJ96" s="194" t="n">
        <f aca="false" ca="false" dt2D="false" dtr="false" t="normal">N96+Z96+AL96+AX96</f>
        <v>0</v>
      </c>
      <c r="BK96" s="194" t="n">
        <f aca="false" ca="false" dt2D="false" dtr="false" t="normal">O96+AA96+AM96+AY96</f>
        <v>0</v>
      </c>
      <c r="BL96" s="194" t="n">
        <f aca="false" ca="false" dt2D="false" dtr="false" t="normal">P96+AB96+AN96+AZ96</f>
        <v>0</v>
      </c>
      <c r="BM96" s="197" t="n"/>
      <c r="BN96" s="18" t="n"/>
      <c r="BO96" s="119" t="n"/>
    </row>
    <row customFormat="true" customHeight="true" ht="36.5999984741211" outlineLevel="0" r="97" s="0">
      <c r="A97" s="6" t="s">
        <v>227</v>
      </c>
      <c r="B97" s="7" t="s">
        <v>228</v>
      </c>
      <c r="C97" s="8" t="s">
        <v>229</v>
      </c>
      <c r="D97" s="8" t="n">
        <v>1.55232</v>
      </c>
      <c r="E97" s="191" t="n">
        <v>0</v>
      </c>
      <c r="F97" s="191" t="n">
        <v>1.55232</v>
      </c>
      <c r="G97" s="191" t="n">
        <v>0</v>
      </c>
      <c r="H97" s="191" t="n">
        <v>0</v>
      </c>
      <c r="I97" s="191" t="n">
        <v>0</v>
      </c>
      <c r="J97" s="191" t="n">
        <v>0</v>
      </c>
      <c r="K97" s="191" t="n">
        <v>0</v>
      </c>
      <c r="L97" s="191" t="n">
        <v>9</v>
      </c>
      <c r="M97" s="191" t="n">
        <v>0</v>
      </c>
      <c r="N97" s="191" t="n">
        <v>0</v>
      </c>
      <c r="O97" s="191" t="n">
        <v>0</v>
      </c>
      <c r="P97" s="191" t="n">
        <v>0</v>
      </c>
      <c r="Q97" s="59" t="n">
        <v>0</v>
      </c>
      <c r="R97" s="8" t="n">
        <v>0</v>
      </c>
      <c r="S97" s="191" t="n">
        <v>0</v>
      </c>
      <c r="T97" s="191" t="n">
        <v>0</v>
      </c>
      <c r="U97" s="191" t="n">
        <v>0</v>
      </c>
      <c r="V97" s="191" t="n">
        <v>0</v>
      </c>
      <c r="W97" s="191" t="n">
        <v>0</v>
      </c>
      <c r="X97" s="191" t="n">
        <v>0</v>
      </c>
      <c r="Y97" s="191" t="n">
        <v>0</v>
      </c>
      <c r="Z97" s="191" t="n">
        <v>0</v>
      </c>
      <c r="AA97" s="191" t="n">
        <v>0</v>
      </c>
      <c r="AB97" s="191" t="n">
        <v>0</v>
      </c>
      <c r="AC97" s="194" t="n">
        <v>0</v>
      </c>
      <c r="AD97" s="194" t="n">
        <v>0</v>
      </c>
      <c r="AE97" s="194" t="n">
        <v>0</v>
      </c>
      <c r="AF97" s="194" t="n">
        <v>0</v>
      </c>
      <c r="AG97" s="194" t="n">
        <v>0</v>
      </c>
      <c r="AH97" s="194" t="n">
        <v>0</v>
      </c>
      <c r="AI97" s="194" t="n">
        <v>0</v>
      </c>
      <c r="AJ97" s="194" t="n">
        <v>0</v>
      </c>
      <c r="AK97" s="194" t="n">
        <v>0</v>
      </c>
      <c r="AL97" s="194" t="n">
        <v>0</v>
      </c>
      <c r="AM97" s="194" t="n">
        <v>0</v>
      </c>
      <c r="AN97" s="194" t="n">
        <v>0</v>
      </c>
      <c r="AO97" s="194" t="n">
        <v>0</v>
      </c>
      <c r="AP97" s="194" t="n">
        <v>0</v>
      </c>
      <c r="AQ97" s="194" t="n">
        <v>0</v>
      </c>
      <c r="AR97" s="194" t="n">
        <v>0</v>
      </c>
      <c r="AS97" s="194" t="n">
        <v>0</v>
      </c>
      <c r="AT97" s="194" t="n">
        <v>0</v>
      </c>
      <c r="AU97" s="194" t="n">
        <v>0</v>
      </c>
      <c r="AV97" s="194" t="n">
        <v>0</v>
      </c>
      <c r="AW97" s="194" t="n">
        <v>0</v>
      </c>
      <c r="AX97" s="194" t="n">
        <v>0</v>
      </c>
      <c r="AY97" s="194" t="n">
        <v>0</v>
      </c>
      <c r="AZ97" s="194" t="n">
        <v>0</v>
      </c>
      <c r="BA97" s="194" t="n">
        <v>0</v>
      </c>
      <c r="BB97" s="194" t="n">
        <f aca="false" ca="false" dt2D="false" dtr="false" t="normal">F97+R97+AD97+AP97</f>
        <v>1.5523200000000001</v>
      </c>
      <c r="BC97" s="194" t="n">
        <f aca="false" ca="false" dt2D="false" dtr="false" t="normal">G97+S97+AE97+AQ97</f>
        <v>0</v>
      </c>
      <c r="BD97" s="194" t="n">
        <f aca="false" ca="false" dt2D="false" dtr="false" t="normal">H97+T97+AF97+AR97</f>
        <v>0</v>
      </c>
      <c r="BE97" s="194" t="n">
        <f aca="false" ca="false" dt2D="false" dtr="false" t="normal">I97+U97+AG97+AS97</f>
        <v>0</v>
      </c>
      <c r="BF97" s="194" t="n">
        <f aca="false" ca="false" dt2D="false" dtr="false" t="normal">J97+V97+AH97+AT97</f>
        <v>0</v>
      </c>
      <c r="BG97" s="194" t="n">
        <f aca="false" ca="false" dt2D="false" dtr="false" t="normal">K97+W97+AI97+AU97</f>
        <v>0</v>
      </c>
      <c r="BH97" s="194" t="n">
        <f aca="false" ca="false" dt2D="false" dtr="false" t="normal">L97+X97+AJ97+AV97</f>
        <v>9</v>
      </c>
      <c r="BI97" s="194" t="n">
        <f aca="false" ca="false" dt2D="false" dtr="false" t="normal">M97+Y97+AK97+AW97</f>
        <v>0</v>
      </c>
      <c r="BJ97" s="194" t="n">
        <f aca="false" ca="false" dt2D="false" dtr="false" t="normal">N97+Z97+AL97+AX97</f>
        <v>0</v>
      </c>
      <c r="BK97" s="194" t="n">
        <f aca="false" ca="false" dt2D="false" dtr="false" t="normal">O97+AA97+AM97+AY97</f>
        <v>0</v>
      </c>
      <c r="BL97" s="194" t="n">
        <f aca="false" ca="false" dt2D="false" dtr="false" t="normal">P97+AB97+AN97+AZ97</f>
        <v>0</v>
      </c>
      <c r="BM97" s="197" t="n"/>
      <c r="BN97" s="18" t="n"/>
      <c r="BO97" s="119" t="n"/>
    </row>
    <row customFormat="true" customHeight="true" ht="36.5999984741211" outlineLevel="0" r="98" s="0">
      <c r="A98" s="6" t="s">
        <v>233</v>
      </c>
      <c r="B98" s="7" t="s">
        <v>234</v>
      </c>
      <c r="C98" s="8" t="s">
        <v>235</v>
      </c>
      <c r="D98" s="8" t="n">
        <v>2.86649333</v>
      </c>
      <c r="E98" s="191" t="n">
        <v>0</v>
      </c>
      <c r="F98" s="191" t="n">
        <v>2.86649333</v>
      </c>
      <c r="G98" s="191" t="n">
        <v>0</v>
      </c>
      <c r="H98" s="191" t="n">
        <v>0</v>
      </c>
      <c r="I98" s="191" t="n">
        <v>0</v>
      </c>
      <c r="J98" s="191" t="n">
        <v>0</v>
      </c>
      <c r="K98" s="191" t="n">
        <v>0</v>
      </c>
      <c r="L98" s="191" t="n">
        <v>1</v>
      </c>
      <c r="M98" s="191" t="n">
        <v>0</v>
      </c>
      <c r="N98" s="191" t="n">
        <v>0</v>
      </c>
      <c r="O98" s="191" t="n">
        <v>0</v>
      </c>
      <c r="P98" s="191" t="n">
        <v>0</v>
      </c>
      <c r="Q98" s="59" t="n">
        <v>0</v>
      </c>
      <c r="R98" s="8" t="n">
        <v>0</v>
      </c>
      <c r="S98" s="191" t="n">
        <v>0</v>
      </c>
      <c r="T98" s="191" t="n">
        <v>0</v>
      </c>
      <c r="U98" s="191" t="n">
        <v>0</v>
      </c>
      <c r="V98" s="191" t="n">
        <v>0</v>
      </c>
      <c r="W98" s="191" t="n">
        <v>0</v>
      </c>
      <c r="X98" s="191" t="n">
        <v>0</v>
      </c>
      <c r="Y98" s="191" t="n">
        <v>0</v>
      </c>
      <c r="Z98" s="191" t="n">
        <v>0</v>
      </c>
      <c r="AA98" s="191" t="n">
        <v>0</v>
      </c>
      <c r="AB98" s="191" t="n">
        <v>0</v>
      </c>
      <c r="AC98" s="194" t="n">
        <v>0</v>
      </c>
      <c r="AD98" s="194" t="n">
        <v>0</v>
      </c>
      <c r="AE98" s="194" t="n">
        <v>0</v>
      </c>
      <c r="AF98" s="194" t="n">
        <v>0</v>
      </c>
      <c r="AG98" s="194" t="n">
        <v>0</v>
      </c>
      <c r="AH98" s="194" t="n">
        <v>0</v>
      </c>
      <c r="AI98" s="194" t="n">
        <v>0</v>
      </c>
      <c r="AJ98" s="194" t="n">
        <v>0</v>
      </c>
      <c r="AK98" s="194" t="n">
        <v>0</v>
      </c>
      <c r="AL98" s="194" t="n">
        <v>0</v>
      </c>
      <c r="AM98" s="194" t="n">
        <v>0</v>
      </c>
      <c r="AN98" s="194" t="n">
        <v>0</v>
      </c>
      <c r="AO98" s="194" t="n">
        <v>0</v>
      </c>
      <c r="AP98" s="194" t="n">
        <v>0</v>
      </c>
      <c r="AQ98" s="194" t="n">
        <v>0</v>
      </c>
      <c r="AR98" s="194" t="n">
        <v>0</v>
      </c>
      <c r="AS98" s="194" t="n">
        <v>0</v>
      </c>
      <c r="AT98" s="194" t="n">
        <v>0</v>
      </c>
      <c r="AU98" s="194" t="n">
        <v>0</v>
      </c>
      <c r="AV98" s="194" t="n">
        <v>0</v>
      </c>
      <c r="AW98" s="194" t="n">
        <v>0</v>
      </c>
      <c r="AX98" s="194" t="n">
        <v>0</v>
      </c>
      <c r="AY98" s="194" t="n">
        <v>0</v>
      </c>
      <c r="AZ98" s="194" t="n">
        <v>0</v>
      </c>
      <c r="BA98" s="194" t="n">
        <v>0</v>
      </c>
      <c r="BB98" s="194" t="n">
        <f aca="false" ca="false" dt2D="false" dtr="false" t="normal">F98+R98+AD98+AP98</f>
        <v>2.86649333</v>
      </c>
      <c r="BC98" s="194" t="n">
        <f aca="false" ca="false" dt2D="false" dtr="false" t="normal">G98+S98+AE98+AQ98</f>
        <v>0</v>
      </c>
      <c r="BD98" s="194" t="n">
        <f aca="false" ca="false" dt2D="false" dtr="false" t="normal">H98+T98+AF98+AR98</f>
        <v>0</v>
      </c>
      <c r="BE98" s="194" t="n">
        <f aca="false" ca="false" dt2D="false" dtr="false" t="normal">I98+U98+AG98+AS98</f>
        <v>0</v>
      </c>
      <c r="BF98" s="194" t="n">
        <f aca="false" ca="false" dt2D="false" dtr="false" t="normal">J98+V98+AH98+AT98</f>
        <v>0</v>
      </c>
      <c r="BG98" s="194" t="n">
        <f aca="false" ca="false" dt2D="false" dtr="false" t="normal">K98+W98+AI98+AU98</f>
        <v>0</v>
      </c>
      <c r="BH98" s="194" t="n">
        <f aca="false" ca="false" dt2D="false" dtr="false" t="normal">L98+X98+AJ98+AV98</f>
        <v>1</v>
      </c>
      <c r="BI98" s="194" t="n">
        <f aca="false" ca="false" dt2D="false" dtr="false" t="normal">M98+Y98+AK98+AW98</f>
        <v>0</v>
      </c>
      <c r="BJ98" s="194" t="n">
        <f aca="false" ca="false" dt2D="false" dtr="false" t="normal">N98+Z98+AL98+AX98</f>
        <v>0</v>
      </c>
      <c r="BK98" s="194" t="n">
        <f aca="false" ca="false" dt2D="false" dtr="false" t="normal">O98+AA98+AM98+AY98</f>
        <v>0</v>
      </c>
      <c r="BL98" s="194" t="n">
        <f aca="false" ca="false" dt2D="false" dtr="false" t="normal">P98+AB98+AN98+AZ98</f>
        <v>0</v>
      </c>
      <c r="BM98" s="197" t="n"/>
      <c r="BN98" s="18" t="n"/>
      <c r="BO98" s="119" t="n"/>
    </row>
    <row customFormat="true" customHeight="true" ht="36.5999984741211" outlineLevel="0" r="99" s="0">
      <c r="A99" s="6" t="s">
        <v>236</v>
      </c>
      <c r="B99" s="7" t="s">
        <v>237</v>
      </c>
      <c r="C99" s="8" t="s">
        <v>238</v>
      </c>
      <c r="D99" s="8" t="n">
        <v>34.0371472866667</v>
      </c>
      <c r="E99" s="191" t="n">
        <v>0</v>
      </c>
      <c r="F99" s="191" t="n">
        <v>1.67448974</v>
      </c>
      <c r="G99" s="191" t="n">
        <v>0</v>
      </c>
      <c r="H99" s="191" t="n">
        <v>0</v>
      </c>
      <c r="I99" s="191" t="n">
        <v>0</v>
      </c>
      <c r="J99" s="191" t="n">
        <v>0</v>
      </c>
      <c r="K99" s="191" t="n">
        <v>0</v>
      </c>
      <c r="L99" s="191" t="n">
        <v>0</v>
      </c>
      <c r="M99" s="191" t="n">
        <v>0</v>
      </c>
      <c r="N99" s="191" t="n">
        <v>0</v>
      </c>
      <c r="O99" s="191" t="n">
        <v>0</v>
      </c>
      <c r="P99" s="191" t="n">
        <v>0</v>
      </c>
      <c r="Q99" s="59" t="n">
        <v>0</v>
      </c>
      <c r="R99" s="8" t="n">
        <v>32.3626575466667</v>
      </c>
      <c r="S99" s="191" t="n">
        <v>0</v>
      </c>
      <c r="T99" s="191" t="n">
        <v>0</v>
      </c>
      <c r="U99" s="191" t="n">
        <v>0</v>
      </c>
      <c r="V99" s="191" t="n">
        <v>0</v>
      </c>
      <c r="W99" s="191" t="n">
        <v>0</v>
      </c>
      <c r="X99" s="191" t="n">
        <v>2</v>
      </c>
      <c r="Y99" s="191" t="n">
        <v>0</v>
      </c>
      <c r="Z99" s="191" t="n">
        <v>0</v>
      </c>
      <c r="AA99" s="191" t="n">
        <v>0</v>
      </c>
      <c r="AB99" s="191" t="n">
        <v>0</v>
      </c>
      <c r="AC99" s="194" t="n">
        <v>0</v>
      </c>
      <c r="AD99" s="194" t="n">
        <v>0</v>
      </c>
      <c r="AE99" s="194" t="n">
        <v>0</v>
      </c>
      <c r="AF99" s="194" t="n">
        <v>0</v>
      </c>
      <c r="AG99" s="194" t="n">
        <v>0</v>
      </c>
      <c r="AH99" s="194" t="n">
        <v>0</v>
      </c>
      <c r="AI99" s="194" t="n">
        <v>0</v>
      </c>
      <c r="AJ99" s="194" t="n">
        <v>0</v>
      </c>
      <c r="AK99" s="194" t="n">
        <v>0</v>
      </c>
      <c r="AL99" s="194" t="n">
        <v>0</v>
      </c>
      <c r="AM99" s="194" t="n">
        <v>0</v>
      </c>
      <c r="AN99" s="194" t="n">
        <v>0</v>
      </c>
      <c r="AO99" s="194" t="n">
        <v>0</v>
      </c>
      <c r="AP99" s="194" t="n">
        <v>0</v>
      </c>
      <c r="AQ99" s="194" t="n">
        <v>0</v>
      </c>
      <c r="AR99" s="194" t="n">
        <v>0</v>
      </c>
      <c r="AS99" s="194" t="n">
        <v>0</v>
      </c>
      <c r="AT99" s="194" t="n">
        <v>0</v>
      </c>
      <c r="AU99" s="194" t="n">
        <v>0</v>
      </c>
      <c r="AV99" s="194" t="n">
        <v>0</v>
      </c>
      <c r="AW99" s="194" t="n">
        <v>0</v>
      </c>
      <c r="AX99" s="194" t="n">
        <v>0</v>
      </c>
      <c r="AY99" s="194" t="n">
        <v>0</v>
      </c>
      <c r="AZ99" s="194" t="n">
        <v>0</v>
      </c>
      <c r="BA99" s="194" t="n">
        <v>0</v>
      </c>
      <c r="BB99" s="194" t="n">
        <f aca="false" ca="false" dt2D="false" dtr="false" t="normal">F99+R99+AD99+AP99</f>
        <v>34.037147286666695</v>
      </c>
      <c r="BC99" s="194" t="n">
        <f aca="false" ca="false" dt2D="false" dtr="false" t="normal">G99+S99+AE99+AQ99</f>
        <v>0</v>
      </c>
      <c r="BD99" s="194" t="n">
        <f aca="false" ca="false" dt2D="false" dtr="false" t="normal">H99+T99+AF99+AR99</f>
        <v>0</v>
      </c>
      <c r="BE99" s="194" t="n">
        <f aca="false" ca="false" dt2D="false" dtr="false" t="normal">I99+U99+AG99+AS99</f>
        <v>0</v>
      </c>
      <c r="BF99" s="194" t="n">
        <f aca="false" ca="false" dt2D="false" dtr="false" t="normal">J99+V99+AH99+AT99</f>
        <v>0</v>
      </c>
      <c r="BG99" s="194" t="n">
        <f aca="false" ca="false" dt2D="false" dtr="false" t="normal">K99+W99+AI99+AU99</f>
        <v>0</v>
      </c>
      <c r="BH99" s="194" t="n">
        <f aca="false" ca="false" dt2D="false" dtr="false" t="normal">L99+X99+AJ99+AV99</f>
        <v>2</v>
      </c>
      <c r="BI99" s="194" t="n">
        <f aca="false" ca="false" dt2D="false" dtr="false" t="normal">M99+Y99+AK99+AW99</f>
        <v>0</v>
      </c>
      <c r="BJ99" s="194" t="n">
        <f aca="false" ca="false" dt2D="false" dtr="false" t="normal">N99+Z99+AL99+AX99</f>
        <v>0</v>
      </c>
      <c r="BK99" s="194" t="n">
        <f aca="false" ca="false" dt2D="false" dtr="false" t="normal">O99+AA99+AM99+AY99</f>
        <v>0</v>
      </c>
      <c r="BL99" s="194" t="n">
        <f aca="false" ca="false" dt2D="false" dtr="false" t="normal">P99+AB99+AN99+AZ99</f>
        <v>0</v>
      </c>
      <c r="BM99" s="197" t="n"/>
      <c r="BN99" s="18" t="n"/>
      <c r="BO99" s="119" t="n"/>
    </row>
    <row customFormat="true" customHeight="true" ht="36.5999984741211" outlineLevel="0" r="100" s="0">
      <c r="A100" s="6" t="s">
        <v>239</v>
      </c>
      <c r="B100" s="7" t="s">
        <v>240</v>
      </c>
      <c r="C100" s="8" t="s">
        <v>241</v>
      </c>
      <c r="D100" s="8" t="n">
        <v>7.96310848</v>
      </c>
      <c r="E100" s="191" t="n">
        <v>0</v>
      </c>
      <c r="F100" s="191" t="n">
        <v>5.0356</v>
      </c>
      <c r="G100" s="191" t="n">
        <v>0</v>
      </c>
      <c r="H100" s="191" t="n">
        <v>0</v>
      </c>
      <c r="I100" s="191" t="n">
        <v>0</v>
      </c>
      <c r="J100" s="191" t="n">
        <v>0</v>
      </c>
      <c r="K100" s="191" t="n">
        <v>0</v>
      </c>
      <c r="L100" s="191" t="n">
        <v>0</v>
      </c>
      <c r="M100" s="191" t="n">
        <v>0</v>
      </c>
      <c r="N100" s="191" t="n">
        <v>0</v>
      </c>
      <c r="O100" s="191" t="n">
        <v>0</v>
      </c>
      <c r="P100" s="191" t="n">
        <v>0</v>
      </c>
      <c r="Q100" s="59" t="n">
        <v>0</v>
      </c>
      <c r="R100" s="8" t="n">
        <v>2.92750848</v>
      </c>
      <c r="S100" s="191" t="n">
        <v>0</v>
      </c>
      <c r="T100" s="191" t="n">
        <v>0</v>
      </c>
      <c r="U100" s="191" t="n">
        <v>0</v>
      </c>
      <c r="V100" s="191" t="n">
        <v>0</v>
      </c>
      <c r="W100" s="191" t="n">
        <v>0</v>
      </c>
      <c r="X100" s="191" t="n">
        <v>1</v>
      </c>
      <c r="Y100" s="191" t="n">
        <v>0</v>
      </c>
      <c r="Z100" s="191" t="n">
        <v>0</v>
      </c>
      <c r="AA100" s="191" t="n">
        <v>0</v>
      </c>
      <c r="AB100" s="191" t="n">
        <v>0</v>
      </c>
      <c r="AC100" s="194" t="n">
        <v>0</v>
      </c>
      <c r="AD100" s="194" t="n">
        <v>0</v>
      </c>
      <c r="AE100" s="194" t="n">
        <v>0</v>
      </c>
      <c r="AF100" s="194" t="n">
        <v>0</v>
      </c>
      <c r="AG100" s="194" t="n">
        <v>0</v>
      </c>
      <c r="AH100" s="194" t="n">
        <v>0</v>
      </c>
      <c r="AI100" s="194" t="n">
        <v>0</v>
      </c>
      <c r="AJ100" s="194" t="n">
        <v>0</v>
      </c>
      <c r="AK100" s="194" t="n">
        <v>0</v>
      </c>
      <c r="AL100" s="194" t="n">
        <v>0</v>
      </c>
      <c r="AM100" s="194" t="n">
        <v>0</v>
      </c>
      <c r="AN100" s="194" t="n">
        <v>0</v>
      </c>
      <c r="AO100" s="194" t="n">
        <v>0</v>
      </c>
      <c r="AP100" s="194" t="n">
        <v>0</v>
      </c>
      <c r="AQ100" s="194" t="n">
        <v>0</v>
      </c>
      <c r="AR100" s="194" t="n">
        <v>0</v>
      </c>
      <c r="AS100" s="194" t="n">
        <v>0</v>
      </c>
      <c r="AT100" s="194" t="n">
        <v>0</v>
      </c>
      <c r="AU100" s="194" t="n">
        <v>0</v>
      </c>
      <c r="AV100" s="194" t="n">
        <v>0</v>
      </c>
      <c r="AW100" s="194" t="n">
        <v>0</v>
      </c>
      <c r="AX100" s="194" t="n">
        <v>0</v>
      </c>
      <c r="AY100" s="194" t="n">
        <v>0</v>
      </c>
      <c r="AZ100" s="194" t="n">
        <v>0</v>
      </c>
      <c r="BA100" s="194" t="n">
        <v>0</v>
      </c>
      <c r="BB100" s="194" t="n">
        <f aca="false" ca="false" dt2D="false" dtr="false" t="normal">F100+R100+AD100+AP100</f>
        <v>7.96310848</v>
      </c>
      <c r="BC100" s="194" t="n">
        <f aca="false" ca="false" dt2D="false" dtr="false" t="normal">G100+S100+AE100+AQ100</f>
        <v>0</v>
      </c>
      <c r="BD100" s="194" t="n">
        <f aca="false" ca="false" dt2D="false" dtr="false" t="normal">H100+T100+AF100+AR100</f>
        <v>0</v>
      </c>
      <c r="BE100" s="194" t="n">
        <f aca="false" ca="false" dt2D="false" dtr="false" t="normal">I100+U100+AG100+AS100</f>
        <v>0</v>
      </c>
      <c r="BF100" s="194" t="n">
        <f aca="false" ca="false" dt2D="false" dtr="false" t="normal">J100+V100+AH100+AT100</f>
        <v>0</v>
      </c>
      <c r="BG100" s="194" t="n">
        <f aca="false" ca="false" dt2D="false" dtr="false" t="normal">K100+W100+AI100+AU100</f>
        <v>0</v>
      </c>
      <c r="BH100" s="194" t="n">
        <f aca="false" ca="false" dt2D="false" dtr="false" t="normal">L100+X100+AJ100+AV100</f>
        <v>1</v>
      </c>
      <c r="BI100" s="194" t="n">
        <f aca="false" ca="false" dt2D="false" dtr="false" t="normal">M100+Y100+AK100+AW100</f>
        <v>0</v>
      </c>
      <c r="BJ100" s="194" t="n">
        <f aca="false" ca="false" dt2D="false" dtr="false" t="normal">N100+Z100+AL100+AX100</f>
        <v>0</v>
      </c>
      <c r="BK100" s="194" t="n">
        <f aca="false" ca="false" dt2D="false" dtr="false" t="normal">O100+AA100+AM100+AY100</f>
        <v>0</v>
      </c>
      <c r="BL100" s="194" t="n">
        <f aca="false" ca="false" dt2D="false" dtr="false" t="normal">P100+AB100+AN100+AZ100</f>
        <v>0</v>
      </c>
      <c r="BM100" s="197" t="n"/>
      <c r="BN100" s="18" t="n"/>
      <c r="BO100" s="119" t="n"/>
    </row>
  </sheetData>
  <mergeCells count="27">
    <mergeCell ref="F13:P13"/>
    <mergeCell ref="E12:P12"/>
    <mergeCell ref="E11:P11"/>
    <mergeCell ref="R13:AB13"/>
    <mergeCell ref="Q12:AB12"/>
    <mergeCell ref="Q11:AB11"/>
    <mergeCell ref="AD13:AN13"/>
    <mergeCell ref="E10:BL10"/>
    <mergeCell ref="AC12:AN12"/>
    <mergeCell ref="AC11:AN11"/>
    <mergeCell ref="AP13:AZ13"/>
    <mergeCell ref="AO12:AZ12"/>
    <mergeCell ref="AO11:AZ11"/>
    <mergeCell ref="A10:A14"/>
    <mergeCell ref="B10:B14"/>
    <mergeCell ref="C10:C14"/>
    <mergeCell ref="D13:D14"/>
    <mergeCell ref="D10:D12"/>
    <mergeCell ref="A9:D9"/>
    <mergeCell ref="A8:AB8"/>
    <mergeCell ref="A7:AB7"/>
    <mergeCell ref="A5:AB6"/>
    <mergeCell ref="BJ2:BL2"/>
    <mergeCell ref="BA11:BL11"/>
    <mergeCell ref="BA12:BL12"/>
    <mergeCell ref="BB13:BL13"/>
    <mergeCell ref="BD3:BL3"/>
  </mergeCells>
  <pageMargins bottom="0.393701016902924" footer="0.511811017990112" header="0.511811017990112" left="0.393701016902924" right="0.393701016902924" top="0.393701016902924"/>
  <pageSetup fitToHeight="1" fitToWidth="1" orientation="landscape" paperHeight="297mm" paperSize="9" paperWidth="210mm" scale="40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E1009"/>
  <sheetViews>
    <sheetView showZeros="true" workbookViewId="0"/>
  </sheetViews>
  <sheetFormatPr baseColWidth="8" customHeight="false" defaultColWidth="9.00000016916618" defaultRowHeight="15.75" zeroHeight="false"/>
  <cols>
    <col customWidth="true" max="1" min="1" outlineLevel="0" style="185" width="13.7109379638854"/>
    <col customWidth="true" max="2" min="2" outlineLevel="0" style="1" width="78.7109401630457"/>
    <col customWidth="true" max="3" min="3" outlineLevel="0" style="1" width="14.2851556506495"/>
    <col customWidth="true" max="17" min="4" outlineLevel="0" style="1" width="7.42578095990643"/>
    <col customWidth="true" max="21" min="18" outlineLevel="0" style="0" width="7.42578095990643"/>
    <col customWidth="true" max="22" min="22" outlineLevel="0" style="0" width="8"/>
    <col customWidth="true" max="23" min="23" outlineLevel="0" style="0" width="6.71093745638684"/>
    <col customWidth="true" max="24" min="24" outlineLevel="0" style="0" width="7.71093762555303"/>
    <col customWidth="true" max="25" min="25" outlineLevel="0" style="0" width="8"/>
    <col customWidth="true" max="26" min="26" outlineLevel="0" style="0" width="6.28515632731423"/>
    <col customWidth="true" max="29" min="27" outlineLevel="0" style="0" width="8"/>
    <col customWidth="true" max="30" min="30" outlineLevel="0" style="0" width="6.14062480175838"/>
    <col customWidth="true" max="31" min="31" outlineLevel="0" style="0" width="8"/>
  </cols>
  <sheetData>
    <row outlineLevel="0" r="1">
      <c r="X1" s="5" t="n"/>
      <c r="Y1" s="5" t="n"/>
      <c r="Z1" s="5" t="n"/>
      <c r="AA1" s="5" t="n"/>
      <c r="AB1" s="5" t="n"/>
      <c r="AC1" s="5" t="n"/>
      <c r="AD1" s="5" t="n"/>
      <c r="AE1" s="5" t="s">
        <v>361</v>
      </c>
    </row>
    <row outlineLevel="0" r="2">
      <c r="W2" s="190" t="n"/>
      <c r="X2" s="190" t="n"/>
      <c r="Y2" s="190" t="n"/>
      <c r="Z2" s="190" t="n"/>
      <c r="AA2" s="190" t="n"/>
      <c r="AB2" s="190" t="n"/>
      <c r="AC2" s="190" t="n"/>
      <c r="AD2" s="190" t="n"/>
      <c r="AE2" s="5" t="s">
        <v>4</v>
      </c>
    </row>
    <row customHeight="true" ht="9.94999980926514" outlineLevel="0" r="3">
      <c r="A3" s="1" t="n"/>
    </row>
    <row customHeight="true" ht="41.6500015258789" outlineLevel="0" r="4">
      <c r="A4" s="451" t="s">
        <v>362</v>
      </c>
      <c r="B4" s="451" t="s"/>
      <c r="C4" s="451" t="s"/>
      <c r="D4" s="451" t="s"/>
      <c r="E4" s="451" t="s"/>
      <c r="F4" s="451" t="s"/>
      <c r="G4" s="451" t="s"/>
      <c r="H4" s="451" t="s"/>
      <c r="I4" s="451" t="s"/>
      <c r="J4" s="451" t="s"/>
      <c r="K4" s="451" t="s"/>
      <c r="L4" s="451" t="s"/>
      <c r="M4" s="451" t="s"/>
      <c r="N4" s="451" t="s"/>
      <c r="O4" s="451" t="s"/>
      <c r="P4" s="451" t="s"/>
      <c r="Q4" s="451" t="s"/>
    </row>
    <row ht="18.75" outlineLevel="0" r="6">
      <c r="A6" s="9" t="s">
        <v>363</v>
      </c>
      <c r="B6" s="9" t="s"/>
      <c r="C6" s="9" t="s"/>
      <c r="D6" s="9" t="s"/>
      <c r="E6" s="9" t="s"/>
      <c r="F6" s="9" t="s"/>
      <c r="G6" s="9" t="s"/>
      <c r="H6" s="9" t="s"/>
      <c r="I6" s="9" t="s"/>
      <c r="J6" s="9" t="s"/>
      <c r="K6" s="9" t="s"/>
      <c r="L6" s="9" t="s"/>
      <c r="M6" s="9" t="s"/>
      <c r="N6" s="9" t="s"/>
      <c r="O6" s="9" t="s"/>
      <c r="P6" s="9" t="s"/>
      <c r="Q6" s="9" t="s"/>
    </row>
    <row outlineLevel="0" r="7">
      <c r="A7" s="452" t="s">
        <v>246</v>
      </c>
      <c r="B7" s="452" t="s"/>
      <c r="C7" s="452" t="s"/>
      <c r="D7" s="452" t="s"/>
      <c r="E7" s="452" t="s"/>
      <c r="F7" s="452" t="s"/>
      <c r="G7" s="452" t="s"/>
      <c r="H7" s="452" t="s"/>
      <c r="I7" s="452" t="s"/>
      <c r="J7" s="452" t="s"/>
      <c r="K7" s="452" t="s"/>
      <c r="L7" s="452" t="s"/>
      <c r="M7" s="452" t="s"/>
      <c r="N7" s="452" t="s"/>
      <c r="O7" s="452" t="s"/>
      <c r="P7" s="452" t="s"/>
      <c r="Q7" s="452" t="s"/>
    </row>
    <row customHeight="true" ht="15.75" outlineLevel="0" r="8">
      <c r="A8" s="22" t="s">
        <v>12</v>
      </c>
      <c r="B8" s="22" t="s">
        <v>13</v>
      </c>
      <c r="C8" s="22" t="s">
        <v>14</v>
      </c>
      <c r="D8" s="22" t="s">
        <v>364</v>
      </c>
      <c r="E8" s="453" t="s"/>
      <c r="F8" s="454" t="s"/>
      <c r="G8" s="455" t="s"/>
      <c r="H8" s="456" t="s"/>
      <c r="I8" s="457" t="s"/>
      <c r="J8" s="458" t="s"/>
      <c r="K8" s="459" t="s"/>
      <c r="L8" s="460" t="s"/>
      <c r="M8" s="461" t="s"/>
      <c r="N8" s="462" t="s"/>
      <c r="O8" s="463" t="s"/>
      <c r="P8" s="464" t="s"/>
      <c r="Q8" s="465" t="s"/>
      <c r="R8" s="466" t="s"/>
      <c r="S8" s="467" t="s"/>
      <c r="T8" s="468" t="s"/>
      <c r="U8" s="469" t="s"/>
      <c r="V8" s="470" t="s"/>
      <c r="W8" s="471" t="s"/>
      <c r="X8" s="472" t="s"/>
      <c r="Y8" s="473" t="s"/>
      <c r="Z8" s="474" t="s"/>
      <c r="AA8" s="475" t="s"/>
      <c r="AB8" s="476" t="s"/>
      <c r="AC8" s="477" t="s"/>
      <c r="AD8" s="478" t="s"/>
      <c r="AE8" s="479" t="s"/>
    </row>
    <row customHeight="true" ht="15" outlineLevel="0" r="9">
      <c r="A9" s="480" t="s"/>
      <c r="B9" s="481" t="s"/>
      <c r="C9" s="482" t="s"/>
      <c r="D9" s="322" t="s">
        <v>281</v>
      </c>
      <c r="E9" s="483" t="s"/>
      <c r="F9" s="484" t="s"/>
      <c r="G9" s="485" t="s"/>
      <c r="H9" s="486" t="s"/>
      <c r="I9" s="487" t="s"/>
      <c r="J9" s="488" t="s"/>
      <c r="K9" s="322" t="s">
        <v>282</v>
      </c>
      <c r="L9" s="489" t="s"/>
      <c r="M9" s="490" t="s"/>
      <c r="N9" s="491" t="s"/>
      <c r="O9" s="492" t="s"/>
      <c r="P9" s="493" t="s"/>
      <c r="Q9" s="494" t="s"/>
      <c r="R9" s="322" t="s">
        <v>283</v>
      </c>
      <c r="S9" s="495" t="s"/>
      <c r="T9" s="496" t="s"/>
      <c r="U9" s="497" t="s"/>
      <c r="V9" s="498" t="s"/>
      <c r="W9" s="499" t="s"/>
      <c r="X9" s="500" t="s"/>
      <c r="Y9" s="501" t="s">
        <v>284</v>
      </c>
      <c r="Z9" s="502" t="s"/>
      <c r="AA9" s="503" t="s"/>
      <c r="AB9" s="504" t="s"/>
      <c r="AC9" s="505" t="s"/>
      <c r="AD9" s="506" t="s"/>
      <c r="AE9" s="507" t="s"/>
    </row>
    <row customHeight="true" ht="15" outlineLevel="0" r="10">
      <c r="A10" s="508" t="s"/>
      <c r="B10" s="509" t="s"/>
      <c r="C10" s="510" t="s"/>
      <c r="D10" s="511" t="s"/>
      <c r="E10" s="512" t="s"/>
      <c r="F10" s="513" t="s"/>
      <c r="G10" s="514" t="s"/>
      <c r="H10" s="515" t="s"/>
      <c r="I10" s="516" t="s"/>
      <c r="J10" s="517" t="s"/>
      <c r="K10" s="518" t="s"/>
      <c r="L10" s="519" t="s"/>
      <c r="M10" s="520" t="s"/>
      <c r="N10" s="521" t="s"/>
      <c r="O10" s="522" t="s"/>
      <c r="P10" s="523" t="s"/>
      <c r="Q10" s="524" t="s"/>
      <c r="R10" s="525" t="s"/>
      <c r="S10" s="526" t="s"/>
      <c r="T10" s="527" t="s"/>
      <c r="U10" s="528" t="s"/>
      <c r="V10" s="529" t="s"/>
      <c r="W10" s="530" t="s"/>
      <c r="X10" s="531" t="s"/>
      <c r="Y10" s="532" t="s"/>
      <c r="Z10" s="533" t="s"/>
      <c r="AA10" s="534" t="s"/>
      <c r="AB10" s="535" t="s"/>
      <c r="AC10" s="536" t="s"/>
      <c r="AD10" s="537" t="s"/>
      <c r="AE10" s="538" t="s"/>
    </row>
    <row customHeight="true" ht="36.75" outlineLevel="0" r="11">
      <c r="A11" s="539" t="s"/>
      <c r="B11" s="540" t="s"/>
      <c r="C11" s="541" t="s"/>
      <c r="D11" s="22" t="s">
        <v>21</v>
      </c>
      <c r="E11" s="542" t="s"/>
      <c r="F11" s="543" t="s"/>
      <c r="G11" s="544" t="s"/>
      <c r="H11" s="545" t="s"/>
      <c r="I11" s="546" t="s"/>
      <c r="J11" s="547" t="s"/>
      <c r="K11" s="22" t="s">
        <v>21</v>
      </c>
      <c r="L11" s="548" t="s"/>
      <c r="M11" s="549" t="s"/>
      <c r="N11" s="550" t="s"/>
      <c r="O11" s="551" t="s"/>
      <c r="P11" s="552" t="s"/>
      <c r="Q11" s="553" t="s"/>
      <c r="R11" s="22" t="s">
        <v>21</v>
      </c>
      <c r="S11" s="554" t="s"/>
      <c r="T11" s="555" t="s"/>
      <c r="U11" s="556" t="s"/>
      <c r="V11" s="557" t="s"/>
      <c r="W11" s="558" t="s"/>
      <c r="X11" s="559" t="s"/>
      <c r="Y11" s="22" t="s">
        <v>21</v>
      </c>
      <c r="Z11" s="560" t="s"/>
      <c r="AA11" s="561" t="s"/>
      <c r="AB11" s="562" t="s"/>
      <c r="AC11" s="563" t="s"/>
      <c r="AD11" s="564" t="s"/>
      <c r="AE11" s="565" t="s"/>
    </row>
    <row customHeight="true" ht="72" outlineLevel="0" r="12">
      <c r="A12" s="566" t="s"/>
      <c r="B12" s="567" t="s"/>
      <c r="C12" s="568" t="s"/>
      <c r="D12" s="23" t="s">
        <v>365</v>
      </c>
      <c r="E12" s="23" t="s">
        <v>288</v>
      </c>
      <c r="F12" s="23" t="s">
        <v>289</v>
      </c>
      <c r="G12" s="23" t="s">
        <v>290</v>
      </c>
      <c r="H12" s="23" t="s">
        <v>291</v>
      </c>
      <c r="I12" s="23" t="s">
        <v>296</v>
      </c>
      <c r="J12" s="23" t="s">
        <v>294</v>
      </c>
      <c r="K12" s="23" t="s">
        <v>365</v>
      </c>
      <c r="L12" s="23" t="s">
        <v>288</v>
      </c>
      <c r="M12" s="23" t="s">
        <v>289</v>
      </c>
      <c r="N12" s="23" t="s">
        <v>290</v>
      </c>
      <c r="O12" s="23" t="s">
        <v>291</v>
      </c>
      <c r="P12" s="23" t="s">
        <v>296</v>
      </c>
      <c r="Q12" s="23" t="s">
        <v>294</v>
      </c>
      <c r="R12" s="23" t="s">
        <v>365</v>
      </c>
      <c r="S12" s="23" t="s">
        <v>288</v>
      </c>
      <c r="T12" s="23" t="s">
        <v>289</v>
      </c>
      <c r="U12" s="23" t="s">
        <v>290</v>
      </c>
      <c r="V12" s="23" t="s">
        <v>291</v>
      </c>
      <c r="W12" s="23" t="s">
        <v>296</v>
      </c>
      <c r="X12" s="23" t="s">
        <v>294</v>
      </c>
      <c r="Y12" s="23" t="s">
        <v>365</v>
      </c>
      <c r="Z12" s="23" t="s">
        <v>288</v>
      </c>
      <c r="AA12" s="23" t="s">
        <v>289</v>
      </c>
      <c r="AB12" s="23" t="s">
        <v>290</v>
      </c>
      <c r="AC12" s="23" t="s">
        <v>291</v>
      </c>
      <c r="AD12" s="23" t="s">
        <v>296</v>
      </c>
      <c r="AE12" s="23" t="s">
        <v>294</v>
      </c>
    </row>
    <row outlineLevel="0" r="13">
      <c r="A13" s="322" t="n">
        <v>1</v>
      </c>
      <c r="B13" s="322" t="n">
        <v>2</v>
      </c>
      <c r="C13" s="322" t="n">
        <v>3</v>
      </c>
      <c r="D13" s="178" t="s">
        <v>366</v>
      </c>
      <c r="E13" s="178" t="s">
        <v>367</v>
      </c>
      <c r="F13" s="178" t="s">
        <v>368</v>
      </c>
      <c r="G13" s="178" t="s">
        <v>369</v>
      </c>
      <c r="H13" s="178" t="s">
        <v>370</v>
      </c>
      <c r="I13" s="178" t="s">
        <v>371</v>
      </c>
      <c r="J13" s="178" t="s">
        <v>372</v>
      </c>
      <c r="K13" s="178" t="s">
        <v>373</v>
      </c>
      <c r="L13" s="178" t="s">
        <v>374</v>
      </c>
      <c r="M13" s="178" t="s">
        <v>375</v>
      </c>
      <c r="N13" s="178" t="s">
        <v>376</v>
      </c>
      <c r="O13" s="178" t="s">
        <v>377</v>
      </c>
      <c r="P13" s="178" t="s">
        <v>378</v>
      </c>
      <c r="Q13" s="178" t="s">
        <v>379</v>
      </c>
      <c r="R13" s="178" t="s">
        <v>380</v>
      </c>
      <c r="S13" s="178" t="s">
        <v>381</v>
      </c>
      <c r="T13" s="178" t="s">
        <v>382</v>
      </c>
      <c r="U13" s="178" t="s">
        <v>383</v>
      </c>
      <c r="V13" s="178" t="s">
        <v>384</v>
      </c>
      <c r="W13" s="178" t="s">
        <v>385</v>
      </c>
      <c r="X13" s="178" t="s">
        <v>386</v>
      </c>
      <c r="Y13" s="178" t="s">
        <v>387</v>
      </c>
      <c r="Z13" s="178" t="s">
        <v>388</v>
      </c>
      <c r="AA13" s="178" t="s">
        <v>389</v>
      </c>
      <c r="AB13" s="178" t="s">
        <v>390</v>
      </c>
      <c r="AC13" s="178" t="s">
        <v>391</v>
      </c>
      <c r="AD13" s="178" t="s">
        <v>392</v>
      </c>
      <c r="AE13" s="178" t="s">
        <v>393</v>
      </c>
    </row>
    <row customFormat="true" customHeight="true" ht="25.5" outlineLevel="0" r="14" s="88">
      <c r="A14" s="89" t="s">
        <v>42</v>
      </c>
      <c r="B14" s="90" t="s">
        <v>43</v>
      </c>
      <c r="C14" s="91" t="s">
        <v>44</v>
      </c>
      <c r="D14" s="93" t="s">
        <v>8</v>
      </c>
      <c r="E14" s="93" t="n">
        <f aca="false" ca="false" dt2D="false" dtr="false" t="normal">E17+E21+E19</f>
        <v>0</v>
      </c>
      <c r="F14" s="93" t="n">
        <f aca="false" ca="false" dt2D="false" dtr="false" t="normal">F17+F21+F19</f>
        <v>4.4</v>
      </c>
      <c r="G14" s="93" t="n">
        <f aca="false" ca="false" dt2D="false" dtr="false" t="normal">G17+G21+G19</f>
        <v>0</v>
      </c>
      <c r="H14" s="93" t="n">
        <f aca="false" ca="false" dt2D="false" dtr="false" t="normal">H17+H21+H19</f>
        <v>0</v>
      </c>
      <c r="I14" s="93" t="n">
        <f aca="false" ca="false" dt2D="false" dtr="false" t="normal">I17+I21+I19</f>
        <v>0</v>
      </c>
      <c r="J14" s="93" t="n">
        <f aca="false" ca="false" dt2D="false" dtr="false" t="normal">J17+J21+J19</f>
        <v>0</v>
      </c>
      <c r="K14" s="93" t="s">
        <v>8</v>
      </c>
      <c r="L14" s="93" t="n">
        <f aca="false" ca="false" dt2D="false" dtr="false" t="normal">L17+L21+L19</f>
        <v>12</v>
      </c>
      <c r="M14" s="93" t="n">
        <f aca="false" ca="false" dt2D="false" dtr="false" t="normal">M17+M21+M19</f>
        <v>0</v>
      </c>
      <c r="N14" s="93" t="n">
        <f aca="false" ca="false" dt2D="false" dtr="false" t="normal">N17+N21+N19</f>
        <v>0</v>
      </c>
      <c r="O14" s="93" t="n">
        <f aca="false" ca="false" dt2D="false" dtr="false" t="normal">O17+O21+O19</f>
        <v>0</v>
      </c>
      <c r="P14" s="93" t="n">
        <f aca="false" ca="false" dt2D="false" dtr="false" t="normal">P17+P21+P19</f>
        <v>0</v>
      </c>
      <c r="Q14" s="93" t="n">
        <f aca="false" ca="false" dt2D="false" dtr="false" t="normal">Q17+Q21+Q19</f>
        <v>170</v>
      </c>
      <c r="R14" s="93" t="s">
        <v>8</v>
      </c>
      <c r="S14" s="93" t="n">
        <f aca="false" ca="false" dt2D="false" dtr="false" t="normal">S17+S21+S19</f>
        <v>16</v>
      </c>
      <c r="T14" s="93" t="n">
        <f aca="false" ca="false" dt2D="false" dtr="false" t="normal">T17+T21+T19</f>
        <v>0</v>
      </c>
      <c r="U14" s="93" t="n">
        <f aca="false" ca="false" dt2D="false" dtr="false" t="normal">U17+U21+U19</f>
        <v>0</v>
      </c>
      <c r="V14" s="93" t="n">
        <f aca="false" ca="false" dt2D="false" dtr="false" t="normal">V17+V21+V19</f>
        <v>0</v>
      </c>
      <c r="W14" s="93" t="n">
        <f aca="false" ca="false" dt2D="false" dtr="false" t="normal">W17+W21+W19</f>
        <v>0</v>
      </c>
      <c r="X14" s="93" t="n">
        <f aca="false" ca="false" dt2D="false" dtr="false" t="normal">X17+X21+X19</f>
        <v>0</v>
      </c>
      <c r="Y14" s="93" t="s">
        <v>8</v>
      </c>
      <c r="Z14" s="93" t="n">
        <f aca="false" ca="false" dt2D="false" dtr="false" t="normal">Z17+Z21+Z19</f>
        <v>0</v>
      </c>
      <c r="AA14" s="93" t="n">
        <f aca="false" ca="false" dt2D="false" dtr="false" t="normal">AA17+AA21+AA19</f>
        <v>0</v>
      </c>
      <c r="AB14" s="93" t="n">
        <f aca="false" ca="false" dt2D="false" dtr="false" t="normal">AB17+AB21+AB19</f>
        <v>0</v>
      </c>
      <c r="AC14" s="93" t="n">
        <f aca="false" ca="false" dt2D="false" dtr="false" t="normal">AC17+AC21+AC19</f>
        <v>0</v>
      </c>
      <c r="AD14" s="93" t="n">
        <f aca="false" ca="false" dt2D="false" dtr="false" t="normal">AD17+AD21+AD19</f>
        <v>0</v>
      </c>
      <c r="AE14" s="93" t="n">
        <f aca="false" ca="false" dt2D="false" dtr="false" t="normal">AE17+AE21+AE19</f>
        <v>0</v>
      </c>
    </row>
    <row customFormat="true" customHeight="true" hidden="true" ht="41.25" outlineLevel="0" r="15" s="88">
      <c r="A15" s="89" t="s">
        <v>56</v>
      </c>
      <c r="B15" s="94" t="s">
        <v>57</v>
      </c>
      <c r="C15" s="91" t="s">
        <v>44</v>
      </c>
      <c r="D15" s="93" t="s">
        <v>8</v>
      </c>
      <c r="E15" s="93" t="n">
        <v>0</v>
      </c>
      <c r="F15" s="93" t="n">
        <v>0</v>
      </c>
      <c r="G15" s="93" t="n">
        <v>0</v>
      </c>
      <c r="H15" s="93" t="n">
        <v>0</v>
      </c>
      <c r="I15" s="93" t="n">
        <v>0</v>
      </c>
      <c r="J15" s="93" t="n">
        <v>0</v>
      </c>
      <c r="K15" s="93" t="s">
        <v>8</v>
      </c>
      <c r="L15" s="93" t="n">
        <v>0</v>
      </c>
      <c r="M15" s="93" t="n">
        <v>0</v>
      </c>
      <c r="N15" s="93" t="n">
        <v>0</v>
      </c>
      <c r="O15" s="93" t="n">
        <v>0</v>
      </c>
      <c r="P15" s="93" t="n">
        <v>0</v>
      </c>
      <c r="Q15" s="93" t="n">
        <v>0</v>
      </c>
      <c r="R15" s="93" t="s">
        <v>8</v>
      </c>
      <c r="S15" s="93" t="n">
        <v>0</v>
      </c>
      <c r="T15" s="93" t="n">
        <v>0</v>
      </c>
      <c r="U15" s="93" t="n">
        <v>0</v>
      </c>
      <c r="V15" s="93" t="n">
        <v>0</v>
      </c>
      <c r="W15" s="93" t="n">
        <v>0</v>
      </c>
      <c r="X15" s="93" t="n">
        <v>0</v>
      </c>
      <c r="Y15" s="93" t="s">
        <v>8</v>
      </c>
      <c r="Z15" s="93" t="n">
        <v>0</v>
      </c>
      <c r="AA15" s="93" t="n">
        <v>0</v>
      </c>
      <c r="AB15" s="93" t="n">
        <v>0</v>
      </c>
      <c r="AC15" s="93" t="n">
        <v>0</v>
      </c>
      <c r="AD15" s="93" t="n">
        <v>0</v>
      </c>
      <c r="AE15" s="93" t="n">
        <v>0</v>
      </c>
    </row>
    <row customFormat="true" hidden="true" ht="15.75" outlineLevel="0" r="16" s="88">
      <c r="A16" s="89" t="s">
        <v>60</v>
      </c>
      <c r="B16" s="94" t="s">
        <v>61</v>
      </c>
      <c r="C16" s="91" t="s">
        <v>44</v>
      </c>
      <c r="D16" s="93" t="s">
        <v>8</v>
      </c>
      <c r="E16" s="93" t="n">
        <v>0</v>
      </c>
      <c r="F16" s="93" t="n">
        <v>0</v>
      </c>
      <c r="G16" s="93" t="n">
        <v>0</v>
      </c>
      <c r="H16" s="93" t="n">
        <v>0</v>
      </c>
      <c r="I16" s="93" t="n">
        <v>0</v>
      </c>
      <c r="J16" s="93" t="n">
        <v>0</v>
      </c>
      <c r="K16" s="93" t="s">
        <v>8</v>
      </c>
      <c r="L16" s="93" t="n">
        <v>0</v>
      </c>
      <c r="M16" s="93" t="n">
        <v>0</v>
      </c>
      <c r="N16" s="93" t="n">
        <v>0</v>
      </c>
      <c r="O16" s="93" t="n">
        <v>0</v>
      </c>
      <c r="P16" s="93" t="n">
        <v>0</v>
      </c>
      <c r="Q16" s="93" t="n">
        <v>0</v>
      </c>
      <c r="R16" s="93" t="s">
        <v>8</v>
      </c>
      <c r="S16" s="93" t="n">
        <v>0</v>
      </c>
      <c r="T16" s="93" t="n">
        <v>0</v>
      </c>
      <c r="U16" s="93" t="n">
        <v>0</v>
      </c>
      <c r="V16" s="93" t="n">
        <v>0</v>
      </c>
      <c r="W16" s="93" t="n">
        <v>0</v>
      </c>
      <c r="X16" s="93" t="n">
        <v>0</v>
      </c>
      <c r="Y16" s="93" t="s">
        <v>8</v>
      </c>
      <c r="Z16" s="93" t="n">
        <v>0</v>
      </c>
      <c r="AA16" s="93" t="n">
        <v>0</v>
      </c>
      <c r="AB16" s="93" t="n">
        <v>0</v>
      </c>
      <c r="AC16" s="93" t="n">
        <v>0</v>
      </c>
      <c r="AD16" s="93" t="n">
        <v>0</v>
      </c>
      <c r="AE16" s="93" t="n">
        <v>0</v>
      </c>
    </row>
    <row customFormat="true" customHeight="true" ht="24" outlineLevel="0" r="17" s="88">
      <c r="A17" s="89" t="s">
        <v>64</v>
      </c>
      <c r="B17" s="90" t="s">
        <v>65</v>
      </c>
      <c r="C17" s="91" t="s">
        <v>44</v>
      </c>
      <c r="D17" s="93" t="s">
        <v>8</v>
      </c>
      <c r="E17" s="93" t="n">
        <f aca="false" ca="false" dt2D="false" dtr="false" t="normal">E38</f>
        <v>0</v>
      </c>
      <c r="F17" s="93" t="n">
        <f aca="false" ca="false" dt2D="false" dtr="false" t="normal">F38</f>
        <v>4.4</v>
      </c>
      <c r="G17" s="93" t="n">
        <f aca="false" ca="false" dt2D="false" dtr="false" t="normal">G38</f>
        <v>0</v>
      </c>
      <c r="H17" s="93" t="n">
        <f aca="false" ca="false" dt2D="false" dtr="false" t="normal">H38</f>
        <v>0</v>
      </c>
      <c r="I17" s="93" t="n">
        <f aca="false" ca="false" dt2D="false" dtr="false" t="normal">I38</f>
        <v>0</v>
      </c>
      <c r="J17" s="93" t="n">
        <f aca="false" ca="false" dt2D="false" dtr="false" t="normal">J38</f>
        <v>0</v>
      </c>
      <c r="K17" s="93" t="s">
        <v>8</v>
      </c>
      <c r="L17" s="93" t="n">
        <f aca="false" ca="false" dt2D="false" dtr="false" t="normal">L38</f>
        <v>0</v>
      </c>
      <c r="M17" s="93" t="n">
        <f aca="false" ca="false" dt2D="false" dtr="false" t="normal">M38</f>
        <v>0</v>
      </c>
      <c r="N17" s="93" t="n">
        <f aca="false" ca="false" dt2D="false" dtr="false" t="normal">N38</f>
        <v>0</v>
      </c>
      <c r="O17" s="93" t="n">
        <f aca="false" ca="false" dt2D="false" dtr="false" t="normal">O38</f>
        <v>0</v>
      </c>
      <c r="P17" s="93" t="n">
        <f aca="false" ca="false" dt2D="false" dtr="false" t="normal">P38</f>
        <v>0</v>
      </c>
      <c r="Q17" s="93" t="n">
        <f aca="false" ca="false" dt2D="false" dtr="false" t="normal">Q38</f>
        <v>0</v>
      </c>
      <c r="R17" s="93" t="s">
        <v>8</v>
      </c>
      <c r="S17" s="93" t="n">
        <v>0</v>
      </c>
      <c r="T17" s="93" t="n">
        <v>0</v>
      </c>
      <c r="U17" s="93" t="n">
        <v>0</v>
      </c>
      <c r="V17" s="93" t="n">
        <v>0</v>
      </c>
      <c r="W17" s="93" t="n">
        <v>0</v>
      </c>
      <c r="X17" s="93" t="n">
        <v>0</v>
      </c>
      <c r="Y17" s="93" t="s">
        <v>8</v>
      </c>
      <c r="Z17" s="93" t="n">
        <f aca="false" ca="false" dt2D="false" dtr="false" t="normal">Z38</f>
        <v>0</v>
      </c>
      <c r="AA17" s="93" t="n">
        <f aca="false" ca="false" dt2D="false" dtr="false" t="normal">AA38</f>
        <v>0</v>
      </c>
      <c r="AB17" s="93" t="n">
        <f aca="false" ca="false" dt2D="false" dtr="false" t="normal">AB38</f>
        <v>0</v>
      </c>
      <c r="AC17" s="93" t="n">
        <f aca="false" ca="false" dt2D="false" dtr="false" t="normal">AC38</f>
        <v>0</v>
      </c>
      <c r="AD17" s="93" t="n">
        <f aca="false" ca="false" dt2D="false" dtr="false" t="normal">AD38</f>
        <v>0</v>
      </c>
      <c r="AE17" s="93" t="n">
        <f aca="false" ca="false" dt2D="false" dtr="false" t="normal">AE38</f>
        <v>0</v>
      </c>
    </row>
    <row customFormat="true" customHeight="true" hidden="true" ht="31.5" outlineLevel="0" r="18" s="88">
      <c r="A18" s="89" t="s">
        <v>66</v>
      </c>
      <c r="B18" s="94" t="s">
        <v>67</v>
      </c>
      <c r="C18" s="91" t="s">
        <v>44</v>
      </c>
      <c r="D18" s="93" t="s">
        <v>8</v>
      </c>
      <c r="E18" s="93" t="n">
        <v>0</v>
      </c>
      <c r="F18" s="93" t="n">
        <v>0</v>
      </c>
      <c r="G18" s="93" t="n">
        <v>0</v>
      </c>
      <c r="H18" s="93" t="n">
        <v>0</v>
      </c>
      <c r="I18" s="93" t="n">
        <v>0</v>
      </c>
      <c r="J18" s="93" t="n">
        <v>0</v>
      </c>
      <c r="K18" s="93" t="s">
        <v>8</v>
      </c>
      <c r="L18" s="93" t="n">
        <v>0</v>
      </c>
      <c r="M18" s="93" t="n">
        <v>0</v>
      </c>
      <c r="N18" s="93" t="n">
        <v>0</v>
      </c>
      <c r="O18" s="93" t="n">
        <v>0</v>
      </c>
      <c r="P18" s="93" t="n">
        <v>0</v>
      </c>
      <c r="Q18" s="93" t="n">
        <v>0</v>
      </c>
      <c r="R18" s="93" t="s">
        <v>8</v>
      </c>
      <c r="S18" s="93" t="n">
        <v>0</v>
      </c>
      <c r="T18" s="93" t="n">
        <v>0</v>
      </c>
      <c r="U18" s="93" t="n">
        <v>0</v>
      </c>
      <c r="V18" s="93" t="n">
        <v>0</v>
      </c>
      <c r="W18" s="93" t="n">
        <v>0</v>
      </c>
      <c r="X18" s="93" t="n">
        <v>0</v>
      </c>
      <c r="Y18" s="93" t="s">
        <v>8</v>
      </c>
      <c r="Z18" s="93" t="n">
        <v>0</v>
      </c>
      <c r="AA18" s="93" t="n">
        <v>0</v>
      </c>
      <c r="AB18" s="93" t="n">
        <v>0</v>
      </c>
      <c r="AC18" s="93" t="n">
        <v>0</v>
      </c>
      <c r="AD18" s="93" t="n">
        <v>0</v>
      </c>
      <c r="AE18" s="93" t="n">
        <v>0</v>
      </c>
    </row>
    <row customFormat="true" customHeight="true" ht="24" outlineLevel="0" r="19" s="88">
      <c r="A19" s="89" t="s">
        <v>70</v>
      </c>
      <c r="B19" s="90" t="s">
        <v>71</v>
      </c>
      <c r="C19" s="91" t="s">
        <v>44</v>
      </c>
      <c r="D19" s="93" t="s">
        <v>8</v>
      </c>
      <c r="E19" s="93" t="n">
        <f aca="false" ca="false" dt2D="false" dtr="false" t="normal">E59</f>
        <v>0</v>
      </c>
      <c r="F19" s="93" t="n">
        <v>0</v>
      </c>
      <c r="G19" s="93" t="n">
        <v>0</v>
      </c>
      <c r="H19" s="93" t="n">
        <v>0</v>
      </c>
      <c r="I19" s="93" t="n">
        <v>0</v>
      </c>
      <c r="J19" s="93" t="n">
        <v>0</v>
      </c>
      <c r="K19" s="93" t="s">
        <v>8</v>
      </c>
      <c r="L19" s="93" t="n">
        <f aca="false" ca="false" dt2D="false" dtr="false" t="normal">L59</f>
        <v>12</v>
      </c>
      <c r="M19" s="93" t="n">
        <f aca="false" ca="false" dt2D="false" dtr="false" t="normal">M59</f>
        <v>0</v>
      </c>
      <c r="N19" s="93" t="n">
        <f aca="false" ca="false" dt2D="false" dtr="false" t="normal">N59</f>
        <v>0</v>
      </c>
      <c r="O19" s="93" t="n">
        <f aca="false" ca="false" dt2D="false" dtr="false" t="normal">O59</f>
        <v>0</v>
      </c>
      <c r="P19" s="93" t="n">
        <f aca="false" ca="false" dt2D="false" dtr="false" t="normal">P59</f>
        <v>0</v>
      </c>
      <c r="Q19" s="93" t="n">
        <f aca="false" ca="false" dt2D="false" dtr="false" t="normal">Q59</f>
        <v>170</v>
      </c>
      <c r="R19" s="93" t="s">
        <v>8</v>
      </c>
      <c r="S19" s="93" t="n">
        <f aca="false" ca="false" dt2D="false" dtr="false" t="normal">S59</f>
        <v>16</v>
      </c>
      <c r="T19" s="93" t="n">
        <f aca="false" ca="false" dt2D="false" dtr="false" t="normal">T59</f>
        <v>0</v>
      </c>
      <c r="U19" s="93" t="n">
        <f aca="false" ca="false" dt2D="false" dtr="false" t="normal">U59</f>
        <v>0</v>
      </c>
      <c r="V19" s="93" t="n">
        <f aca="false" ca="false" dt2D="false" dtr="false" t="normal">V59</f>
        <v>0</v>
      </c>
      <c r="W19" s="93" t="n">
        <f aca="false" ca="false" dt2D="false" dtr="false" t="normal">W59</f>
        <v>0</v>
      </c>
      <c r="X19" s="93" t="n">
        <f aca="false" ca="false" dt2D="false" dtr="false" t="normal">X59</f>
        <v>0</v>
      </c>
      <c r="Y19" s="93" t="s">
        <v>8</v>
      </c>
      <c r="Z19" s="93" t="n">
        <f aca="false" ca="false" dt2D="false" dtr="false" t="normal">Z59</f>
        <v>0</v>
      </c>
      <c r="AA19" s="93" t="n">
        <f aca="false" ca="false" dt2D="false" dtr="false" t="normal">AA59</f>
        <v>0</v>
      </c>
      <c r="AB19" s="93" t="n">
        <f aca="false" ca="false" dt2D="false" dtr="false" t="normal">AB59</f>
        <v>0</v>
      </c>
      <c r="AC19" s="93" t="n">
        <f aca="false" ca="false" dt2D="false" dtr="false" t="normal">AC59</f>
        <v>0</v>
      </c>
      <c r="AD19" s="93" t="n">
        <f aca="false" ca="false" dt2D="false" dtr="false" t="normal">AD59</f>
        <v>0</v>
      </c>
      <c r="AE19" s="93" t="n">
        <f aca="false" ca="false" dt2D="false" dtr="false" t="normal">AE59</f>
        <v>0</v>
      </c>
    </row>
    <row customFormat="true" customHeight="true" hidden="true" ht="31.5" outlineLevel="0" r="20" s="88">
      <c r="A20" s="89" t="s">
        <v>78</v>
      </c>
      <c r="B20" s="94" t="s">
        <v>79</v>
      </c>
      <c r="C20" s="91" t="s">
        <v>44</v>
      </c>
      <c r="D20" s="93" t="s">
        <v>8</v>
      </c>
      <c r="E20" s="93" t="n">
        <v>0</v>
      </c>
      <c r="F20" s="93" t="n">
        <v>0</v>
      </c>
      <c r="G20" s="93" t="n">
        <v>0</v>
      </c>
      <c r="H20" s="93" t="n">
        <v>0</v>
      </c>
      <c r="I20" s="93" t="n">
        <v>0</v>
      </c>
      <c r="J20" s="93" t="n">
        <v>0</v>
      </c>
      <c r="K20" s="93" t="s">
        <v>8</v>
      </c>
      <c r="L20" s="93" t="n">
        <v>0</v>
      </c>
      <c r="M20" s="93" t="n">
        <v>0</v>
      </c>
      <c r="N20" s="93" t="n">
        <v>0</v>
      </c>
      <c r="O20" s="93" t="n">
        <v>0</v>
      </c>
      <c r="P20" s="93" t="n">
        <v>0</v>
      </c>
      <c r="Q20" s="93" t="n">
        <v>0</v>
      </c>
      <c r="R20" s="93" t="s">
        <v>8</v>
      </c>
      <c r="S20" s="93" t="n">
        <v>0</v>
      </c>
      <c r="T20" s="93" t="n">
        <v>0</v>
      </c>
      <c r="U20" s="93" t="n">
        <v>0</v>
      </c>
      <c r="V20" s="93" t="n">
        <v>0</v>
      </c>
      <c r="W20" s="93" t="n">
        <v>0</v>
      </c>
      <c r="X20" s="93" t="n">
        <v>0</v>
      </c>
      <c r="Y20" s="93" t="s">
        <v>8</v>
      </c>
      <c r="Z20" s="93" t="n">
        <v>0</v>
      </c>
      <c r="AA20" s="93" t="n">
        <v>0</v>
      </c>
      <c r="AB20" s="93" t="n">
        <v>0</v>
      </c>
      <c r="AC20" s="93" t="n">
        <v>0</v>
      </c>
      <c r="AD20" s="93" t="n">
        <v>0</v>
      </c>
      <c r="AE20" s="93" t="n">
        <v>0</v>
      </c>
    </row>
    <row customFormat="true" customHeight="true" ht="25.5" outlineLevel="0" r="21" s="88">
      <c r="A21" s="89" t="s">
        <v>82</v>
      </c>
      <c r="B21" s="90" t="s">
        <v>83</v>
      </c>
      <c r="C21" s="91" t="s">
        <v>44</v>
      </c>
      <c r="D21" s="93" t="s">
        <v>8</v>
      </c>
      <c r="E21" s="93" t="n">
        <f aca="false" ca="false" dt2D="false" dtr="false" t="normal">E68</f>
        <v>0</v>
      </c>
      <c r="F21" s="93" t="n">
        <f aca="false" ca="false" dt2D="false" dtr="false" t="normal">F68</f>
        <v>0</v>
      </c>
      <c r="G21" s="93" t="n">
        <f aca="false" ca="false" dt2D="false" dtr="false" t="normal">G68</f>
        <v>0</v>
      </c>
      <c r="H21" s="93" t="n">
        <f aca="false" ca="false" dt2D="false" dtr="false" t="normal">H68</f>
        <v>0</v>
      </c>
      <c r="I21" s="93" t="n">
        <f aca="false" ca="false" dt2D="false" dtr="false" t="normal">I68</f>
        <v>0</v>
      </c>
      <c r="J21" s="93" t="n">
        <f aca="false" ca="false" dt2D="false" dtr="false" t="normal">J68</f>
        <v>0</v>
      </c>
      <c r="K21" s="93" t="s">
        <v>8</v>
      </c>
      <c r="L21" s="93" t="n">
        <f aca="false" ca="false" dt2D="false" dtr="false" t="normal">L68</f>
        <v>0</v>
      </c>
      <c r="M21" s="93" t="n">
        <f aca="false" ca="false" dt2D="false" dtr="false" t="normal">M68</f>
        <v>0</v>
      </c>
      <c r="N21" s="93" t="n">
        <f aca="false" ca="false" dt2D="false" dtr="false" t="normal">N68</f>
        <v>0</v>
      </c>
      <c r="O21" s="93" t="n">
        <f aca="false" ca="false" dt2D="false" dtr="false" t="normal">O68</f>
        <v>0</v>
      </c>
      <c r="P21" s="93" t="n">
        <f aca="false" ca="false" dt2D="false" dtr="false" t="normal">P68</f>
        <v>0</v>
      </c>
      <c r="Q21" s="93" t="n">
        <f aca="false" ca="false" dt2D="false" dtr="false" t="normal">Q68</f>
        <v>0</v>
      </c>
      <c r="R21" s="93" t="s">
        <v>8</v>
      </c>
      <c r="S21" s="93" t="n">
        <v>0</v>
      </c>
      <c r="T21" s="93" t="n">
        <v>0</v>
      </c>
      <c r="U21" s="93" t="n">
        <v>0</v>
      </c>
      <c r="V21" s="93" t="n">
        <v>0</v>
      </c>
      <c r="W21" s="93" t="n">
        <v>0</v>
      </c>
      <c r="X21" s="93" t="n">
        <v>0</v>
      </c>
      <c r="Y21" s="93" t="s">
        <v>8</v>
      </c>
      <c r="Z21" s="93" t="n">
        <f aca="false" ca="false" dt2D="false" dtr="false" t="normal">Z68</f>
        <v>0</v>
      </c>
      <c r="AA21" s="93" t="n">
        <f aca="false" ca="false" dt2D="false" dtr="false" t="normal">AA68</f>
        <v>0</v>
      </c>
      <c r="AB21" s="93" t="n">
        <f aca="false" ca="false" dt2D="false" dtr="false" t="normal">AB68</f>
        <v>0</v>
      </c>
      <c r="AC21" s="93" t="n">
        <f aca="false" ca="false" dt2D="false" dtr="false" t="normal">AC68</f>
        <v>0</v>
      </c>
      <c r="AD21" s="93" t="n">
        <f aca="false" ca="false" dt2D="false" dtr="false" t="normal">AD68</f>
        <v>0</v>
      </c>
      <c r="AE21" s="93" t="n">
        <f aca="false" ca="false" dt2D="false" dtr="false" t="normal">AE68</f>
        <v>0</v>
      </c>
    </row>
    <row customFormat="true" customHeight="true" ht="20.25" outlineLevel="0" r="22" s="88">
      <c r="A22" s="89" t="s">
        <v>88</v>
      </c>
      <c r="B22" s="90" t="s">
        <v>89</v>
      </c>
      <c r="C22" s="91" t="s">
        <v>44</v>
      </c>
      <c r="D22" s="93" t="s">
        <v>8</v>
      </c>
      <c r="E22" s="93" t="n">
        <f aca="false" ca="false" dt2D="false" dtr="false" t="normal">E38+E68+E60</f>
        <v>0</v>
      </c>
      <c r="F22" s="93" t="n">
        <f aca="false" ca="false" dt2D="false" dtr="false" t="normal">F38+F68+F60</f>
        <v>4.4</v>
      </c>
      <c r="G22" s="93" t="n">
        <f aca="false" ca="false" dt2D="false" dtr="false" t="normal">G38+G68+G60</f>
        <v>0</v>
      </c>
      <c r="H22" s="93" t="n">
        <f aca="false" ca="false" dt2D="false" dtr="false" t="normal">H38+H68+H60</f>
        <v>0</v>
      </c>
      <c r="I22" s="93" t="n">
        <f aca="false" ca="false" dt2D="false" dtr="false" t="normal">I38+I68+I60</f>
        <v>0</v>
      </c>
      <c r="J22" s="93" t="n">
        <f aca="false" ca="false" dt2D="false" dtr="false" t="normal">J38+J68+J60</f>
        <v>0</v>
      </c>
      <c r="K22" s="93" t="s">
        <v>8</v>
      </c>
      <c r="L22" s="93" t="n">
        <f aca="false" ca="false" dt2D="false" dtr="false" t="normal">L38+L68+L60</f>
        <v>12</v>
      </c>
      <c r="M22" s="93" t="n">
        <f aca="false" ca="false" dt2D="false" dtr="false" t="normal">M38+M68+M60</f>
        <v>0</v>
      </c>
      <c r="N22" s="93" t="n">
        <f aca="false" ca="false" dt2D="false" dtr="false" t="normal">N38+N68+N60</f>
        <v>0</v>
      </c>
      <c r="O22" s="93" t="n">
        <f aca="false" ca="false" dt2D="false" dtr="false" t="normal">O38+O68+O60</f>
        <v>0</v>
      </c>
      <c r="P22" s="93" t="n">
        <f aca="false" ca="false" dt2D="false" dtr="false" t="normal">P38+P68+P60</f>
        <v>0</v>
      </c>
      <c r="Q22" s="93" t="n">
        <f aca="false" ca="false" dt2D="false" dtr="false" t="normal">Q38+Q68+Q60</f>
        <v>0</v>
      </c>
      <c r="R22" s="93" t="s">
        <v>8</v>
      </c>
      <c r="S22" s="93" t="n">
        <v>0</v>
      </c>
      <c r="T22" s="93" t="n">
        <v>0</v>
      </c>
      <c r="U22" s="93" t="n">
        <v>0</v>
      </c>
      <c r="V22" s="93" t="n">
        <v>0</v>
      </c>
      <c r="W22" s="93" t="n">
        <v>0</v>
      </c>
      <c r="X22" s="93" t="n">
        <v>0</v>
      </c>
      <c r="Y22" s="93" t="s">
        <v>8</v>
      </c>
      <c r="Z22" s="93" t="n">
        <f aca="false" ca="false" dt2D="false" dtr="false" t="normal">Z38+Z68+Z60</f>
        <v>0</v>
      </c>
      <c r="AA22" s="93" t="n">
        <f aca="false" ca="false" dt2D="false" dtr="false" t="normal">AA38+AA68+AA60</f>
        <v>0</v>
      </c>
      <c r="AB22" s="93" t="n">
        <f aca="false" ca="false" dt2D="false" dtr="false" t="normal">AB38+AB68+AB60</f>
        <v>0</v>
      </c>
      <c r="AC22" s="93" t="n">
        <f aca="false" ca="false" dt2D="false" dtr="false" t="normal">AC38+AC68+AC60</f>
        <v>0</v>
      </c>
      <c r="AD22" s="93" t="n">
        <f aca="false" ca="false" dt2D="false" dtr="false" t="normal">AD38+AD68+AD60</f>
        <v>0</v>
      </c>
      <c r="AE22" s="93" t="n">
        <f aca="false" ca="false" dt2D="false" dtr="false" t="normal">AE38+AE68+AE60</f>
        <v>0</v>
      </c>
    </row>
    <row customFormat="true" customHeight="true" hidden="true" ht="31.5" outlineLevel="0" r="23" s="88">
      <c r="A23" s="89" t="s">
        <v>95</v>
      </c>
      <c r="B23" s="90" t="s">
        <v>96</v>
      </c>
      <c r="C23" s="91" t="s">
        <v>44</v>
      </c>
      <c r="D23" s="93" t="s">
        <v>8</v>
      </c>
      <c r="E23" s="93" t="n">
        <v>0</v>
      </c>
      <c r="F23" s="93" t="n">
        <v>0</v>
      </c>
      <c r="G23" s="93" t="n">
        <v>0</v>
      </c>
      <c r="H23" s="93" t="n">
        <v>0</v>
      </c>
      <c r="I23" s="93" t="n">
        <v>0</v>
      </c>
      <c r="J23" s="93" t="n">
        <v>0</v>
      </c>
      <c r="K23" s="93" t="s">
        <v>8</v>
      </c>
      <c r="L23" s="93" t="n">
        <v>0</v>
      </c>
      <c r="M23" s="93" t="n">
        <v>0</v>
      </c>
      <c r="N23" s="93" t="n">
        <v>0</v>
      </c>
      <c r="O23" s="93" t="n">
        <v>0</v>
      </c>
      <c r="P23" s="93" t="n">
        <v>0</v>
      </c>
      <c r="Q23" s="93" t="n">
        <v>0</v>
      </c>
      <c r="R23" s="93" t="s">
        <v>8</v>
      </c>
      <c r="S23" s="93" t="n">
        <v>0</v>
      </c>
      <c r="T23" s="93" t="n">
        <v>0</v>
      </c>
      <c r="U23" s="93" t="n">
        <v>0</v>
      </c>
      <c r="V23" s="93" t="n">
        <v>0</v>
      </c>
      <c r="W23" s="93" t="n">
        <v>0</v>
      </c>
      <c r="X23" s="93" t="n">
        <v>0</v>
      </c>
      <c r="Y23" s="93" t="s">
        <v>8</v>
      </c>
      <c r="Z23" s="93" t="n">
        <v>0</v>
      </c>
      <c r="AA23" s="93" t="n">
        <v>0</v>
      </c>
      <c r="AB23" s="93" t="n">
        <v>0</v>
      </c>
      <c r="AC23" s="93" t="n">
        <v>0</v>
      </c>
      <c r="AD23" s="93" t="n">
        <v>0</v>
      </c>
      <c r="AE23" s="93" t="n">
        <v>0</v>
      </c>
    </row>
    <row customFormat="true" customHeight="true" hidden="true" ht="31.5" outlineLevel="0" r="24" s="88">
      <c r="A24" s="89" t="s">
        <v>99</v>
      </c>
      <c r="B24" s="90" t="s">
        <v>100</v>
      </c>
      <c r="C24" s="91" t="s">
        <v>44</v>
      </c>
      <c r="D24" s="93" t="s">
        <v>8</v>
      </c>
      <c r="E24" s="93" t="n">
        <v>0</v>
      </c>
      <c r="F24" s="93" t="n">
        <v>0</v>
      </c>
      <c r="G24" s="93" t="n">
        <v>0</v>
      </c>
      <c r="H24" s="93" t="n">
        <v>0</v>
      </c>
      <c r="I24" s="93" t="n">
        <v>0</v>
      </c>
      <c r="J24" s="93" t="n">
        <v>0</v>
      </c>
      <c r="K24" s="93" t="s">
        <v>8</v>
      </c>
      <c r="L24" s="93" t="n">
        <v>0</v>
      </c>
      <c r="M24" s="93" t="n">
        <v>0</v>
      </c>
      <c r="N24" s="93" t="n">
        <v>0</v>
      </c>
      <c r="O24" s="93" t="n">
        <v>0</v>
      </c>
      <c r="P24" s="93" t="n">
        <v>0</v>
      </c>
      <c r="Q24" s="93" t="n">
        <v>0</v>
      </c>
      <c r="R24" s="93" t="s">
        <v>8</v>
      </c>
      <c r="S24" s="93" t="n">
        <v>0</v>
      </c>
      <c r="T24" s="93" t="n">
        <v>0</v>
      </c>
      <c r="U24" s="93" t="n">
        <v>0</v>
      </c>
      <c r="V24" s="93" t="n">
        <v>0</v>
      </c>
      <c r="W24" s="93" t="n">
        <v>0</v>
      </c>
      <c r="X24" s="93" t="n">
        <v>0</v>
      </c>
      <c r="Y24" s="93" t="s">
        <v>8</v>
      </c>
      <c r="Z24" s="93" t="n">
        <v>0</v>
      </c>
      <c r="AA24" s="93" t="n">
        <v>0</v>
      </c>
      <c r="AB24" s="93" t="n">
        <v>0</v>
      </c>
      <c r="AC24" s="93" t="n">
        <v>0</v>
      </c>
      <c r="AD24" s="93" t="n">
        <v>0</v>
      </c>
      <c r="AE24" s="93" t="n">
        <v>0</v>
      </c>
    </row>
    <row customFormat="true" customHeight="true" hidden="true" ht="31.5" outlineLevel="0" r="25" s="88">
      <c r="A25" s="89" t="s">
        <v>101</v>
      </c>
      <c r="B25" s="90" t="s">
        <v>102</v>
      </c>
      <c r="C25" s="91" t="s">
        <v>44</v>
      </c>
      <c r="D25" s="93" t="s">
        <v>8</v>
      </c>
      <c r="E25" s="93" t="n">
        <v>0</v>
      </c>
      <c r="F25" s="93" t="n">
        <v>0</v>
      </c>
      <c r="G25" s="93" t="n">
        <v>0</v>
      </c>
      <c r="H25" s="93" t="n">
        <v>0</v>
      </c>
      <c r="I25" s="93" t="n">
        <v>0</v>
      </c>
      <c r="J25" s="93" t="n">
        <v>0</v>
      </c>
      <c r="K25" s="93" t="s">
        <v>8</v>
      </c>
      <c r="L25" s="93" t="n">
        <v>0</v>
      </c>
      <c r="M25" s="93" t="n">
        <v>0</v>
      </c>
      <c r="N25" s="93" t="n">
        <v>0</v>
      </c>
      <c r="O25" s="93" t="n">
        <v>0</v>
      </c>
      <c r="P25" s="93" t="n">
        <v>0</v>
      </c>
      <c r="Q25" s="93" t="n">
        <v>0</v>
      </c>
      <c r="R25" s="93" t="s">
        <v>8</v>
      </c>
      <c r="S25" s="93" t="n">
        <v>0</v>
      </c>
      <c r="T25" s="93" t="n">
        <v>0</v>
      </c>
      <c r="U25" s="93" t="n">
        <v>0</v>
      </c>
      <c r="V25" s="93" t="n">
        <v>0</v>
      </c>
      <c r="W25" s="93" t="n">
        <v>0</v>
      </c>
      <c r="X25" s="93" t="n">
        <v>0</v>
      </c>
      <c r="Y25" s="93" t="s">
        <v>8</v>
      </c>
      <c r="Z25" s="93" t="n">
        <v>0</v>
      </c>
      <c r="AA25" s="93" t="n">
        <v>0</v>
      </c>
      <c r="AB25" s="93" t="n">
        <v>0</v>
      </c>
      <c r="AC25" s="93" t="n">
        <v>0</v>
      </c>
      <c r="AD25" s="93" t="n">
        <v>0</v>
      </c>
      <c r="AE25" s="93" t="n">
        <v>0</v>
      </c>
    </row>
    <row customFormat="true" customHeight="true" hidden="true" ht="31.5" outlineLevel="0" r="26" s="88">
      <c r="A26" s="89" t="s">
        <v>103</v>
      </c>
      <c r="B26" s="90" t="s">
        <v>104</v>
      </c>
      <c r="C26" s="91" t="s">
        <v>44</v>
      </c>
      <c r="D26" s="93" t="s">
        <v>8</v>
      </c>
      <c r="E26" s="93" t="n">
        <v>0</v>
      </c>
      <c r="F26" s="93" t="n">
        <v>0</v>
      </c>
      <c r="G26" s="93" t="n">
        <v>0</v>
      </c>
      <c r="H26" s="93" t="n">
        <v>0</v>
      </c>
      <c r="I26" s="93" t="n">
        <v>0</v>
      </c>
      <c r="J26" s="93" t="n">
        <v>0</v>
      </c>
      <c r="K26" s="93" t="s">
        <v>8</v>
      </c>
      <c r="L26" s="93" t="n">
        <v>0</v>
      </c>
      <c r="M26" s="93" t="n">
        <v>0</v>
      </c>
      <c r="N26" s="93" t="n">
        <v>0</v>
      </c>
      <c r="O26" s="93" t="n">
        <v>0</v>
      </c>
      <c r="P26" s="93" t="n">
        <v>0</v>
      </c>
      <c r="Q26" s="93" t="n">
        <v>0</v>
      </c>
      <c r="R26" s="93" t="s">
        <v>8</v>
      </c>
      <c r="S26" s="93" t="n">
        <v>0</v>
      </c>
      <c r="T26" s="93" t="n">
        <v>0</v>
      </c>
      <c r="U26" s="93" t="n">
        <v>0</v>
      </c>
      <c r="V26" s="93" t="n">
        <v>0</v>
      </c>
      <c r="W26" s="93" t="n">
        <v>0</v>
      </c>
      <c r="X26" s="93" t="n">
        <v>0</v>
      </c>
      <c r="Y26" s="93" t="s">
        <v>8</v>
      </c>
      <c r="Z26" s="93" t="n">
        <v>0</v>
      </c>
      <c r="AA26" s="93" t="n">
        <v>0</v>
      </c>
      <c r="AB26" s="93" t="n">
        <v>0</v>
      </c>
      <c r="AC26" s="93" t="n">
        <v>0</v>
      </c>
      <c r="AD26" s="93" t="n">
        <v>0</v>
      </c>
      <c r="AE26" s="93" t="n">
        <v>0</v>
      </c>
    </row>
    <row customFormat="true" customHeight="true" hidden="true" ht="31.5" outlineLevel="0" r="27" s="88">
      <c r="A27" s="89" t="s">
        <v>108</v>
      </c>
      <c r="B27" s="90" t="s">
        <v>109</v>
      </c>
      <c r="C27" s="91" t="s">
        <v>44</v>
      </c>
      <c r="D27" s="93" t="s">
        <v>8</v>
      </c>
      <c r="E27" s="93" t="n">
        <v>0</v>
      </c>
      <c r="F27" s="93" t="n">
        <v>0</v>
      </c>
      <c r="G27" s="93" t="n">
        <v>0</v>
      </c>
      <c r="H27" s="93" t="n">
        <v>0</v>
      </c>
      <c r="I27" s="93" t="n">
        <v>0</v>
      </c>
      <c r="J27" s="93" t="n">
        <v>0</v>
      </c>
      <c r="K27" s="93" t="s">
        <v>8</v>
      </c>
      <c r="L27" s="93" t="n">
        <v>0</v>
      </c>
      <c r="M27" s="93" t="n">
        <v>0</v>
      </c>
      <c r="N27" s="93" t="n">
        <v>0</v>
      </c>
      <c r="O27" s="93" t="n">
        <v>0</v>
      </c>
      <c r="P27" s="93" t="n">
        <v>0</v>
      </c>
      <c r="Q27" s="93" t="n">
        <v>0</v>
      </c>
      <c r="R27" s="93" t="s">
        <v>8</v>
      </c>
      <c r="S27" s="93" t="n">
        <v>0</v>
      </c>
      <c r="T27" s="93" t="n">
        <v>0</v>
      </c>
      <c r="U27" s="93" t="n">
        <v>0</v>
      </c>
      <c r="V27" s="93" t="n">
        <v>0</v>
      </c>
      <c r="W27" s="93" t="n">
        <v>0</v>
      </c>
      <c r="X27" s="93" t="n">
        <v>0</v>
      </c>
      <c r="Y27" s="93" t="s">
        <v>8</v>
      </c>
      <c r="Z27" s="93" t="n">
        <v>0</v>
      </c>
      <c r="AA27" s="93" t="n">
        <v>0</v>
      </c>
      <c r="AB27" s="93" t="n">
        <v>0</v>
      </c>
      <c r="AC27" s="93" t="n">
        <v>0</v>
      </c>
      <c r="AD27" s="93" t="n">
        <v>0</v>
      </c>
      <c r="AE27" s="93" t="n">
        <v>0</v>
      </c>
    </row>
    <row customFormat="true" customHeight="true" hidden="true" ht="31.5" outlineLevel="0" r="28" s="88">
      <c r="A28" s="89" t="s">
        <v>113</v>
      </c>
      <c r="B28" s="90" t="s">
        <v>114</v>
      </c>
      <c r="C28" s="91" t="s">
        <v>44</v>
      </c>
      <c r="D28" s="93" t="s">
        <v>8</v>
      </c>
      <c r="E28" s="93" t="n">
        <v>0</v>
      </c>
      <c r="F28" s="93" t="n">
        <v>0</v>
      </c>
      <c r="G28" s="93" t="n">
        <v>0</v>
      </c>
      <c r="H28" s="93" t="n">
        <v>0</v>
      </c>
      <c r="I28" s="93" t="n">
        <v>0</v>
      </c>
      <c r="J28" s="93" t="n">
        <v>0</v>
      </c>
      <c r="K28" s="93" t="s">
        <v>8</v>
      </c>
      <c r="L28" s="93" t="n">
        <v>0</v>
      </c>
      <c r="M28" s="93" t="n">
        <v>0</v>
      </c>
      <c r="N28" s="93" t="n">
        <v>0</v>
      </c>
      <c r="O28" s="93" t="n">
        <v>0</v>
      </c>
      <c r="P28" s="93" t="n">
        <v>0</v>
      </c>
      <c r="Q28" s="93" t="n">
        <v>0</v>
      </c>
      <c r="R28" s="93" t="s">
        <v>8</v>
      </c>
      <c r="S28" s="93" t="n">
        <v>0</v>
      </c>
      <c r="T28" s="93" t="n">
        <v>0</v>
      </c>
      <c r="U28" s="93" t="n">
        <v>0</v>
      </c>
      <c r="V28" s="93" t="n">
        <v>0</v>
      </c>
      <c r="W28" s="93" t="n">
        <v>0</v>
      </c>
      <c r="X28" s="93" t="n">
        <v>0</v>
      </c>
      <c r="Y28" s="93" t="s">
        <v>8</v>
      </c>
      <c r="Z28" s="93" t="n">
        <v>0</v>
      </c>
      <c r="AA28" s="93" t="n">
        <v>0</v>
      </c>
      <c r="AB28" s="93" t="n">
        <v>0</v>
      </c>
      <c r="AC28" s="93" t="n">
        <v>0</v>
      </c>
      <c r="AD28" s="93" t="n">
        <v>0</v>
      </c>
      <c r="AE28" s="93" t="n">
        <v>0</v>
      </c>
    </row>
    <row customFormat="true" customHeight="true" hidden="true" ht="31.5" outlineLevel="0" r="29" s="88">
      <c r="A29" s="89" t="s">
        <v>115</v>
      </c>
      <c r="B29" s="90" t="s">
        <v>116</v>
      </c>
      <c r="C29" s="91" t="s">
        <v>44</v>
      </c>
      <c r="D29" s="93" t="s">
        <v>8</v>
      </c>
      <c r="E29" s="93" t="n">
        <v>0</v>
      </c>
      <c r="F29" s="93" t="n">
        <v>0</v>
      </c>
      <c r="G29" s="93" t="n">
        <v>0</v>
      </c>
      <c r="H29" s="93" t="n">
        <v>0</v>
      </c>
      <c r="I29" s="93" t="n">
        <v>0</v>
      </c>
      <c r="J29" s="93" t="n">
        <v>0</v>
      </c>
      <c r="K29" s="93" t="s">
        <v>8</v>
      </c>
      <c r="L29" s="93" t="n">
        <v>0</v>
      </c>
      <c r="M29" s="93" t="n">
        <v>0</v>
      </c>
      <c r="N29" s="93" t="n">
        <v>0</v>
      </c>
      <c r="O29" s="93" t="n">
        <v>0</v>
      </c>
      <c r="P29" s="93" t="n">
        <v>0</v>
      </c>
      <c r="Q29" s="93" t="n">
        <v>0</v>
      </c>
      <c r="R29" s="93" t="s">
        <v>8</v>
      </c>
      <c r="S29" s="93" t="n">
        <v>0</v>
      </c>
      <c r="T29" s="93" t="n">
        <v>0</v>
      </c>
      <c r="U29" s="93" t="n">
        <v>0</v>
      </c>
      <c r="V29" s="93" t="n">
        <v>0</v>
      </c>
      <c r="W29" s="93" t="n">
        <v>0</v>
      </c>
      <c r="X29" s="93" t="n">
        <v>0</v>
      </c>
      <c r="Y29" s="93" t="s">
        <v>8</v>
      </c>
      <c r="Z29" s="93" t="n">
        <v>0</v>
      </c>
      <c r="AA29" s="93" t="n">
        <v>0</v>
      </c>
      <c r="AB29" s="93" t="n">
        <v>0</v>
      </c>
      <c r="AC29" s="93" t="n">
        <v>0</v>
      </c>
      <c r="AD29" s="93" t="n">
        <v>0</v>
      </c>
      <c r="AE29" s="93" t="n">
        <v>0</v>
      </c>
    </row>
    <row customFormat="true" customHeight="true" hidden="true" ht="31.5" outlineLevel="0" r="30" s="88">
      <c r="A30" s="89" t="s">
        <v>120</v>
      </c>
      <c r="B30" s="90" t="s">
        <v>121</v>
      </c>
      <c r="C30" s="91" t="s">
        <v>44</v>
      </c>
      <c r="D30" s="93" t="s">
        <v>8</v>
      </c>
      <c r="E30" s="93" t="n">
        <v>0</v>
      </c>
      <c r="F30" s="93" t="n">
        <v>0</v>
      </c>
      <c r="G30" s="93" t="n">
        <v>0</v>
      </c>
      <c r="H30" s="93" t="n">
        <v>0</v>
      </c>
      <c r="I30" s="93" t="n">
        <v>0</v>
      </c>
      <c r="J30" s="93" t="n">
        <v>0</v>
      </c>
      <c r="K30" s="93" t="s">
        <v>8</v>
      </c>
      <c r="L30" s="93" t="n">
        <v>0</v>
      </c>
      <c r="M30" s="93" t="n">
        <v>0</v>
      </c>
      <c r="N30" s="93" t="n">
        <v>0</v>
      </c>
      <c r="O30" s="93" t="n">
        <v>0</v>
      </c>
      <c r="P30" s="93" t="n">
        <v>0</v>
      </c>
      <c r="Q30" s="93" t="n">
        <v>0</v>
      </c>
      <c r="R30" s="93" t="s">
        <v>8</v>
      </c>
      <c r="S30" s="93" t="n">
        <v>0</v>
      </c>
      <c r="T30" s="93" t="n">
        <v>0</v>
      </c>
      <c r="U30" s="93" t="n">
        <v>0</v>
      </c>
      <c r="V30" s="93" t="n">
        <v>0</v>
      </c>
      <c r="W30" s="93" t="n">
        <v>0</v>
      </c>
      <c r="X30" s="93" t="n">
        <v>0</v>
      </c>
      <c r="Y30" s="93" t="s">
        <v>8</v>
      </c>
      <c r="Z30" s="93" t="n">
        <v>0</v>
      </c>
      <c r="AA30" s="93" t="n">
        <v>0</v>
      </c>
      <c r="AB30" s="93" t="n">
        <v>0</v>
      </c>
      <c r="AC30" s="93" t="n">
        <v>0</v>
      </c>
      <c r="AD30" s="93" t="n">
        <v>0</v>
      </c>
      <c r="AE30" s="93" t="n">
        <v>0</v>
      </c>
    </row>
    <row customFormat="true" customHeight="true" hidden="true" ht="31.5" outlineLevel="0" r="31" s="88">
      <c r="A31" s="89" t="s">
        <v>125</v>
      </c>
      <c r="B31" s="90" t="s">
        <v>126</v>
      </c>
      <c r="C31" s="91" t="s">
        <v>44</v>
      </c>
      <c r="D31" s="93" t="s">
        <v>8</v>
      </c>
      <c r="E31" s="93" t="n">
        <v>0</v>
      </c>
      <c r="F31" s="93" t="n">
        <v>0</v>
      </c>
      <c r="G31" s="93" t="n">
        <v>0</v>
      </c>
      <c r="H31" s="93" t="n">
        <v>0</v>
      </c>
      <c r="I31" s="93" t="n">
        <v>0</v>
      </c>
      <c r="J31" s="93" t="n">
        <v>0</v>
      </c>
      <c r="K31" s="93" t="s">
        <v>8</v>
      </c>
      <c r="L31" s="93" t="n">
        <v>0</v>
      </c>
      <c r="M31" s="93" t="n">
        <v>0</v>
      </c>
      <c r="N31" s="93" t="n">
        <v>0</v>
      </c>
      <c r="O31" s="93" t="n">
        <v>0</v>
      </c>
      <c r="P31" s="93" t="n">
        <v>0</v>
      </c>
      <c r="Q31" s="93" t="n">
        <v>0</v>
      </c>
      <c r="R31" s="93" t="s">
        <v>8</v>
      </c>
      <c r="S31" s="93" t="n">
        <v>0</v>
      </c>
      <c r="T31" s="93" t="n">
        <v>0</v>
      </c>
      <c r="U31" s="93" t="n">
        <v>0</v>
      </c>
      <c r="V31" s="93" t="n">
        <v>0</v>
      </c>
      <c r="W31" s="93" t="n">
        <v>0</v>
      </c>
      <c r="X31" s="93" t="n">
        <v>0</v>
      </c>
      <c r="Y31" s="93" t="s">
        <v>8</v>
      </c>
      <c r="Z31" s="93" t="n">
        <v>0</v>
      </c>
      <c r="AA31" s="93" t="n">
        <v>0</v>
      </c>
      <c r="AB31" s="93" t="n">
        <v>0</v>
      </c>
      <c r="AC31" s="93" t="n">
        <v>0</v>
      </c>
      <c r="AD31" s="93" t="n">
        <v>0</v>
      </c>
      <c r="AE31" s="93" t="n">
        <v>0</v>
      </c>
    </row>
    <row customFormat="true" customHeight="true" hidden="true" ht="31.5" outlineLevel="0" r="32" s="88">
      <c r="A32" s="89" t="s">
        <v>127</v>
      </c>
      <c r="B32" s="90" t="s">
        <v>128</v>
      </c>
      <c r="C32" s="91" t="s">
        <v>44</v>
      </c>
      <c r="D32" s="93" t="s">
        <v>8</v>
      </c>
      <c r="E32" s="93" t="n">
        <v>0</v>
      </c>
      <c r="F32" s="93" t="n">
        <v>0</v>
      </c>
      <c r="G32" s="93" t="n">
        <v>0</v>
      </c>
      <c r="H32" s="93" t="n">
        <v>0</v>
      </c>
      <c r="I32" s="93" t="n">
        <v>0</v>
      </c>
      <c r="J32" s="93" t="n">
        <v>0</v>
      </c>
      <c r="K32" s="93" t="s">
        <v>8</v>
      </c>
      <c r="L32" s="93" t="n">
        <v>0</v>
      </c>
      <c r="M32" s="93" t="n">
        <v>0</v>
      </c>
      <c r="N32" s="93" t="n">
        <v>0</v>
      </c>
      <c r="O32" s="93" t="n">
        <v>0</v>
      </c>
      <c r="P32" s="93" t="n">
        <v>0</v>
      </c>
      <c r="Q32" s="93" t="n">
        <v>0</v>
      </c>
      <c r="R32" s="93" t="s">
        <v>8</v>
      </c>
      <c r="S32" s="93" t="n">
        <v>0</v>
      </c>
      <c r="T32" s="93" t="n">
        <v>0</v>
      </c>
      <c r="U32" s="93" t="n">
        <v>0</v>
      </c>
      <c r="V32" s="93" t="n">
        <v>0</v>
      </c>
      <c r="W32" s="93" t="n">
        <v>0</v>
      </c>
      <c r="X32" s="93" t="n">
        <v>0</v>
      </c>
      <c r="Y32" s="93" t="s">
        <v>8</v>
      </c>
      <c r="Z32" s="93" t="n">
        <v>0</v>
      </c>
      <c r="AA32" s="93" t="n">
        <v>0</v>
      </c>
      <c r="AB32" s="93" t="n">
        <v>0</v>
      </c>
      <c r="AC32" s="93" t="n">
        <v>0</v>
      </c>
      <c r="AD32" s="93" t="n">
        <v>0</v>
      </c>
      <c r="AE32" s="93" t="n">
        <v>0</v>
      </c>
    </row>
    <row customFormat="true" customHeight="true" hidden="true" ht="31.5" outlineLevel="0" r="33" s="88">
      <c r="A33" s="89" t="s">
        <v>129</v>
      </c>
      <c r="B33" s="90" t="s">
        <v>130</v>
      </c>
      <c r="C33" s="91" t="s">
        <v>44</v>
      </c>
      <c r="D33" s="93" t="s">
        <v>8</v>
      </c>
      <c r="E33" s="93" t="n">
        <v>0</v>
      </c>
      <c r="F33" s="93" t="n">
        <v>0</v>
      </c>
      <c r="G33" s="93" t="n">
        <v>0</v>
      </c>
      <c r="H33" s="93" t="n">
        <v>0</v>
      </c>
      <c r="I33" s="93" t="n">
        <v>0</v>
      </c>
      <c r="J33" s="93" t="n">
        <v>0</v>
      </c>
      <c r="K33" s="93" t="s">
        <v>8</v>
      </c>
      <c r="L33" s="93" t="n">
        <v>0</v>
      </c>
      <c r="M33" s="93" t="n">
        <v>0</v>
      </c>
      <c r="N33" s="93" t="n">
        <v>0</v>
      </c>
      <c r="O33" s="93" t="n">
        <v>0</v>
      </c>
      <c r="P33" s="93" t="n">
        <v>0</v>
      </c>
      <c r="Q33" s="93" t="n">
        <v>0</v>
      </c>
      <c r="R33" s="93" t="s">
        <v>8</v>
      </c>
      <c r="S33" s="93" t="n">
        <v>0</v>
      </c>
      <c r="T33" s="93" t="n">
        <v>0</v>
      </c>
      <c r="U33" s="93" t="n">
        <v>0</v>
      </c>
      <c r="V33" s="93" t="n">
        <v>0</v>
      </c>
      <c r="W33" s="93" t="n">
        <v>0</v>
      </c>
      <c r="X33" s="93" t="n">
        <v>0</v>
      </c>
      <c r="Y33" s="93" t="s">
        <v>8</v>
      </c>
      <c r="Z33" s="93" t="n">
        <v>0</v>
      </c>
      <c r="AA33" s="93" t="n">
        <v>0</v>
      </c>
      <c r="AB33" s="93" t="n">
        <v>0</v>
      </c>
      <c r="AC33" s="93" t="n">
        <v>0</v>
      </c>
      <c r="AD33" s="93" t="n">
        <v>0</v>
      </c>
      <c r="AE33" s="93" t="n">
        <v>0</v>
      </c>
    </row>
    <row customFormat="true" customHeight="true" hidden="true" ht="31.5" outlineLevel="0" r="34" s="88">
      <c r="A34" s="89" t="s">
        <v>131</v>
      </c>
      <c r="B34" s="90" t="s">
        <v>132</v>
      </c>
      <c r="C34" s="91" t="s">
        <v>44</v>
      </c>
      <c r="D34" s="93" t="s">
        <v>8</v>
      </c>
      <c r="E34" s="93" t="n">
        <v>0</v>
      </c>
      <c r="F34" s="93" t="n">
        <v>0</v>
      </c>
      <c r="G34" s="93" t="n">
        <v>0</v>
      </c>
      <c r="H34" s="93" t="n">
        <v>0</v>
      </c>
      <c r="I34" s="93" t="n">
        <v>0</v>
      </c>
      <c r="J34" s="93" t="n">
        <v>0</v>
      </c>
      <c r="K34" s="93" t="s">
        <v>8</v>
      </c>
      <c r="L34" s="93" t="n">
        <v>0</v>
      </c>
      <c r="M34" s="93" t="n">
        <v>0</v>
      </c>
      <c r="N34" s="93" t="n">
        <v>0</v>
      </c>
      <c r="O34" s="93" t="n">
        <v>0</v>
      </c>
      <c r="P34" s="93" t="n">
        <v>0</v>
      </c>
      <c r="Q34" s="93" t="n">
        <v>0</v>
      </c>
      <c r="R34" s="93" t="s">
        <v>8</v>
      </c>
      <c r="S34" s="93" t="n">
        <v>0</v>
      </c>
      <c r="T34" s="93" t="n">
        <v>0</v>
      </c>
      <c r="U34" s="93" t="n">
        <v>0</v>
      </c>
      <c r="V34" s="93" t="n">
        <v>0</v>
      </c>
      <c r="W34" s="93" t="n">
        <v>0</v>
      </c>
      <c r="X34" s="93" t="n">
        <v>0</v>
      </c>
      <c r="Y34" s="93" t="s">
        <v>8</v>
      </c>
      <c r="Z34" s="93" t="n">
        <v>0</v>
      </c>
      <c r="AA34" s="93" t="n">
        <v>0</v>
      </c>
      <c r="AB34" s="93" t="n">
        <v>0</v>
      </c>
      <c r="AC34" s="93" t="n">
        <v>0</v>
      </c>
      <c r="AD34" s="93" t="n">
        <v>0</v>
      </c>
      <c r="AE34" s="93" t="n">
        <v>0</v>
      </c>
    </row>
    <row customFormat="true" customHeight="true" hidden="true" ht="31.5" outlineLevel="0" r="35" s="88">
      <c r="A35" s="89" t="s">
        <v>136</v>
      </c>
      <c r="B35" s="90" t="s">
        <v>137</v>
      </c>
      <c r="C35" s="91" t="s">
        <v>44</v>
      </c>
      <c r="D35" s="93" t="s">
        <v>8</v>
      </c>
      <c r="E35" s="93" t="n">
        <v>0</v>
      </c>
      <c r="F35" s="93" t="n">
        <v>0</v>
      </c>
      <c r="G35" s="93" t="n">
        <v>0</v>
      </c>
      <c r="H35" s="93" t="n">
        <v>0</v>
      </c>
      <c r="I35" s="93" t="n">
        <v>0</v>
      </c>
      <c r="J35" s="93" t="n">
        <v>0</v>
      </c>
      <c r="K35" s="93" t="s">
        <v>8</v>
      </c>
      <c r="L35" s="93" t="n">
        <v>0</v>
      </c>
      <c r="M35" s="93" t="n">
        <v>0</v>
      </c>
      <c r="N35" s="93" t="n">
        <v>0</v>
      </c>
      <c r="O35" s="93" t="n">
        <v>0</v>
      </c>
      <c r="P35" s="93" t="n">
        <v>0</v>
      </c>
      <c r="Q35" s="93" t="n">
        <v>0</v>
      </c>
      <c r="R35" s="93" t="s">
        <v>8</v>
      </c>
      <c r="S35" s="93" t="n">
        <v>0</v>
      </c>
      <c r="T35" s="93" t="n">
        <v>0</v>
      </c>
      <c r="U35" s="93" t="n">
        <v>0</v>
      </c>
      <c r="V35" s="93" t="n">
        <v>0</v>
      </c>
      <c r="W35" s="93" t="n">
        <v>0</v>
      </c>
      <c r="X35" s="93" t="n">
        <v>0</v>
      </c>
      <c r="Y35" s="93" t="s">
        <v>8</v>
      </c>
      <c r="Z35" s="93" t="n">
        <v>0</v>
      </c>
      <c r="AA35" s="93" t="n">
        <v>0</v>
      </c>
      <c r="AB35" s="93" t="n">
        <v>0</v>
      </c>
      <c r="AC35" s="93" t="n">
        <v>0</v>
      </c>
      <c r="AD35" s="93" t="n">
        <v>0</v>
      </c>
      <c r="AE35" s="93" t="n">
        <v>0</v>
      </c>
    </row>
    <row customFormat="true" customHeight="true" hidden="true" ht="31.5" outlineLevel="0" r="36" s="88">
      <c r="A36" s="89" t="s">
        <v>138</v>
      </c>
      <c r="B36" s="90" t="s">
        <v>139</v>
      </c>
      <c r="C36" s="91" t="s">
        <v>44</v>
      </c>
      <c r="D36" s="93" t="s">
        <v>8</v>
      </c>
      <c r="E36" s="93" t="n">
        <v>0</v>
      </c>
      <c r="F36" s="93" t="n">
        <v>0</v>
      </c>
      <c r="G36" s="93" t="n">
        <v>0</v>
      </c>
      <c r="H36" s="93" t="n">
        <v>0</v>
      </c>
      <c r="I36" s="93" t="n">
        <v>0</v>
      </c>
      <c r="J36" s="93" t="n">
        <v>0</v>
      </c>
      <c r="K36" s="93" t="s">
        <v>8</v>
      </c>
      <c r="L36" s="93" t="n">
        <v>0</v>
      </c>
      <c r="M36" s="93" t="n">
        <v>0</v>
      </c>
      <c r="N36" s="93" t="n">
        <v>0</v>
      </c>
      <c r="O36" s="93" t="n">
        <v>0</v>
      </c>
      <c r="P36" s="93" t="n">
        <v>0</v>
      </c>
      <c r="Q36" s="93" t="n">
        <v>0</v>
      </c>
      <c r="R36" s="93" t="s">
        <v>8</v>
      </c>
      <c r="S36" s="93" t="n">
        <v>0</v>
      </c>
      <c r="T36" s="93" t="n">
        <v>0</v>
      </c>
      <c r="U36" s="93" t="n">
        <v>0</v>
      </c>
      <c r="V36" s="93" t="n">
        <v>0</v>
      </c>
      <c r="W36" s="93" t="n">
        <v>0</v>
      </c>
      <c r="X36" s="93" t="n">
        <v>0</v>
      </c>
      <c r="Y36" s="93" t="s">
        <v>8</v>
      </c>
      <c r="Z36" s="93" t="n">
        <v>0</v>
      </c>
      <c r="AA36" s="93" t="n">
        <v>0</v>
      </c>
      <c r="AB36" s="93" t="n">
        <v>0</v>
      </c>
      <c r="AC36" s="93" t="n">
        <v>0</v>
      </c>
      <c r="AD36" s="93" t="n">
        <v>0</v>
      </c>
      <c r="AE36" s="93" t="n">
        <v>0</v>
      </c>
    </row>
    <row customFormat="true" customHeight="true" hidden="true" ht="31.5" outlineLevel="0" r="37" s="88">
      <c r="A37" s="89" t="s">
        <v>140</v>
      </c>
      <c r="B37" s="90" t="s">
        <v>141</v>
      </c>
      <c r="C37" s="91" t="s">
        <v>44</v>
      </c>
      <c r="D37" s="93" t="s">
        <v>8</v>
      </c>
      <c r="E37" s="93" t="n">
        <v>0</v>
      </c>
      <c r="F37" s="93" t="n">
        <v>0</v>
      </c>
      <c r="G37" s="93" t="n">
        <v>0</v>
      </c>
      <c r="H37" s="93" t="n">
        <v>0</v>
      </c>
      <c r="I37" s="93" t="n">
        <v>0</v>
      </c>
      <c r="J37" s="93" t="n">
        <v>0</v>
      </c>
      <c r="K37" s="93" t="s">
        <v>8</v>
      </c>
      <c r="L37" s="93" t="n">
        <v>0</v>
      </c>
      <c r="M37" s="93" t="n">
        <v>0</v>
      </c>
      <c r="N37" s="93" t="n">
        <v>0</v>
      </c>
      <c r="O37" s="93" t="n">
        <v>0</v>
      </c>
      <c r="P37" s="93" t="n">
        <v>0</v>
      </c>
      <c r="Q37" s="93" t="n">
        <v>0</v>
      </c>
      <c r="R37" s="93" t="s">
        <v>8</v>
      </c>
      <c r="S37" s="93" t="n">
        <v>0</v>
      </c>
      <c r="T37" s="93" t="n">
        <v>0</v>
      </c>
      <c r="U37" s="93" t="n">
        <v>0</v>
      </c>
      <c r="V37" s="93" t="n">
        <v>0</v>
      </c>
      <c r="W37" s="93" t="n">
        <v>0</v>
      </c>
      <c r="X37" s="93" t="n">
        <v>0</v>
      </c>
      <c r="Y37" s="93" t="s">
        <v>8</v>
      </c>
      <c r="Z37" s="93" t="n">
        <v>0</v>
      </c>
      <c r="AA37" s="93" t="n">
        <v>0</v>
      </c>
      <c r="AB37" s="93" t="n">
        <v>0</v>
      </c>
      <c r="AC37" s="93" t="n">
        <v>0</v>
      </c>
      <c r="AD37" s="93" t="n">
        <v>0</v>
      </c>
      <c r="AE37" s="93" t="n">
        <v>0</v>
      </c>
    </row>
    <row customFormat="true" customHeight="true" ht="24" outlineLevel="0" r="38" s="88">
      <c r="A38" s="89" t="s">
        <v>142</v>
      </c>
      <c r="B38" s="90" t="s">
        <v>143</v>
      </c>
      <c r="C38" s="91" t="s">
        <v>44</v>
      </c>
      <c r="D38" s="93" t="s">
        <v>8</v>
      </c>
      <c r="E38" s="93" t="n">
        <f aca="false" ca="false" dt2D="false" dtr="false" t="normal">E39</f>
        <v>0</v>
      </c>
      <c r="F38" s="93" t="n">
        <f aca="false" ca="false" dt2D="false" dtr="false" t="normal">F39</f>
        <v>4.4</v>
      </c>
      <c r="G38" s="93" t="n">
        <f aca="false" ca="false" dt2D="false" dtr="false" t="normal">G39</f>
        <v>0</v>
      </c>
      <c r="H38" s="93" t="n">
        <f aca="false" ca="false" dt2D="false" dtr="false" t="normal">H39</f>
        <v>0</v>
      </c>
      <c r="I38" s="93" t="n">
        <f aca="false" ca="false" dt2D="false" dtr="false" t="normal">I39</f>
        <v>0</v>
      </c>
      <c r="J38" s="93" t="n">
        <f aca="false" ca="false" dt2D="false" dtr="false" t="normal">J39</f>
        <v>0</v>
      </c>
      <c r="K38" s="93" t="s">
        <v>8</v>
      </c>
      <c r="L38" s="93" t="n">
        <f aca="false" ca="false" dt2D="false" dtr="false" t="normal">L39</f>
        <v>0</v>
      </c>
      <c r="M38" s="93" t="n">
        <f aca="false" ca="false" dt2D="false" dtr="false" t="normal">M39</f>
        <v>0</v>
      </c>
      <c r="N38" s="93" t="n">
        <f aca="false" ca="false" dt2D="false" dtr="false" t="normal">N39</f>
        <v>0</v>
      </c>
      <c r="O38" s="93" t="n">
        <f aca="false" ca="false" dt2D="false" dtr="false" t="normal">O39</f>
        <v>0</v>
      </c>
      <c r="P38" s="93" t="n">
        <f aca="false" ca="false" dt2D="false" dtr="false" t="normal">P39</f>
        <v>0</v>
      </c>
      <c r="Q38" s="93" t="n">
        <f aca="false" ca="false" dt2D="false" dtr="false" t="normal">Q39</f>
        <v>0</v>
      </c>
      <c r="R38" s="93" t="s">
        <v>8</v>
      </c>
      <c r="S38" s="93" t="n">
        <v>0</v>
      </c>
      <c r="T38" s="93" t="n">
        <v>0</v>
      </c>
      <c r="U38" s="93" t="n">
        <v>0</v>
      </c>
      <c r="V38" s="93" t="n">
        <v>0</v>
      </c>
      <c r="W38" s="93" t="n">
        <v>0</v>
      </c>
      <c r="X38" s="93" t="n">
        <v>0</v>
      </c>
      <c r="Y38" s="93" t="s">
        <v>8</v>
      </c>
      <c r="Z38" s="93" t="n">
        <f aca="false" ca="false" dt2D="false" dtr="false" t="normal">Z39</f>
        <v>0</v>
      </c>
      <c r="AA38" s="93" t="n">
        <f aca="false" ca="false" dt2D="false" dtr="false" t="normal">AA39</f>
        <v>0</v>
      </c>
      <c r="AB38" s="93" t="n">
        <f aca="false" ca="false" dt2D="false" dtr="false" t="normal">AB39</f>
        <v>0</v>
      </c>
      <c r="AC38" s="93" t="n">
        <f aca="false" ca="false" dt2D="false" dtr="false" t="normal">AC39</f>
        <v>0</v>
      </c>
      <c r="AD38" s="93" t="n">
        <f aca="false" ca="false" dt2D="false" dtr="false" t="normal">AD39</f>
        <v>0</v>
      </c>
      <c r="AE38" s="93" t="n">
        <f aca="false" ca="false" dt2D="false" dtr="false" t="normal">AE39</f>
        <v>0</v>
      </c>
    </row>
    <row customFormat="true" customHeight="true" ht="31.5" outlineLevel="0" r="39" s="88">
      <c r="A39" s="89" t="s">
        <v>147</v>
      </c>
      <c r="B39" s="90" t="s">
        <v>148</v>
      </c>
      <c r="C39" s="91" t="s">
        <v>44</v>
      </c>
      <c r="D39" s="93" t="s">
        <v>8</v>
      </c>
      <c r="E39" s="93" t="n">
        <f aca="false" ca="false" dt2D="false" dtr="false" t="normal">SUM(E40:E44)</f>
        <v>0</v>
      </c>
      <c r="F39" s="93" t="n">
        <f aca="false" ca="false" dt2D="false" dtr="false" t="normal">SUM(F40:F44)</f>
        <v>4.4</v>
      </c>
      <c r="G39" s="93" t="n">
        <f aca="false" ca="false" dt2D="false" dtr="false" t="normal">SUM(G40:G44)</f>
        <v>0</v>
      </c>
      <c r="H39" s="93" t="n">
        <f aca="false" ca="false" dt2D="false" dtr="false" t="normal">SUM(H40:H44)</f>
        <v>0</v>
      </c>
      <c r="I39" s="93" t="n">
        <f aca="false" ca="false" dt2D="false" dtr="false" t="normal">SUM(I40:I44)</f>
        <v>0</v>
      </c>
      <c r="J39" s="93" t="n">
        <f aca="false" ca="false" dt2D="false" dtr="false" t="normal">SUM(J40:J44)</f>
        <v>0</v>
      </c>
      <c r="K39" s="93" t="s">
        <v>8</v>
      </c>
      <c r="L39" s="93" t="n">
        <f aca="false" ca="false" dt2D="false" dtr="false" t="normal">SUM(L40:L44)</f>
        <v>0</v>
      </c>
      <c r="M39" s="93" t="n">
        <f aca="false" ca="false" dt2D="false" dtr="false" t="normal">SUM(M40:M44)</f>
        <v>0</v>
      </c>
      <c r="N39" s="93" t="n">
        <f aca="false" ca="false" dt2D="false" dtr="false" t="normal">SUM(N40:N44)</f>
        <v>0</v>
      </c>
      <c r="O39" s="93" t="n">
        <f aca="false" ca="false" dt2D="false" dtr="false" t="normal">SUM(O40:O44)</f>
        <v>0</v>
      </c>
      <c r="P39" s="93" t="n">
        <f aca="false" ca="false" dt2D="false" dtr="false" t="normal">SUM(P40:P44)</f>
        <v>0</v>
      </c>
      <c r="Q39" s="93" t="n">
        <f aca="false" ca="false" dt2D="false" dtr="false" t="normal">SUM(Q40:Q44)</f>
        <v>0</v>
      </c>
      <c r="R39" s="93" t="s">
        <v>8</v>
      </c>
      <c r="S39" s="93" t="n">
        <v>0</v>
      </c>
      <c r="T39" s="93" t="n">
        <v>0</v>
      </c>
      <c r="U39" s="93" t="n">
        <v>0</v>
      </c>
      <c r="V39" s="93" t="n">
        <v>0</v>
      </c>
      <c r="W39" s="93" t="n">
        <v>0</v>
      </c>
      <c r="X39" s="93" t="n">
        <v>0</v>
      </c>
      <c r="Y39" s="93" t="s">
        <v>8</v>
      </c>
      <c r="Z39" s="93" t="n">
        <f aca="false" ca="false" dt2D="false" dtr="false" t="normal">SUM(Z40:Z44)</f>
        <v>0</v>
      </c>
      <c r="AA39" s="93" t="n">
        <v>0</v>
      </c>
      <c r="AB39" s="93" t="n">
        <v>0</v>
      </c>
      <c r="AC39" s="93" t="n">
        <v>0</v>
      </c>
      <c r="AD39" s="93" t="n">
        <v>0</v>
      </c>
      <c r="AE39" s="93" t="n">
        <v>0</v>
      </c>
    </row>
    <row customFormat="true" customHeight="true" ht="36.75" outlineLevel="0" r="40" s="0">
      <c r="A40" s="6" t="s">
        <v>158</v>
      </c>
      <c r="B40" s="7" t="s">
        <v>159</v>
      </c>
      <c r="C40" s="8" t="s">
        <v>160</v>
      </c>
      <c r="D40" s="8" t="s">
        <v>394</v>
      </c>
      <c r="E40" s="8" t="n">
        <v>0</v>
      </c>
      <c r="F40" s="8" t="n">
        <v>4.4</v>
      </c>
      <c r="G40" s="8" t="n">
        <v>0</v>
      </c>
      <c r="H40" s="8" t="n">
        <v>0</v>
      </c>
      <c r="I40" s="8" t="n">
        <v>0</v>
      </c>
      <c r="J40" s="8" t="n">
        <v>0</v>
      </c>
      <c r="K40" s="13" t="s">
        <v>8</v>
      </c>
      <c r="L40" s="13" t="n">
        <v>0</v>
      </c>
      <c r="M40" s="13" t="n">
        <v>0</v>
      </c>
      <c r="N40" s="13" t="n">
        <v>0</v>
      </c>
      <c r="O40" s="13" t="n">
        <v>0</v>
      </c>
      <c r="P40" s="13" t="n">
        <v>0</v>
      </c>
      <c r="Q40" s="13" t="n">
        <v>0</v>
      </c>
      <c r="R40" s="93" t="s">
        <v>8</v>
      </c>
      <c r="S40" s="13" t="n">
        <v>0</v>
      </c>
      <c r="T40" s="13" t="n">
        <v>0</v>
      </c>
      <c r="U40" s="13" t="n">
        <v>0</v>
      </c>
      <c r="V40" s="13" t="n">
        <v>0</v>
      </c>
      <c r="W40" s="13" t="n">
        <v>0</v>
      </c>
      <c r="X40" s="13" t="n">
        <v>0</v>
      </c>
      <c r="Y40" s="13" t="s">
        <v>8</v>
      </c>
      <c r="Z40" s="13" t="n">
        <v>0</v>
      </c>
      <c r="AA40" s="13" t="n">
        <v>0</v>
      </c>
      <c r="AB40" s="13" t="n">
        <v>0</v>
      </c>
      <c r="AC40" s="13" t="n">
        <v>0</v>
      </c>
      <c r="AD40" s="13" t="n">
        <v>0</v>
      </c>
      <c r="AE40" s="13" t="n">
        <v>0</v>
      </c>
    </row>
    <row customFormat="true" customHeight="true" ht="36.75" outlineLevel="0" r="41" s="0">
      <c r="A41" s="6" t="s">
        <v>164</v>
      </c>
      <c r="B41" s="7" t="s">
        <v>165</v>
      </c>
      <c r="C41" s="8" t="s">
        <v>166</v>
      </c>
      <c r="D41" s="13" t="s">
        <v>8</v>
      </c>
      <c r="E41" s="569" t="n">
        <v>0</v>
      </c>
      <c r="F41" s="13" t="n">
        <v>0</v>
      </c>
      <c r="G41" s="13" t="n">
        <v>0</v>
      </c>
      <c r="H41" s="13" t="n">
        <v>0</v>
      </c>
      <c r="I41" s="13" t="n">
        <v>0</v>
      </c>
      <c r="J41" s="13" t="n">
        <v>0</v>
      </c>
      <c r="K41" s="13" t="s">
        <v>8</v>
      </c>
      <c r="L41" s="13" t="n">
        <v>0</v>
      </c>
      <c r="M41" s="13" t="n">
        <v>0</v>
      </c>
      <c r="N41" s="13" t="n">
        <v>0</v>
      </c>
      <c r="O41" s="13" t="n">
        <v>0</v>
      </c>
      <c r="P41" s="13" t="n">
        <v>0</v>
      </c>
      <c r="Q41" s="13" t="n">
        <v>0</v>
      </c>
      <c r="R41" s="93" t="s">
        <v>8</v>
      </c>
      <c r="S41" s="13" t="n">
        <v>0</v>
      </c>
      <c r="T41" s="13" t="n">
        <v>0</v>
      </c>
      <c r="U41" s="13" t="n">
        <v>0</v>
      </c>
      <c r="V41" s="13" t="n">
        <v>0</v>
      </c>
      <c r="W41" s="13" t="n">
        <v>0</v>
      </c>
      <c r="X41" s="13" t="n">
        <v>0</v>
      </c>
      <c r="Y41" s="13" t="s">
        <v>8</v>
      </c>
      <c r="Z41" s="13" t="n">
        <v>0</v>
      </c>
      <c r="AA41" s="13" t="n">
        <v>0</v>
      </c>
      <c r="AB41" s="13" t="n">
        <v>0</v>
      </c>
      <c r="AC41" s="13" t="n">
        <v>0</v>
      </c>
      <c r="AD41" s="13" t="n">
        <v>0</v>
      </c>
      <c r="AE41" s="13" t="n">
        <v>0</v>
      </c>
    </row>
    <row customFormat="true" customHeight="true" ht="34.5" outlineLevel="0" r="42" s="0">
      <c r="A42" s="6" t="s">
        <v>170</v>
      </c>
      <c r="B42" s="7" t="s">
        <v>171</v>
      </c>
      <c r="C42" s="8" t="s">
        <v>172</v>
      </c>
      <c r="D42" s="13" t="s">
        <v>8</v>
      </c>
      <c r="E42" s="569" t="n">
        <v>0</v>
      </c>
      <c r="F42" s="13" t="n">
        <v>0</v>
      </c>
      <c r="G42" s="13" t="n">
        <v>0</v>
      </c>
      <c r="H42" s="13" t="n">
        <v>0</v>
      </c>
      <c r="I42" s="13" t="n">
        <v>0</v>
      </c>
      <c r="J42" s="13" t="n">
        <v>0</v>
      </c>
      <c r="K42" s="13" t="s">
        <v>8</v>
      </c>
      <c r="L42" s="13" t="n">
        <v>0</v>
      </c>
      <c r="M42" s="13" t="n">
        <v>0</v>
      </c>
      <c r="N42" s="13" t="n">
        <v>0</v>
      </c>
      <c r="O42" s="13" t="n">
        <v>0</v>
      </c>
      <c r="P42" s="13" t="n">
        <v>0</v>
      </c>
      <c r="Q42" s="13" t="n">
        <v>0</v>
      </c>
      <c r="R42" s="93" t="s">
        <v>8</v>
      </c>
      <c r="S42" s="13" t="n">
        <v>0</v>
      </c>
      <c r="T42" s="13" t="n">
        <v>0</v>
      </c>
      <c r="U42" s="13" t="n">
        <v>0</v>
      </c>
      <c r="V42" s="13" t="n">
        <v>0</v>
      </c>
      <c r="W42" s="13" t="n">
        <v>0</v>
      </c>
      <c r="X42" s="13" t="n">
        <v>0</v>
      </c>
      <c r="Y42" s="13" t="s">
        <v>8</v>
      </c>
      <c r="Z42" s="13" t="n">
        <v>0</v>
      </c>
      <c r="AA42" s="13" t="n">
        <v>0</v>
      </c>
      <c r="AB42" s="13" t="n">
        <v>0</v>
      </c>
      <c r="AC42" s="13" t="n">
        <v>0</v>
      </c>
      <c r="AD42" s="13" t="n">
        <v>0</v>
      </c>
      <c r="AE42" s="13" t="n">
        <v>0</v>
      </c>
    </row>
    <row customFormat="true" customHeight="true" ht="34.5" outlineLevel="0" r="43" s="0">
      <c r="A43" s="6" t="s">
        <v>176</v>
      </c>
      <c r="B43" s="7" t="s">
        <v>177</v>
      </c>
      <c r="C43" s="8" t="s">
        <v>178</v>
      </c>
      <c r="D43" s="13" t="s">
        <v>8</v>
      </c>
      <c r="E43" s="569" t="n">
        <v>0</v>
      </c>
      <c r="F43" s="13" t="n">
        <v>0</v>
      </c>
      <c r="G43" s="13" t="n">
        <v>0</v>
      </c>
      <c r="H43" s="13" t="n">
        <v>0</v>
      </c>
      <c r="I43" s="13" t="n">
        <v>0</v>
      </c>
      <c r="J43" s="13" t="n">
        <v>0</v>
      </c>
      <c r="K43" s="13" t="s">
        <v>8</v>
      </c>
      <c r="L43" s="13" t="n">
        <v>0</v>
      </c>
      <c r="M43" s="13" t="n">
        <v>0</v>
      </c>
      <c r="N43" s="13" t="n">
        <v>0</v>
      </c>
      <c r="O43" s="13" t="n">
        <v>0</v>
      </c>
      <c r="P43" s="13" t="n">
        <v>0</v>
      </c>
      <c r="Q43" s="13" t="n">
        <v>0</v>
      </c>
      <c r="R43" s="93" t="s">
        <v>8</v>
      </c>
      <c r="S43" s="13" t="n">
        <v>0</v>
      </c>
      <c r="T43" s="13" t="n">
        <v>0</v>
      </c>
      <c r="U43" s="13" t="n">
        <v>0</v>
      </c>
      <c r="V43" s="13" t="n">
        <v>0</v>
      </c>
      <c r="W43" s="13" t="n">
        <v>0</v>
      </c>
      <c r="X43" s="13" t="n">
        <v>0</v>
      </c>
      <c r="Y43" s="13" t="s">
        <v>8</v>
      </c>
      <c r="Z43" s="13" t="n">
        <v>0</v>
      </c>
      <c r="AA43" s="13" t="n">
        <v>0</v>
      </c>
      <c r="AB43" s="13" t="n">
        <v>0</v>
      </c>
      <c r="AC43" s="13" t="n">
        <v>0</v>
      </c>
      <c r="AD43" s="13" t="n">
        <v>0</v>
      </c>
      <c r="AE43" s="13" t="n">
        <v>0</v>
      </c>
    </row>
    <row customFormat="true" customHeight="true" ht="34.5" outlineLevel="0" r="44" s="0">
      <c r="A44" s="6" t="s">
        <v>185</v>
      </c>
      <c r="B44" s="7" t="s">
        <v>186</v>
      </c>
      <c r="C44" s="8" t="s">
        <v>187</v>
      </c>
      <c r="D44" s="13" t="s">
        <v>8</v>
      </c>
      <c r="E44" s="569" t="n">
        <v>0</v>
      </c>
      <c r="F44" s="13" t="n">
        <v>0</v>
      </c>
      <c r="G44" s="13" t="n">
        <v>0</v>
      </c>
      <c r="H44" s="13" t="n">
        <v>0</v>
      </c>
      <c r="I44" s="13" t="n">
        <v>0</v>
      </c>
      <c r="J44" s="13" t="n">
        <v>0</v>
      </c>
      <c r="K44" s="13" t="s">
        <v>8</v>
      </c>
      <c r="L44" s="13" t="n">
        <v>0</v>
      </c>
      <c r="M44" s="13" t="n">
        <v>0</v>
      </c>
      <c r="N44" s="13" t="n">
        <v>0</v>
      </c>
      <c r="O44" s="13" t="n">
        <v>0</v>
      </c>
      <c r="P44" s="13" t="n">
        <v>0</v>
      </c>
      <c r="Q44" s="13" t="n">
        <v>0</v>
      </c>
      <c r="R44" s="93" t="s">
        <v>8</v>
      </c>
      <c r="S44" s="13" t="n">
        <v>0</v>
      </c>
      <c r="T44" s="13" t="n">
        <v>0</v>
      </c>
      <c r="U44" s="13" t="n">
        <v>0</v>
      </c>
      <c r="V44" s="13" t="n">
        <v>0</v>
      </c>
      <c r="W44" s="13" t="n">
        <v>0</v>
      </c>
      <c r="X44" s="13" t="n">
        <v>0</v>
      </c>
      <c r="Y44" s="13" t="s">
        <v>8</v>
      </c>
      <c r="Z44" s="13" t="n">
        <v>0</v>
      </c>
      <c r="AA44" s="13" t="n">
        <v>0</v>
      </c>
      <c r="AB44" s="13" t="n">
        <v>0</v>
      </c>
      <c r="AC44" s="13" t="n">
        <v>0</v>
      </c>
      <c r="AD44" s="13" t="n">
        <v>0</v>
      </c>
      <c r="AE44" s="13" t="n">
        <v>0</v>
      </c>
    </row>
    <row customFormat="true" customHeight="true" hidden="true" ht="42" outlineLevel="0" r="45" s="88">
      <c r="A45" s="89" t="s">
        <v>191</v>
      </c>
      <c r="B45" s="90" t="s">
        <v>192</v>
      </c>
      <c r="C45" s="91" t="s">
        <v>44</v>
      </c>
      <c r="D45" s="93" t="n"/>
      <c r="E45" s="93" t="n"/>
      <c r="F45" s="93" t="n"/>
      <c r="G45" s="93" t="n"/>
      <c r="H45" s="93" t="n"/>
      <c r="I45" s="93" t="n"/>
      <c r="J45" s="93" t="n"/>
      <c r="K45" s="93" t="s">
        <v>8</v>
      </c>
      <c r="L45" s="93" t="n">
        <v>0</v>
      </c>
      <c r="M45" s="93" t="n">
        <v>0</v>
      </c>
      <c r="N45" s="93" t="n">
        <v>0</v>
      </c>
      <c r="O45" s="93" t="n">
        <v>0</v>
      </c>
      <c r="P45" s="93" t="n">
        <v>0</v>
      </c>
      <c r="Q45" s="93" t="n">
        <v>0</v>
      </c>
      <c r="R45" s="93" t="s">
        <v>8</v>
      </c>
      <c r="S45" s="93" t="n">
        <v>0</v>
      </c>
      <c r="T45" s="93" t="n">
        <v>0</v>
      </c>
      <c r="U45" s="93" t="n">
        <v>0</v>
      </c>
      <c r="V45" s="93" t="n">
        <v>0</v>
      </c>
      <c r="W45" s="93" t="n">
        <v>0</v>
      </c>
      <c r="X45" s="93" t="n">
        <v>0</v>
      </c>
      <c r="Y45" s="93" t="s">
        <v>8</v>
      </c>
      <c r="Z45" s="93" t="n">
        <v>0</v>
      </c>
      <c r="AA45" s="93" t="n">
        <v>0</v>
      </c>
      <c r="AB45" s="93" t="n">
        <v>0</v>
      </c>
      <c r="AC45" s="93" t="n">
        <v>0</v>
      </c>
      <c r="AD45" s="93" t="n">
        <v>0</v>
      </c>
      <c r="AE45" s="93" t="n">
        <v>0</v>
      </c>
    </row>
    <row customFormat="true" customHeight="true" hidden="true" ht="43.5" outlineLevel="0" r="46" s="88">
      <c r="A46" s="89" t="s">
        <v>196</v>
      </c>
      <c r="B46" s="90" t="s">
        <v>197</v>
      </c>
      <c r="C46" s="91" t="s">
        <v>44</v>
      </c>
      <c r="D46" s="93" t="n"/>
      <c r="E46" s="93" t="n"/>
      <c r="F46" s="93" t="n"/>
      <c r="G46" s="93" t="n"/>
      <c r="H46" s="93" t="n"/>
      <c r="I46" s="93" t="n"/>
      <c r="J46" s="93" t="n"/>
      <c r="K46" s="93" t="s">
        <v>8</v>
      </c>
      <c r="L46" s="93" t="n">
        <v>0</v>
      </c>
      <c r="M46" s="93" t="n">
        <v>0</v>
      </c>
      <c r="N46" s="93" t="n">
        <v>0</v>
      </c>
      <c r="O46" s="93" t="n">
        <v>0</v>
      </c>
      <c r="P46" s="93" t="n">
        <v>0</v>
      </c>
      <c r="Q46" s="93" t="n">
        <v>0</v>
      </c>
      <c r="R46" s="93" t="s">
        <v>8</v>
      </c>
      <c r="S46" s="93" t="n">
        <v>0</v>
      </c>
      <c r="T46" s="93" t="n">
        <v>0</v>
      </c>
      <c r="U46" s="93" t="n">
        <v>0</v>
      </c>
      <c r="V46" s="93" t="n">
        <v>0</v>
      </c>
      <c r="W46" s="93" t="n">
        <v>0</v>
      </c>
      <c r="X46" s="93" t="n">
        <v>0</v>
      </c>
      <c r="Y46" s="93" t="s">
        <v>8</v>
      </c>
      <c r="Z46" s="93" t="n">
        <v>0</v>
      </c>
      <c r="AA46" s="93" t="n">
        <v>0</v>
      </c>
      <c r="AB46" s="93" t="n">
        <v>0</v>
      </c>
      <c r="AC46" s="93" t="n">
        <v>0</v>
      </c>
      <c r="AD46" s="93" t="n">
        <v>0</v>
      </c>
      <c r="AE46" s="93" t="n">
        <v>0</v>
      </c>
    </row>
    <row customFormat="true" customHeight="true" ht="25.5" outlineLevel="0" r="47" s="88">
      <c r="A47" s="89" t="s">
        <v>201</v>
      </c>
      <c r="B47" s="94" t="s">
        <v>202</v>
      </c>
      <c r="C47" s="91" t="s">
        <v>44</v>
      </c>
      <c r="D47" s="93" t="s">
        <v>8</v>
      </c>
      <c r="E47" s="93" t="n">
        <v>0</v>
      </c>
      <c r="F47" s="93" t="n">
        <v>0</v>
      </c>
      <c r="G47" s="93" t="n">
        <v>0</v>
      </c>
      <c r="H47" s="93" t="n">
        <v>0</v>
      </c>
      <c r="I47" s="93" t="n">
        <v>0</v>
      </c>
      <c r="J47" s="93" t="n">
        <v>0</v>
      </c>
      <c r="K47" s="93" t="s">
        <v>8</v>
      </c>
      <c r="L47" s="93" t="n">
        <v>0</v>
      </c>
      <c r="M47" s="93" t="n">
        <v>0</v>
      </c>
      <c r="N47" s="93" t="n">
        <v>0</v>
      </c>
      <c r="O47" s="93" t="n">
        <v>0</v>
      </c>
      <c r="P47" s="93" t="n">
        <v>0</v>
      </c>
      <c r="Q47" s="93" t="n">
        <v>0</v>
      </c>
      <c r="R47" s="93" t="s">
        <v>8</v>
      </c>
      <c r="S47" s="93" t="n">
        <v>0</v>
      </c>
      <c r="T47" s="93" t="n">
        <v>0</v>
      </c>
      <c r="U47" s="93" t="n">
        <v>0</v>
      </c>
      <c r="V47" s="93" t="n">
        <v>0</v>
      </c>
      <c r="W47" s="93" t="n">
        <v>0</v>
      </c>
      <c r="X47" s="93" t="n">
        <v>0</v>
      </c>
      <c r="Y47" s="93" t="s">
        <v>8</v>
      </c>
      <c r="Z47" s="93" t="n">
        <v>0</v>
      </c>
      <c r="AA47" s="93" t="n">
        <v>0</v>
      </c>
      <c r="AB47" s="93" t="n">
        <v>0</v>
      </c>
      <c r="AC47" s="93" t="n">
        <v>0</v>
      </c>
      <c r="AD47" s="93" t="n">
        <v>0</v>
      </c>
      <c r="AE47" s="93" t="n">
        <v>0</v>
      </c>
    </row>
    <row customFormat="true" customHeight="true" ht="25.5" outlineLevel="0" r="48" s="88">
      <c r="A48" s="6" t="s">
        <v>0</v>
      </c>
      <c r="B48" s="7" t="s">
        <v>2</v>
      </c>
      <c r="C48" s="8" t="s">
        <v>3</v>
      </c>
      <c r="D48" s="13" t="s">
        <v>8</v>
      </c>
      <c r="E48" s="569" t="n">
        <v>0</v>
      </c>
      <c r="F48" s="13" t="n">
        <v>0</v>
      </c>
      <c r="G48" s="13" t="n">
        <v>0</v>
      </c>
      <c r="H48" s="13" t="n">
        <v>0</v>
      </c>
      <c r="I48" s="13" t="n">
        <v>0</v>
      </c>
      <c r="J48" s="13" t="n">
        <v>0</v>
      </c>
      <c r="K48" s="13" t="s">
        <v>8</v>
      </c>
      <c r="L48" s="569" t="n">
        <v>0</v>
      </c>
      <c r="M48" s="13" t="n">
        <v>0</v>
      </c>
      <c r="N48" s="13" t="n">
        <v>0</v>
      </c>
      <c r="O48" s="13" t="n">
        <v>0</v>
      </c>
      <c r="P48" s="13" t="n">
        <v>0</v>
      </c>
      <c r="Q48" s="13" t="n">
        <v>0</v>
      </c>
      <c r="R48" s="13" t="s">
        <v>8</v>
      </c>
      <c r="S48" s="569" t="n">
        <v>0</v>
      </c>
      <c r="T48" s="13" t="n">
        <v>0</v>
      </c>
      <c r="U48" s="13" t="n">
        <v>0</v>
      </c>
      <c r="V48" s="13" t="n">
        <v>0</v>
      </c>
      <c r="W48" s="13" t="n">
        <v>0</v>
      </c>
      <c r="X48" s="13" t="n">
        <v>0</v>
      </c>
      <c r="Y48" s="13" t="s">
        <v>8</v>
      </c>
      <c r="Z48" s="569" t="n">
        <v>0</v>
      </c>
      <c r="AA48" s="13" t="n">
        <v>0</v>
      </c>
      <c r="AB48" s="13" t="n">
        <v>0</v>
      </c>
      <c r="AC48" s="13" t="n">
        <v>0</v>
      </c>
      <c r="AD48" s="13" t="n">
        <v>0</v>
      </c>
      <c r="AE48" s="13" t="n">
        <v>0</v>
      </c>
    </row>
    <row customFormat="true" customHeight="true" ht="25.5" outlineLevel="0" r="49" s="88">
      <c r="A49" s="6" t="s">
        <v>9</v>
      </c>
      <c r="B49" s="7" t="s">
        <v>10</v>
      </c>
      <c r="C49" s="8" t="s">
        <v>11</v>
      </c>
      <c r="D49" s="13" t="s">
        <v>8</v>
      </c>
      <c r="E49" s="569" t="n">
        <v>0</v>
      </c>
      <c r="F49" s="13" t="n">
        <v>0</v>
      </c>
      <c r="G49" s="13" t="n">
        <v>0</v>
      </c>
      <c r="H49" s="13" t="n">
        <v>0</v>
      </c>
      <c r="I49" s="13" t="n">
        <v>0</v>
      </c>
      <c r="J49" s="13" t="n">
        <v>0</v>
      </c>
      <c r="K49" s="13" t="s">
        <v>8</v>
      </c>
      <c r="L49" s="569" t="n">
        <v>0</v>
      </c>
      <c r="M49" s="13" t="n">
        <v>0</v>
      </c>
      <c r="N49" s="13" t="n">
        <v>0</v>
      </c>
      <c r="O49" s="13" t="n">
        <v>0</v>
      </c>
      <c r="P49" s="13" t="n">
        <v>0</v>
      </c>
      <c r="Q49" s="13" t="n">
        <v>0</v>
      </c>
      <c r="R49" s="13" t="s">
        <v>8</v>
      </c>
      <c r="S49" s="569" t="n">
        <v>0</v>
      </c>
      <c r="T49" s="13" t="n">
        <v>0</v>
      </c>
      <c r="U49" s="13" t="n">
        <v>0</v>
      </c>
      <c r="V49" s="13" t="n">
        <v>0</v>
      </c>
      <c r="W49" s="13" t="n">
        <v>0</v>
      </c>
      <c r="X49" s="13" t="n">
        <v>0</v>
      </c>
      <c r="Y49" s="13" t="s">
        <v>8</v>
      </c>
      <c r="Z49" s="569" t="n">
        <v>0</v>
      </c>
      <c r="AA49" s="13" t="n">
        <v>0</v>
      </c>
      <c r="AB49" s="13" t="n">
        <v>0</v>
      </c>
      <c r="AC49" s="13" t="n">
        <v>0</v>
      </c>
      <c r="AD49" s="13" t="n">
        <v>0</v>
      </c>
      <c r="AE49" s="13" t="n">
        <v>0</v>
      </c>
    </row>
    <row customFormat="true" customHeight="true" ht="25.5" outlineLevel="0" r="50" s="88">
      <c r="A50" s="6" t="s">
        <v>23</v>
      </c>
      <c r="B50" s="7" t="s">
        <v>25</v>
      </c>
      <c r="C50" s="8" t="s">
        <v>26</v>
      </c>
      <c r="D50" s="13" t="s">
        <v>8</v>
      </c>
      <c r="E50" s="569" t="n">
        <v>0</v>
      </c>
      <c r="F50" s="13" t="n">
        <v>0</v>
      </c>
      <c r="G50" s="13" t="n">
        <v>0</v>
      </c>
      <c r="H50" s="13" t="n">
        <v>0</v>
      </c>
      <c r="I50" s="13" t="n">
        <v>0</v>
      </c>
      <c r="J50" s="13" t="n">
        <v>0</v>
      </c>
      <c r="K50" s="13" t="s">
        <v>8</v>
      </c>
      <c r="L50" s="569" t="n">
        <v>0</v>
      </c>
      <c r="M50" s="13" t="n">
        <v>0</v>
      </c>
      <c r="N50" s="13" t="n">
        <v>0</v>
      </c>
      <c r="O50" s="13" t="n">
        <v>0</v>
      </c>
      <c r="P50" s="13" t="n">
        <v>0</v>
      </c>
      <c r="Q50" s="13" t="n">
        <v>0</v>
      </c>
      <c r="R50" s="13" t="s">
        <v>8</v>
      </c>
      <c r="S50" s="569" t="n">
        <v>0</v>
      </c>
      <c r="T50" s="13" t="n">
        <v>0</v>
      </c>
      <c r="U50" s="13" t="n">
        <v>0</v>
      </c>
      <c r="V50" s="13" t="n">
        <v>0</v>
      </c>
      <c r="W50" s="13" t="n">
        <v>0</v>
      </c>
      <c r="X50" s="13" t="n">
        <v>0</v>
      </c>
      <c r="Y50" s="13" t="s">
        <v>8</v>
      </c>
      <c r="Z50" s="569" t="n">
        <v>0</v>
      </c>
      <c r="AA50" s="13" t="n">
        <v>0</v>
      </c>
      <c r="AB50" s="13" t="n">
        <v>0</v>
      </c>
      <c r="AC50" s="13" t="n">
        <v>0</v>
      </c>
      <c r="AD50" s="13" t="n">
        <v>0</v>
      </c>
      <c r="AE50" s="13" t="n">
        <v>0</v>
      </c>
    </row>
    <row customFormat="true" customHeight="true" ht="25.5" outlineLevel="0" r="51" s="88">
      <c r="A51" s="6" t="s">
        <v>39</v>
      </c>
      <c r="B51" s="7" t="s">
        <v>40</v>
      </c>
      <c r="C51" s="8" t="s">
        <v>41</v>
      </c>
      <c r="D51" s="13" t="s">
        <v>8</v>
      </c>
      <c r="E51" s="569" t="n">
        <v>0</v>
      </c>
      <c r="F51" s="13" t="n">
        <v>0</v>
      </c>
      <c r="G51" s="13" t="n">
        <v>0</v>
      </c>
      <c r="H51" s="13" t="n">
        <v>0</v>
      </c>
      <c r="I51" s="13" t="n">
        <v>0</v>
      </c>
      <c r="J51" s="13" t="n">
        <v>0</v>
      </c>
      <c r="K51" s="13" t="s">
        <v>8</v>
      </c>
      <c r="L51" s="569" t="n">
        <v>0</v>
      </c>
      <c r="M51" s="13" t="n">
        <v>0</v>
      </c>
      <c r="N51" s="13" t="n">
        <v>0</v>
      </c>
      <c r="O51" s="13" t="n">
        <v>0</v>
      </c>
      <c r="P51" s="13" t="n">
        <v>0</v>
      </c>
      <c r="Q51" s="13" t="n">
        <v>0</v>
      </c>
      <c r="R51" s="13" t="s">
        <v>8</v>
      </c>
      <c r="S51" s="569" t="n">
        <v>0</v>
      </c>
      <c r="T51" s="13" t="n">
        <v>0</v>
      </c>
      <c r="U51" s="13" t="n">
        <v>0</v>
      </c>
      <c r="V51" s="13" t="n">
        <v>0</v>
      </c>
      <c r="W51" s="13" t="n">
        <v>0</v>
      </c>
      <c r="X51" s="13" t="n">
        <v>0</v>
      </c>
      <c r="Y51" s="13" t="s">
        <v>8</v>
      </c>
      <c r="Z51" s="569" t="n">
        <v>0</v>
      </c>
      <c r="AA51" s="13" t="n">
        <v>0</v>
      </c>
      <c r="AB51" s="13" t="n">
        <v>0</v>
      </c>
      <c r="AC51" s="13" t="n">
        <v>0</v>
      </c>
      <c r="AD51" s="13" t="n">
        <v>0</v>
      </c>
      <c r="AE51" s="13" t="n">
        <v>0</v>
      </c>
    </row>
    <row customFormat="true" customHeight="true" ht="25.5" outlineLevel="0" r="52" s="0">
      <c r="A52" s="6" t="s">
        <v>45</v>
      </c>
      <c r="B52" s="7" t="s">
        <v>46</v>
      </c>
      <c r="C52" s="8" t="s">
        <v>47</v>
      </c>
      <c r="D52" s="13" t="s">
        <v>8</v>
      </c>
      <c r="E52" s="569" t="n">
        <v>0</v>
      </c>
      <c r="F52" s="13" t="n">
        <v>0</v>
      </c>
      <c r="G52" s="13" t="n">
        <v>0</v>
      </c>
      <c r="H52" s="13" t="n">
        <v>0</v>
      </c>
      <c r="I52" s="13" t="n">
        <v>0</v>
      </c>
      <c r="J52" s="13" t="n">
        <v>0</v>
      </c>
      <c r="K52" s="13" t="s">
        <v>8</v>
      </c>
      <c r="L52" s="13" t="n">
        <v>0</v>
      </c>
      <c r="M52" s="13" t="n">
        <v>0</v>
      </c>
      <c r="N52" s="13" t="n">
        <v>0</v>
      </c>
      <c r="O52" s="13" t="n">
        <v>0</v>
      </c>
      <c r="P52" s="13" t="n">
        <v>0</v>
      </c>
      <c r="Q52" s="13" t="n">
        <v>0</v>
      </c>
      <c r="R52" s="93" t="s">
        <v>8</v>
      </c>
      <c r="S52" s="13" t="n">
        <v>0</v>
      </c>
      <c r="T52" s="13" t="n">
        <v>0</v>
      </c>
      <c r="U52" s="13" t="n">
        <v>0</v>
      </c>
      <c r="V52" s="13" t="n">
        <v>0</v>
      </c>
      <c r="W52" s="13" t="n">
        <v>0</v>
      </c>
      <c r="X52" s="13" t="n">
        <v>0</v>
      </c>
      <c r="Y52" s="13" t="s">
        <v>8</v>
      </c>
      <c r="Z52" s="13" t="n">
        <v>0</v>
      </c>
      <c r="AA52" s="13" t="n">
        <v>0</v>
      </c>
      <c r="AB52" s="13" t="n">
        <v>0</v>
      </c>
      <c r="AC52" s="13" t="n">
        <v>0</v>
      </c>
      <c r="AD52" s="13" t="n">
        <v>0</v>
      </c>
      <c r="AE52" s="13" t="n">
        <v>0</v>
      </c>
    </row>
    <row customFormat="true" customHeight="true" hidden="true" ht="46.5" outlineLevel="0" r="53" s="0">
      <c r="A53" s="89" t="s">
        <v>48</v>
      </c>
      <c r="B53" s="94" t="s">
        <v>49</v>
      </c>
      <c r="C53" s="91" t="s">
        <v>44</v>
      </c>
      <c r="D53" s="93" t="n"/>
      <c r="E53" s="93" t="n"/>
      <c r="F53" s="93" t="n"/>
      <c r="G53" s="93" t="n"/>
      <c r="H53" s="93" t="n"/>
      <c r="I53" s="93" t="n"/>
      <c r="J53" s="93" t="n"/>
      <c r="K53" s="93" t="s">
        <v>8</v>
      </c>
      <c r="L53" s="93" t="n">
        <v>0</v>
      </c>
      <c r="M53" s="93" t="n">
        <v>0</v>
      </c>
      <c r="N53" s="93" t="n">
        <v>0</v>
      </c>
      <c r="O53" s="93" t="n">
        <v>0</v>
      </c>
      <c r="P53" s="93" t="n">
        <v>0</v>
      </c>
      <c r="Q53" s="93" t="n">
        <v>0</v>
      </c>
      <c r="R53" s="93" t="s">
        <v>8</v>
      </c>
      <c r="S53" s="93" t="n">
        <v>0</v>
      </c>
      <c r="T53" s="93" t="n">
        <v>0</v>
      </c>
      <c r="U53" s="93" t="n">
        <v>0</v>
      </c>
      <c r="V53" s="93" t="n">
        <v>0</v>
      </c>
      <c r="W53" s="93" t="n">
        <v>0</v>
      </c>
      <c r="X53" s="93" t="n">
        <v>0</v>
      </c>
      <c r="Y53" s="93" t="s">
        <v>8</v>
      </c>
      <c r="Z53" s="93" t="n">
        <v>0</v>
      </c>
      <c r="AA53" s="93" t="n">
        <v>0</v>
      </c>
      <c r="AB53" s="93" t="n">
        <v>0</v>
      </c>
      <c r="AC53" s="93" t="n">
        <v>0</v>
      </c>
      <c r="AD53" s="93" t="n">
        <v>0</v>
      </c>
      <c r="AE53" s="93" t="n">
        <v>0</v>
      </c>
    </row>
    <row customFormat="true" customHeight="true" hidden="true" ht="46.5" outlineLevel="0" r="54" s="0">
      <c r="A54" s="89" t="s">
        <v>50</v>
      </c>
      <c r="B54" s="90" t="s">
        <v>51</v>
      </c>
      <c r="C54" s="91" t="s">
        <v>44</v>
      </c>
      <c r="D54" s="93" t="n"/>
      <c r="E54" s="93" t="n"/>
      <c r="F54" s="93" t="n"/>
      <c r="G54" s="93" t="n"/>
      <c r="H54" s="93" t="n"/>
      <c r="I54" s="93" t="n"/>
      <c r="J54" s="93" t="n"/>
      <c r="K54" s="93" t="s">
        <v>8</v>
      </c>
      <c r="L54" s="93" t="n">
        <v>0</v>
      </c>
      <c r="M54" s="93" t="n">
        <v>0</v>
      </c>
      <c r="N54" s="93" t="n">
        <v>0</v>
      </c>
      <c r="O54" s="93" t="n">
        <v>0</v>
      </c>
      <c r="P54" s="93" t="n">
        <v>0</v>
      </c>
      <c r="Q54" s="93" t="n">
        <v>0</v>
      </c>
      <c r="R54" s="93" t="s">
        <v>8</v>
      </c>
      <c r="S54" s="93" t="n">
        <v>0</v>
      </c>
      <c r="T54" s="93" t="n">
        <v>0</v>
      </c>
      <c r="U54" s="93" t="n">
        <v>0</v>
      </c>
      <c r="V54" s="93" t="n">
        <v>0</v>
      </c>
      <c r="W54" s="93" t="n">
        <v>0</v>
      </c>
      <c r="X54" s="93" t="n">
        <v>0</v>
      </c>
      <c r="Y54" s="93" t="s">
        <v>8</v>
      </c>
      <c r="Z54" s="93" t="n">
        <v>0</v>
      </c>
      <c r="AA54" s="93" t="n">
        <v>0</v>
      </c>
      <c r="AB54" s="93" t="n">
        <v>0</v>
      </c>
      <c r="AC54" s="93" t="n">
        <v>0</v>
      </c>
      <c r="AD54" s="93" t="n">
        <v>0</v>
      </c>
      <c r="AE54" s="93" t="n">
        <v>0</v>
      </c>
    </row>
    <row customFormat="true" customHeight="true" hidden="true" ht="46.5" outlineLevel="0" r="55" s="0">
      <c r="A55" s="89" t="s">
        <v>52</v>
      </c>
      <c r="B55" s="90" t="s">
        <v>53</v>
      </c>
      <c r="C55" s="91" t="s">
        <v>44</v>
      </c>
      <c r="D55" s="93" t="n"/>
      <c r="E55" s="93" t="n"/>
      <c r="F55" s="93" t="n"/>
      <c r="G55" s="93" t="n"/>
      <c r="H55" s="93" t="n"/>
      <c r="I55" s="93" t="n"/>
      <c r="J55" s="93" t="n"/>
      <c r="K55" s="93" t="s">
        <v>8</v>
      </c>
      <c r="L55" s="93" t="n">
        <v>0</v>
      </c>
      <c r="M55" s="93" t="n">
        <v>0</v>
      </c>
      <c r="N55" s="93" t="n">
        <v>0</v>
      </c>
      <c r="O55" s="93" t="n">
        <v>0</v>
      </c>
      <c r="P55" s="93" t="n">
        <v>0</v>
      </c>
      <c r="Q55" s="93" t="n">
        <v>0</v>
      </c>
      <c r="R55" s="93" t="s">
        <v>8</v>
      </c>
      <c r="S55" s="93" t="n">
        <v>0</v>
      </c>
      <c r="T55" s="93" t="n">
        <v>0</v>
      </c>
      <c r="U55" s="93" t="n">
        <v>0</v>
      </c>
      <c r="V55" s="93" t="n">
        <v>0</v>
      </c>
      <c r="W55" s="93" t="n">
        <v>0</v>
      </c>
      <c r="X55" s="93" t="n">
        <v>0</v>
      </c>
      <c r="Y55" s="93" t="s">
        <v>8</v>
      </c>
      <c r="Z55" s="93" t="n">
        <v>0</v>
      </c>
      <c r="AA55" s="93" t="n">
        <v>0</v>
      </c>
      <c r="AB55" s="93" t="n">
        <v>0</v>
      </c>
      <c r="AC55" s="93" t="n">
        <v>0</v>
      </c>
      <c r="AD55" s="93" t="n">
        <v>0</v>
      </c>
      <c r="AE55" s="93" t="n">
        <v>0</v>
      </c>
    </row>
    <row customFormat="true" customHeight="true" hidden="true" ht="42" outlineLevel="0" r="56" s="88">
      <c r="A56" s="102" t="s">
        <v>54</v>
      </c>
      <c r="B56" s="90" t="s">
        <v>55</v>
      </c>
      <c r="C56" s="91" t="s">
        <v>44</v>
      </c>
      <c r="D56" s="93" t="n"/>
      <c r="E56" s="93" t="n"/>
      <c r="F56" s="93" t="n"/>
      <c r="G56" s="93" t="n"/>
      <c r="H56" s="93" t="n"/>
      <c r="I56" s="93" t="n"/>
      <c r="J56" s="93" t="n"/>
      <c r="K56" s="93" t="s">
        <v>8</v>
      </c>
      <c r="L56" s="93" t="n">
        <v>0</v>
      </c>
      <c r="M56" s="93" t="n">
        <v>0</v>
      </c>
      <c r="N56" s="93" t="n">
        <v>0</v>
      </c>
      <c r="O56" s="93" t="n">
        <v>0</v>
      </c>
      <c r="P56" s="93" t="n">
        <v>0</v>
      </c>
      <c r="Q56" s="93" t="n">
        <v>0</v>
      </c>
      <c r="R56" s="93" t="s">
        <v>8</v>
      </c>
      <c r="S56" s="93" t="n">
        <v>0</v>
      </c>
      <c r="T56" s="93" t="n">
        <v>0</v>
      </c>
      <c r="U56" s="93" t="n">
        <v>0</v>
      </c>
      <c r="V56" s="93" t="n">
        <v>0</v>
      </c>
      <c r="W56" s="93" t="n">
        <v>0</v>
      </c>
      <c r="X56" s="93" t="n">
        <v>0</v>
      </c>
      <c r="Y56" s="93" t="s">
        <v>8</v>
      </c>
      <c r="Z56" s="93" t="n">
        <v>0</v>
      </c>
      <c r="AA56" s="93" t="n">
        <v>0</v>
      </c>
      <c r="AB56" s="93" t="n">
        <v>0</v>
      </c>
      <c r="AC56" s="93" t="n">
        <v>0</v>
      </c>
      <c r="AD56" s="93" t="n">
        <v>0</v>
      </c>
      <c r="AE56" s="93" t="n">
        <v>0</v>
      </c>
    </row>
    <row customFormat="true" customHeight="true" hidden="true" ht="42" outlineLevel="0" r="57" s="88">
      <c r="A57" s="89" t="s">
        <v>58</v>
      </c>
      <c r="B57" s="90" t="s">
        <v>51</v>
      </c>
      <c r="C57" s="91" t="s">
        <v>44</v>
      </c>
      <c r="D57" s="93" t="n"/>
      <c r="E57" s="93" t="n"/>
      <c r="F57" s="93" t="n"/>
      <c r="G57" s="93" t="n"/>
      <c r="H57" s="93" t="n"/>
      <c r="I57" s="93" t="n"/>
      <c r="J57" s="93" t="n"/>
      <c r="K57" s="93" t="s">
        <v>8</v>
      </c>
      <c r="L57" s="93" t="n">
        <v>0</v>
      </c>
      <c r="M57" s="93" t="n">
        <v>0</v>
      </c>
      <c r="N57" s="93" t="n">
        <v>0</v>
      </c>
      <c r="O57" s="93" t="n">
        <v>0</v>
      </c>
      <c r="P57" s="93" t="n">
        <v>0</v>
      </c>
      <c r="Q57" s="93" t="n">
        <v>0</v>
      </c>
      <c r="R57" s="93" t="s">
        <v>8</v>
      </c>
      <c r="S57" s="93" t="n">
        <v>0</v>
      </c>
      <c r="T57" s="93" t="n">
        <v>0</v>
      </c>
      <c r="U57" s="93" t="n">
        <v>0</v>
      </c>
      <c r="V57" s="93" t="n">
        <v>0</v>
      </c>
      <c r="W57" s="93" t="n">
        <v>0</v>
      </c>
      <c r="X57" s="93" t="n">
        <v>0</v>
      </c>
      <c r="Y57" s="93" t="s">
        <v>8</v>
      </c>
      <c r="Z57" s="93" t="n">
        <v>0</v>
      </c>
      <c r="AA57" s="93" t="n">
        <v>0</v>
      </c>
      <c r="AB57" s="93" t="n">
        <v>0</v>
      </c>
      <c r="AC57" s="93" t="n">
        <v>0</v>
      </c>
      <c r="AD57" s="93" t="n">
        <v>0</v>
      </c>
      <c r="AE57" s="93" t="n">
        <v>0</v>
      </c>
    </row>
    <row customFormat="true" customHeight="true" hidden="true" ht="42" outlineLevel="0" r="58" s="88">
      <c r="A58" s="103" t="s">
        <v>59</v>
      </c>
      <c r="B58" s="104" t="s">
        <v>53</v>
      </c>
      <c r="C58" s="105" t="s">
        <v>44</v>
      </c>
      <c r="D58" s="93" t="n"/>
      <c r="E58" s="93" t="n"/>
      <c r="F58" s="93" t="n"/>
      <c r="G58" s="93" t="n"/>
      <c r="H58" s="93" t="n"/>
      <c r="I58" s="93" t="n"/>
      <c r="J58" s="93" t="n"/>
      <c r="K58" s="93" t="s">
        <v>8</v>
      </c>
      <c r="L58" s="93" t="n">
        <v>0</v>
      </c>
      <c r="M58" s="93" t="n">
        <v>0</v>
      </c>
      <c r="N58" s="93" t="n">
        <v>0</v>
      </c>
      <c r="O58" s="93" t="n">
        <v>0</v>
      </c>
      <c r="P58" s="93" t="n">
        <v>0</v>
      </c>
      <c r="Q58" s="93" t="n">
        <v>0</v>
      </c>
      <c r="R58" s="93" t="s">
        <v>8</v>
      </c>
      <c r="S58" s="93" t="n">
        <v>0</v>
      </c>
      <c r="T58" s="93" t="n">
        <v>0</v>
      </c>
      <c r="U58" s="93" t="n">
        <v>0</v>
      </c>
      <c r="V58" s="93" t="n">
        <v>0</v>
      </c>
      <c r="W58" s="93" t="n">
        <v>0</v>
      </c>
      <c r="X58" s="93" t="n">
        <v>0</v>
      </c>
      <c r="Y58" s="93" t="s">
        <v>8</v>
      </c>
      <c r="Z58" s="93" t="n">
        <v>0</v>
      </c>
      <c r="AA58" s="93" t="n">
        <v>0</v>
      </c>
      <c r="AB58" s="93" t="n">
        <v>0</v>
      </c>
      <c r="AC58" s="93" t="n">
        <v>0</v>
      </c>
      <c r="AD58" s="93" t="n">
        <v>0</v>
      </c>
      <c r="AE58" s="93" t="n">
        <v>0</v>
      </c>
    </row>
    <row customFormat="true" customHeight="true" ht="25.5" outlineLevel="0" r="59" s="88">
      <c r="A59" s="89" t="s">
        <v>62</v>
      </c>
      <c r="B59" s="90" t="s">
        <v>63</v>
      </c>
      <c r="C59" s="91" t="s">
        <v>44</v>
      </c>
      <c r="D59" s="93" t="s">
        <v>8</v>
      </c>
      <c r="E59" s="93" t="n">
        <f aca="false" ca="false" dt2D="false" dtr="false" t="normal">E60+E65</f>
        <v>0</v>
      </c>
      <c r="F59" s="93" t="n">
        <f aca="false" ca="false" dt2D="false" dtr="false" t="normal">F60+F65</f>
        <v>0</v>
      </c>
      <c r="G59" s="93" t="n">
        <f aca="false" ca="false" dt2D="false" dtr="false" t="normal">G60+G65</f>
        <v>0</v>
      </c>
      <c r="H59" s="93" t="n">
        <f aca="false" ca="false" dt2D="false" dtr="false" t="normal">H60+H65</f>
        <v>0</v>
      </c>
      <c r="I59" s="93" t="n">
        <f aca="false" ca="false" dt2D="false" dtr="false" t="normal">I60+I65</f>
        <v>0</v>
      </c>
      <c r="J59" s="93" t="n">
        <f aca="false" ca="false" dt2D="false" dtr="false" t="normal">J60+J65</f>
        <v>0</v>
      </c>
      <c r="K59" s="93" t="s">
        <v>8</v>
      </c>
      <c r="L59" s="93" t="n">
        <f aca="false" ca="false" dt2D="false" dtr="false" t="normal">L60+L65</f>
        <v>12</v>
      </c>
      <c r="M59" s="93" t="n">
        <f aca="false" ca="false" dt2D="false" dtr="false" t="normal">M60+M65</f>
        <v>0</v>
      </c>
      <c r="N59" s="93" t="n">
        <f aca="false" ca="false" dt2D="false" dtr="false" t="normal">N60+N65</f>
        <v>0</v>
      </c>
      <c r="O59" s="93" t="n">
        <f aca="false" ca="false" dt2D="false" dtr="false" t="normal">O60+O65</f>
        <v>0</v>
      </c>
      <c r="P59" s="93" t="n">
        <f aca="false" ca="false" dt2D="false" dtr="false" t="normal">P60+P65</f>
        <v>0</v>
      </c>
      <c r="Q59" s="93" t="n">
        <f aca="false" ca="false" dt2D="false" dtr="false" t="normal">Q60+Q65</f>
        <v>170</v>
      </c>
      <c r="R59" s="93" t="s">
        <v>8</v>
      </c>
      <c r="S59" s="93" t="n">
        <f aca="false" ca="false" dt2D="false" dtr="false" t="normal">S60+S65</f>
        <v>16</v>
      </c>
      <c r="T59" s="93" t="n">
        <f aca="false" ca="false" dt2D="false" dtr="false" t="normal">T60+T65</f>
        <v>0</v>
      </c>
      <c r="U59" s="93" t="n">
        <f aca="false" ca="false" dt2D="false" dtr="false" t="normal">U60+U65</f>
        <v>0</v>
      </c>
      <c r="V59" s="93" t="n">
        <f aca="false" ca="false" dt2D="false" dtr="false" t="normal">V60+V65</f>
        <v>0</v>
      </c>
      <c r="W59" s="93" t="n">
        <f aca="false" ca="false" dt2D="false" dtr="false" t="normal">W60+W65</f>
        <v>0</v>
      </c>
      <c r="X59" s="93" t="n">
        <f aca="false" ca="false" dt2D="false" dtr="false" t="normal">X60+X65</f>
        <v>0</v>
      </c>
      <c r="Y59" s="93" t="s">
        <v>8</v>
      </c>
      <c r="Z59" s="93" t="n">
        <f aca="false" ca="false" dt2D="false" dtr="false" t="normal">Z60+Z65</f>
        <v>0</v>
      </c>
      <c r="AA59" s="93" t="n">
        <f aca="false" ca="false" dt2D="false" dtr="false" t="normal">AA60+AA65</f>
        <v>0</v>
      </c>
      <c r="AB59" s="93" t="n">
        <f aca="false" ca="false" dt2D="false" dtr="false" t="normal">AB60+AB65</f>
        <v>0</v>
      </c>
      <c r="AC59" s="93" t="n">
        <f aca="false" ca="false" dt2D="false" dtr="false" t="normal">AC60+AC65</f>
        <v>0</v>
      </c>
      <c r="AD59" s="93" t="n">
        <f aca="false" ca="false" dt2D="false" dtr="false" t="normal">AD60+AD65</f>
        <v>0</v>
      </c>
      <c r="AE59" s="93" t="n">
        <f aca="false" ca="false" dt2D="false" dtr="false" t="normal">AE60+AE65</f>
        <v>0</v>
      </c>
    </row>
    <row customFormat="true" customHeight="true" ht="25.5" outlineLevel="0" r="60" s="88">
      <c r="A60" s="110" t="s">
        <v>68</v>
      </c>
      <c r="B60" s="111" t="s">
        <v>69</v>
      </c>
      <c r="C60" s="112" t="s">
        <v>44</v>
      </c>
      <c r="D60" s="93" t="n">
        <v>0</v>
      </c>
      <c r="E60" s="93" t="n">
        <f aca="false" ca="false" dt2D="false" dtr="false" t="normal">SUM(E61:E62)</f>
        <v>0</v>
      </c>
      <c r="F60" s="93" t="n">
        <f aca="false" ca="false" dt2D="false" dtr="false" t="normal">SUM(F61:F62)</f>
        <v>0</v>
      </c>
      <c r="G60" s="93" t="n">
        <f aca="false" ca="false" dt2D="false" dtr="false" t="normal">SUM(G61:G62)</f>
        <v>0</v>
      </c>
      <c r="H60" s="93" t="n">
        <f aca="false" ca="false" dt2D="false" dtr="false" t="normal">SUM(H61:H62)</f>
        <v>0</v>
      </c>
      <c r="I60" s="93" t="n">
        <f aca="false" ca="false" dt2D="false" dtr="false" t="normal">SUM(I61:I62)</f>
        <v>0</v>
      </c>
      <c r="J60" s="93" t="n">
        <f aca="false" ca="false" dt2D="false" dtr="false" t="normal">SUM(J61:J62)</f>
        <v>0</v>
      </c>
      <c r="K60" s="93" t="n">
        <v>0</v>
      </c>
      <c r="L60" s="93" t="n">
        <f aca="false" ca="false" dt2D="false" dtr="false" t="normal">SUM(L61:L62)</f>
        <v>12</v>
      </c>
      <c r="M60" s="93" t="n">
        <f aca="false" ca="false" dt2D="false" dtr="false" t="normal">SUM(M61:M62)</f>
        <v>0</v>
      </c>
      <c r="N60" s="93" t="n">
        <f aca="false" ca="false" dt2D="false" dtr="false" t="normal">SUM(N61:N62)</f>
        <v>0</v>
      </c>
      <c r="O60" s="93" t="n">
        <f aca="false" ca="false" dt2D="false" dtr="false" t="normal">SUM(O61:O62)</f>
        <v>0</v>
      </c>
      <c r="P60" s="93" t="n">
        <f aca="false" ca="false" dt2D="false" dtr="false" t="normal">SUM(P61:P62)</f>
        <v>0</v>
      </c>
      <c r="Q60" s="93" t="n">
        <f aca="false" ca="false" dt2D="false" dtr="false" t="normal">SUM(Q61:Q62)</f>
        <v>0</v>
      </c>
      <c r="R60" s="93" t="n">
        <v>0</v>
      </c>
      <c r="S60" s="93" t="n">
        <f aca="false" ca="false" dt2D="false" dtr="false" t="normal">S61+S62</f>
        <v>16</v>
      </c>
      <c r="T60" s="93" t="n">
        <f aca="false" ca="false" dt2D="false" dtr="false" t="normal">T61+T62</f>
        <v>0</v>
      </c>
      <c r="U60" s="93" t="n">
        <f aca="false" ca="false" dt2D="false" dtr="false" t="normal">U61+U62</f>
        <v>0</v>
      </c>
      <c r="V60" s="93" t="n">
        <f aca="false" ca="false" dt2D="false" dtr="false" t="normal">V61+V62</f>
        <v>0</v>
      </c>
      <c r="W60" s="93" t="n">
        <f aca="false" ca="false" dt2D="false" dtr="false" t="normal">W61+W62</f>
        <v>0</v>
      </c>
      <c r="X60" s="93" t="n">
        <f aca="false" ca="false" dt2D="false" dtr="false" t="normal">X61+X62</f>
        <v>0</v>
      </c>
      <c r="Y60" s="93" t="n">
        <v>0</v>
      </c>
      <c r="Z60" s="93" t="n">
        <f aca="false" ca="false" dt2D="false" dtr="false" t="normal">Z61</f>
        <v>0</v>
      </c>
      <c r="AA60" s="93" t="n">
        <v>0</v>
      </c>
      <c r="AB60" s="93" t="n">
        <v>0</v>
      </c>
      <c r="AC60" s="93" t="n">
        <v>0</v>
      </c>
      <c r="AD60" s="93" t="n">
        <v>0</v>
      </c>
      <c r="AE60" s="93" t="n">
        <v>0</v>
      </c>
    </row>
    <row customFormat="true" customHeight="true" ht="48" outlineLevel="0" r="61" s="0">
      <c r="A61" s="178" t="s">
        <v>72</v>
      </c>
      <c r="B61" s="7" t="s">
        <v>73</v>
      </c>
      <c r="C61" s="115" t="s">
        <v>74</v>
      </c>
      <c r="D61" s="13" t="s">
        <v>8</v>
      </c>
      <c r="E61" s="13" t="n">
        <v>0</v>
      </c>
      <c r="F61" s="13" t="n">
        <v>0</v>
      </c>
      <c r="G61" s="13" t="n">
        <v>0</v>
      </c>
      <c r="H61" s="13" t="n">
        <v>0</v>
      </c>
      <c r="I61" s="13" t="n">
        <v>0</v>
      </c>
      <c r="J61" s="13" t="n">
        <v>0</v>
      </c>
      <c r="K61" s="13" t="s">
        <v>8</v>
      </c>
      <c r="L61" s="13" t="n">
        <v>0</v>
      </c>
      <c r="M61" s="13" t="n">
        <v>0</v>
      </c>
      <c r="N61" s="13" t="n">
        <v>0</v>
      </c>
      <c r="O61" s="13" t="n">
        <v>0</v>
      </c>
      <c r="P61" s="13" t="n">
        <v>0</v>
      </c>
      <c r="Q61" s="13" t="n">
        <v>0</v>
      </c>
      <c r="R61" s="8" t="s">
        <v>395</v>
      </c>
      <c r="S61" s="8" t="n">
        <v>16</v>
      </c>
      <c r="T61" s="8" t="n">
        <v>0</v>
      </c>
      <c r="U61" s="8" t="n">
        <v>0</v>
      </c>
      <c r="V61" s="8" t="n">
        <v>0</v>
      </c>
      <c r="W61" s="8" t="n">
        <v>0</v>
      </c>
      <c r="X61" s="8" t="n">
        <v>0</v>
      </c>
      <c r="Y61" s="93" t="s">
        <v>8</v>
      </c>
      <c r="Z61" s="13" t="n">
        <v>0</v>
      </c>
      <c r="AA61" s="13" t="n">
        <v>0</v>
      </c>
      <c r="AB61" s="13" t="n">
        <v>0</v>
      </c>
      <c r="AC61" s="13" t="n">
        <v>0</v>
      </c>
      <c r="AD61" s="13" t="n">
        <v>0</v>
      </c>
      <c r="AE61" s="13" t="n">
        <v>0</v>
      </c>
    </row>
    <row customFormat="true" customHeight="true" ht="40.5" outlineLevel="0" r="62" s="0">
      <c r="A62" s="178" t="s">
        <v>75</v>
      </c>
      <c r="B62" s="7" t="s">
        <v>76</v>
      </c>
      <c r="C62" s="322" t="s">
        <v>77</v>
      </c>
      <c r="D62" s="13" t="s">
        <v>8</v>
      </c>
      <c r="E62" s="13" t="n">
        <v>0</v>
      </c>
      <c r="F62" s="13" t="n">
        <v>0</v>
      </c>
      <c r="G62" s="13" t="n">
        <v>0</v>
      </c>
      <c r="H62" s="13" t="n">
        <v>0</v>
      </c>
      <c r="I62" s="13" t="n">
        <v>0</v>
      </c>
      <c r="J62" s="13" t="n">
        <v>0</v>
      </c>
      <c r="K62" s="13" t="s">
        <v>395</v>
      </c>
      <c r="L62" s="13" t="n">
        <v>12</v>
      </c>
      <c r="M62" s="13" t="n">
        <v>0</v>
      </c>
      <c r="N62" s="13" t="n">
        <v>0</v>
      </c>
      <c r="O62" s="13" t="n">
        <v>0</v>
      </c>
      <c r="P62" s="13" t="n">
        <v>0</v>
      </c>
      <c r="Q62" s="13" t="n">
        <v>0</v>
      </c>
      <c r="R62" s="93" t="s">
        <v>8</v>
      </c>
      <c r="S62" s="13" t="n">
        <v>0</v>
      </c>
      <c r="T62" s="13" t="n">
        <v>0</v>
      </c>
      <c r="U62" s="13" t="n">
        <v>0</v>
      </c>
      <c r="V62" s="13" t="n">
        <v>0</v>
      </c>
      <c r="W62" s="13" t="n">
        <v>0</v>
      </c>
      <c r="X62" s="13" t="n">
        <v>0</v>
      </c>
      <c r="Y62" s="13" t="s">
        <v>8</v>
      </c>
      <c r="Z62" s="13" t="n">
        <v>0</v>
      </c>
      <c r="AA62" s="13" t="n">
        <v>0</v>
      </c>
      <c r="AB62" s="13" t="n">
        <v>0</v>
      </c>
      <c r="AC62" s="13" t="n">
        <v>0</v>
      </c>
      <c r="AD62" s="13" t="n">
        <v>0</v>
      </c>
      <c r="AE62" s="13" t="n">
        <v>0</v>
      </c>
    </row>
    <row customFormat="true" customHeight="true" hidden="true" ht="21" outlineLevel="0" r="63" s="0">
      <c r="A63" s="89" t="s">
        <v>80</v>
      </c>
      <c r="B63" s="90" t="s">
        <v>81</v>
      </c>
      <c r="C63" s="91" t="s">
        <v>44</v>
      </c>
      <c r="D63" s="93" t="n"/>
      <c r="E63" s="93" t="n"/>
      <c r="F63" s="93" t="n"/>
      <c r="G63" s="93" t="n"/>
      <c r="H63" s="93" t="n"/>
      <c r="I63" s="93" t="n"/>
      <c r="J63" s="93" t="n"/>
      <c r="K63" s="93" t="s">
        <v>8</v>
      </c>
      <c r="L63" s="93" t="n">
        <v>0</v>
      </c>
      <c r="M63" s="93" t="n">
        <v>0</v>
      </c>
      <c r="N63" s="93" t="n">
        <v>0</v>
      </c>
      <c r="O63" s="93" t="n">
        <v>0</v>
      </c>
      <c r="P63" s="93" t="n">
        <v>0</v>
      </c>
      <c r="Q63" s="93" t="n">
        <v>0</v>
      </c>
      <c r="R63" s="93" t="s">
        <v>8</v>
      </c>
      <c r="S63" s="93" t="n">
        <v>0</v>
      </c>
      <c r="T63" s="93" t="n">
        <v>0</v>
      </c>
      <c r="U63" s="93" t="n">
        <v>0</v>
      </c>
      <c r="V63" s="93" t="n">
        <v>0</v>
      </c>
      <c r="W63" s="93" t="n">
        <v>0</v>
      </c>
      <c r="X63" s="93" t="n">
        <v>0</v>
      </c>
      <c r="Y63" s="93" t="s">
        <v>8</v>
      </c>
      <c r="Z63" s="93" t="n">
        <v>0</v>
      </c>
      <c r="AA63" s="93" t="n">
        <v>0</v>
      </c>
      <c r="AB63" s="93" t="n">
        <v>0</v>
      </c>
      <c r="AC63" s="93" t="n">
        <v>0</v>
      </c>
      <c r="AD63" s="93" t="n">
        <v>0</v>
      </c>
      <c r="AE63" s="93" t="n">
        <v>0</v>
      </c>
    </row>
    <row customHeight="true" hidden="true" ht="42" outlineLevel="0" r="64">
      <c r="A64" s="89" t="s">
        <v>84</v>
      </c>
      <c r="B64" s="90" t="s">
        <v>85</v>
      </c>
      <c r="C64" s="91" t="s">
        <v>44</v>
      </c>
      <c r="D64" s="93" t="n"/>
      <c r="E64" s="93" t="n"/>
      <c r="F64" s="93" t="n"/>
      <c r="G64" s="93" t="n"/>
      <c r="H64" s="93" t="n"/>
      <c r="I64" s="93" t="n"/>
      <c r="J64" s="93" t="n"/>
      <c r="K64" s="93" t="s">
        <v>8</v>
      </c>
      <c r="L64" s="93" t="n">
        <v>0</v>
      </c>
      <c r="M64" s="93" t="n">
        <v>0</v>
      </c>
      <c r="N64" s="93" t="n">
        <v>0</v>
      </c>
      <c r="O64" s="93" t="n">
        <v>0</v>
      </c>
      <c r="P64" s="93" t="n">
        <v>0</v>
      </c>
      <c r="Q64" s="93" t="n">
        <v>0</v>
      </c>
      <c r="R64" s="93" t="s">
        <v>8</v>
      </c>
      <c r="S64" s="93" t="n">
        <v>0</v>
      </c>
      <c r="T64" s="93" t="n">
        <v>0</v>
      </c>
      <c r="U64" s="93" t="n">
        <v>0</v>
      </c>
      <c r="V64" s="93" t="n">
        <v>0</v>
      </c>
      <c r="W64" s="93" t="n">
        <v>0</v>
      </c>
      <c r="X64" s="93" t="n">
        <v>0</v>
      </c>
      <c r="Y64" s="93" t="s">
        <v>8</v>
      </c>
      <c r="Z64" s="93" t="n">
        <v>0</v>
      </c>
      <c r="AA64" s="93" t="n">
        <v>0</v>
      </c>
      <c r="AB64" s="93" t="n">
        <v>0</v>
      </c>
      <c r="AC64" s="93" t="n">
        <v>0</v>
      </c>
      <c r="AD64" s="93" t="n">
        <v>0</v>
      </c>
      <c r="AE64" s="93" t="n">
        <v>0</v>
      </c>
    </row>
    <row outlineLevel="0" r="65">
      <c r="A65" s="89" t="s">
        <v>86</v>
      </c>
      <c r="B65" s="90" t="s">
        <v>87</v>
      </c>
      <c r="C65" s="91" t="s">
        <v>44</v>
      </c>
      <c r="D65" s="93" t="s">
        <v>8</v>
      </c>
      <c r="E65" s="93" t="n">
        <f aca="false" ca="false" dt2D="false" dtr="false" t="normal">E66</f>
        <v>0</v>
      </c>
      <c r="F65" s="93" t="n">
        <f aca="false" ca="false" dt2D="false" dtr="false" t="normal">F66</f>
        <v>0</v>
      </c>
      <c r="G65" s="93" t="n">
        <f aca="false" ca="false" dt2D="false" dtr="false" t="normal">G66</f>
        <v>0</v>
      </c>
      <c r="H65" s="93" t="n">
        <f aca="false" ca="false" dt2D="false" dtr="false" t="normal">H66</f>
        <v>0</v>
      </c>
      <c r="I65" s="93" t="n">
        <f aca="false" ca="false" dt2D="false" dtr="false" t="normal">I66</f>
        <v>0</v>
      </c>
      <c r="J65" s="93" t="n">
        <f aca="false" ca="false" dt2D="false" dtr="false" t="normal">J66</f>
        <v>0</v>
      </c>
      <c r="K65" s="93" t="s">
        <v>8</v>
      </c>
      <c r="L65" s="93" t="n">
        <f aca="false" ca="false" dt2D="false" dtr="false" t="normal">L66</f>
        <v>0</v>
      </c>
      <c r="M65" s="93" t="n">
        <f aca="false" ca="false" dt2D="false" dtr="false" t="normal">M66</f>
        <v>0</v>
      </c>
      <c r="N65" s="93" t="n">
        <f aca="false" ca="false" dt2D="false" dtr="false" t="normal">N66</f>
        <v>0</v>
      </c>
      <c r="O65" s="93" t="n">
        <f aca="false" ca="false" dt2D="false" dtr="false" t="normal">O66</f>
        <v>0</v>
      </c>
      <c r="P65" s="93" t="n">
        <f aca="false" ca="false" dt2D="false" dtr="false" t="normal">P66</f>
        <v>0</v>
      </c>
      <c r="Q65" s="93" t="n">
        <f aca="false" ca="false" dt2D="false" dtr="false" t="normal">Q66</f>
        <v>170</v>
      </c>
      <c r="R65" s="93" t="s">
        <v>8</v>
      </c>
      <c r="S65" s="93" t="n">
        <f aca="false" ca="false" dt2D="false" dtr="false" t="normal">S66</f>
        <v>0</v>
      </c>
      <c r="T65" s="93" t="n">
        <f aca="false" ca="false" dt2D="false" dtr="false" t="normal">T66</f>
        <v>0</v>
      </c>
      <c r="U65" s="93" t="n">
        <f aca="false" ca="false" dt2D="false" dtr="false" t="normal">U66</f>
        <v>0</v>
      </c>
      <c r="V65" s="93" t="n">
        <f aca="false" ca="false" dt2D="false" dtr="false" t="normal">V66</f>
        <v>0</v>
      </c>
      <c r="W65" s="93" t="n">
        <f aca="false" ca="false" dt2D="false" dtr="false" t="normal">W66</f>
        <v>0</v>
      </c>
      <c r="X65" s="93" t="n">
        <f aca="false" ca="false" dt2D="false" dtr="false" t="normal">X66</f>
        <v>0</v>
      </c>
      <c r="Y65" s="93" t="s">
        <v>8</v>
      </c>
      <c r="Z65" s="93" t="n">
        <f aca="false" ca="false" dt2D="false" dtr="false" t="normal">Z66</f>
        <v>0</v>
      </c>
      <c r="AA65" s="93" t="n">
        <f aca="false" ca="false" dt2D="false" dtr="false" t="normal">AA66</f>
        <v>0</v>
      </c>
      <c r="AB65" s="93" t="n">
        <f aca="false" ca="false" dt2D="false" dtr="false" t="normal">AB66</f>
        <v>0</v>
      </c>
      <c r="AC65" s="93" t="n">
        <f aca="false" ca="false" dt2D="false" dtr="false" t="normal">AC66</f>
        <v>0</v>
      </c>
      <c r="AD65" s="93" t="n">
        <f aca="false" ca="false" dt2D="false" dtr="false" t="normal">AD66</f>
        <v>0</v>
      </c>
      <c r="AE65" s="93" t="n">
        <f aca="false" ca="false" dt2D="false" dtr="false" t="normal">AE66</f>
        <v>0</v>
      </c>
    </row>
    <row outlineLevel="0" r="66">
      <c r="A66" s="178" t="s">
        <v>359</v>
      </c>
      <c r="B66" s="118" t="s">
        <v>91</v>
      </c>
      <c r="C66" s="115" t="s">
        <v>92</v>
      </c>
      <c r="D66" s="13" t="s">
        <v>8</v>
      </c>
      <c r="E66" s="13" t="n">
        <v>0</v>
      </c>
      <c r="F66" s="13" t="n">
        <v>0</v>
      </c>
      <c r="G66" s="13" t="n">
        <v>0</v>
      </c>
      <c r="H66" s="13" t="n">
        <v>0</v>
      </c>
      <c r="I66" s="13" t="n">
        <v>0</v>
      </c>
      <c r="J66" s="13" t="n">
        <v>0</v>
      </c>
      <c r="K66" s="13" t="s">
        <v>395</v>
      </c>
      <c r="L66" s="13" t="n">
        <v>0</v>
      </c>
      <c r="M66" s="13" t="n">
        <v>0</v>
      </c>
      <c r="N66" s="13" t="n">
        <v>0</v>
      </c>
      <c r="O66" s="13" t="n">
        <v>0</v>
      </c>
      <c r="P66" s="13" t="n">
        <v>0</v>
      </c>
      <c r="Q66" s="13" t="n">
        <v>170</v>
      </c>
      <c r="R66" s="93" t="s">
        <v>8</v>
      </c>
      <c r="S66" s="13" t="n">
        <v>0</v>
      </c>
      <c r="T66" s="13" t="n">
        <v>0</v>
      </c>
      <c r="U66" s="13" t="n">
        <v>0</v>
      </c>
      <c r="V66" s="13" t="n">
        <v>0</v>
      </c>
      <c r="W66" s="13" t="n">
        <v>0</v>
      </c>
      <c r="X66" s="13" t="n">
        <v>0</v>
      </c>
      <c r="Y66" s="13" t="s">
        <v>8</v>
      </c>
      <c r="Z66" s="13" t="n">
        <v>0</v>
      </c>
      <c r="AA66" s="13" t="n">
        <v>0</v>
      </c>
      <c r="AB66" s="13" t="n">
        <v>0</v>
      </c>
      <c r="AC66" s="13" t="n">
        <v>0</v>
      </c>
      <c r="AD66" s="13" t="n">
        <v>0</v>
      </c>
      <c r="AE66" s="13" t="n">
        <v>0</v>
      </c>
    </row>
    <row ht="31.5" outlineLevel="0" r="67">
      <c r="A67" s="103" t="s">
        <v>93</v>
      </c>
      <c r="B67" s="120" t="s">
        <v>94</v>
      </c>
      <c r="C67" s="105" t="s">
        <v>44</v>
      </c>
      <c r="D67" s="93" t="s">
        <v>8</v>
      </c>
      <c r="E67" s="93" t="n">
        <v>0</v>
      </c>
      <c r="F67" s="93" t="n">
        <v>0</v>
      </c>
      <c r="G67" s="93" t="n">
        <v>0</v>
      </c>
      <c r="H67" s="93" t="n">
        <v>0</v>
      </c>
      <c r="I67" s="93" t="n">
        <v>0</v>
      </c>
      <c r="J67" s="93" t="n">
        <v>0</v>
      </c>
      <c r="K67" s="93" t="s">
        <v>8</v>
      </c>
      <c r="L67" s="93" t="n">
        <v>0</v>
      </c>
      <c r="M67" s="93" t="n">
        <v>0</v>
      </c>
      <c r="N67" s="93" t="n">
        <v>0</v>
      </c>
      <c r="O67" s="93" t="n">
        <v>0</v>
      </c>
      <c r="P67" s="93" t="n">
        <v>0</v>
      </c>
      <c r="Q67" s="93" t="n">
        <v>0</v>
      </c>
      <c r="R67" s="93" t="s">
        <v>8</v>
      </c>
      <c r="S67" s="93" t="n">
        <v>0</v>
      </c>
      <c r="T67" s="93" t="n">
        <v>0</v>
      </c>
      <c r="U67" s="93" t="n">
        <v>0</v>
      </c>
      <c r="V67" s="93" t="n">
        <v>0</v>
      </c>
      <c r="W67" s="93" t="n">
        <v>0</v>
      </c>
      <c r="X67" s="93" t="n">
        <v>0</v>
      </c>
      <c r="Y67" s="93" t="s">
        <v>8</v>
      </c>
      <c r="Z67" s="93" t="n">
        <v>0</v>
      </c>
      <c r="AA67" s="93" t="n">
        <v>0</v>
      </c>
      <c r="AB67" s="93" t="n">
        <v>0</v>
      </c>
      <c r="AC67" s="93" t="n">
        <v>0</v>
      </c>
      <c r="AD67" s="93" t="n">
        <v>0</v>
      </c>
      <c r="AE67" s="93" t="n">
        <v>0</v>
      </c>
    </row>
    <row outlineLevel="0" r="68">
      <c r="A68" s="103" t="s">
        <v>97</v>
      </c>
      <c r="B68" s="120" t="s">
        <v>98</v>
      </c>
      <c r="C68" s="105" t="s">
        <v>44</v>
      </c>
      <c r="D68" s="93" t="s">
        <v>8</v>
      </c>
      <c r="E68" s="93" t="n">
        <f aca="false" ca="false" dt2D="false" dtr="false" t="normal">SUM(E69:E98)</f>
        <v>0</v>
      </c>
      <c r="F68" s="93" t="n">
        <f aca="false" ca="false" dt2D="false" dtr="false" t="normal">SUM(F69:F98)</f>
        <v>0</v>
      </c>
      <c r="G68" s="93" t="n">
        <f aca="false" ca="false" dt2D="false" dtr="false" t="normal">SUM(G69:G98)</f>
        <v>0</v>
      </c>
      <c r="H68" s="93" t="n">
        <f aca="false" ca="false" dt2D="false" dtr="false" t="normal">SUM(H69:H98)</f>
        <v>0</v>
      </c>
      <c r="I68" s="93" t="n">
        <f aca="false" ca="false" dt2D="false" dtr="false" t="normal">SUM(I69:I98)</f>
        <v>0</v>
      </c>
      <c r="J68" s="93" t="n">
        <f aca="false" ca="false" dt2D="false" dtr="false" t="normal">SUM(J69:J98)</f>
        <v>0</v>
      </c>
      <c r="K68" s="93" t="s">
        <v>8</v>
      </c>
      <c r="L68" s="93" t="n">
        <f aca="false" ca="false" dt2D="false" dtr="false" t="normal">SUM(L69:L98)</f>
        <v>0</v>
      </c>
      <c r="M68" s="93" t="n">
        <f aca="false" ca="false" dt2D="false" dtr="false" t="normal">SUM(M69:M98)</f>
        <v>0</v>
      </c>
      <c r="N68" s="93" t="n">
        <f aca="false" ca="false" dt2D="false" dtr="false" t="normal">SUM(N69:N98)</f>
        <v>0</v>
      </c>
      <c r="O68" s="93" t="n">
        <f aca="false" ca="false" dt2D="false" dtr="false" t="normal">SUM(O69:O98)</f>
        <v>0</v>
      </c>
      <c r="P68" s="93" t="n">
        <f aca="false" ca="false" dt2D="false" dtr="false" t="normal">SUM(P69:P98)</f>
        <v>0</v>
      </c>
      <c r="Q68" s="93" t="n">
        <f aca="false" ca="false" dt2D="false" dtr="false" t="normal">SUM(Q69:Q98)</f>
        <v>0</v>
      </c>
      <c r="R68" s="93" t="s">
        <v>8</v>
      </c>
      <c r="S68" s="195" t="n">
        <v>0</v>
      </c>
      <c r="T68" s="93" t="n">
        <v>0</v>
      </c>
      <c r="U68" s="93" t="n">
        <v>0</v>
      </c>
      <c r="V68" s="93" t="n">
        <v>0</v>
      </c>
      <c r="W68" s="93" t="n">
        <v>0</v>
      </c>
      <c r="X68" s="93" t="n">
        <v>0</v>
      </c>
      <c r="Y68" s="93" t="s">
        <v>8</v>
      </c>
      <c r="Z68" s="195" t="n">
        <v>0</v>
      </c>
      <c r="AA68" s="93" t="n">
        <v>0</v>
      </c>
      <c r="AB68" s="93" t="n">
        <v>0</v>
      </c>
      <c r="AC68" s="93" t="n">
        <v>0</v>
      </c>
      <c r="AD68" s="93" t="n">
        <v>0</v>
      </c>
      <c r="AE68" s="93" t="n">
        <v>0</v>
      </c>
    </row>
    <row ht="31.5" outlineLevel="0" r="69">
      <c r="A69" s="6" t="s">
        <v>105</v>
      </c>
      <c r="B69" s="7" t="s">
        <v>106</v>
      </c>
      <c r="C69" s="8" t="s">
        <v>107</v>
      </c>
      <c r="D69" s="13" t="s">
        <v>8</v>
      </c>
      <c r="E69" s="569" t="n">
        <v>0</v>
      </c>
      <c r="F69" s="13" t="n">
        <v>0</v>
      </c>
      <c r="G69" s="13" t="n">
        <v>0</v>
      </c>
      <c r="H69" s="13" t="n">
        <v>0</v>
      </c>
      <c r="I69" s="13" t="n">
        <v>0</v>
      </c>
      <c r="J69" s="13" t="n">
        <v>0</v>
      </c>
      <c r="K69" s="13" t="s">
        <v>8</v>
      </c>
      <c r="L69" s="13" t="n">
        <v>0</v>
      </c>
      <c r="M69" s="13" t="n">
        <v>0</v>
      </c>
      <c r="N69" s="13" t="n">
        <v>0</v>
      </c>
      <c r="O69" s="13" t="n">
        <v>0</v>
      </c>
      <c r="P69" s="13" t="n">
        <v>0</v>
      </c>
      <c r="Q69" s="13" t="n">
        <v>0</v>
      </c>
      <c r="R69" s="93" t="s">
        <v>8</v>
      </c>
      <c r="S69" s="13" t="n">
        <v>0</v>
      </c>
      <c r="T69" s="13" t="n">
        <v>0</v>
      </c>
      <c r="U69" s="13" t="n">
        <v>0</v>
      </c>
      <c r="V69" s="13" t="n">
        <v>0</v>
      </c>
      <c r="W69" s="13" t="n">
        <v>0</v>
      </c>
      <c r="X69" s="13" t="n">
        <v>0</v>
      </c>
      <c r="Y69" s="13" t="s">
        <v>8</v>
      </c>
      <c r="Z69" s="13" t="n">
        <v>0</v>
      </c>
      <c r="AA69" s="13" t="n">
        <v>0</v>
      </c>
      <c r="AB69" s="13" t="n">
        <v>0</v>
      </c>
      <c r="AC69" s="13" t="n">
        <v>0</v>
      </c>
      <c r="AD69" s="13" t="n">
        <v>0</v>
      </c>
      <c r="AE69" s="13" t="n">
        <v>0</v>
      </c>
    </row>
    <row outlineLevel="0" r="70">
      <c r="A70" s="6" t="s">
        <v>110</v>
      </c>
      <c r="B70" s="7" t="s">
        <v>111</v>
      </c>
      <c r="C70" s="8" t="s">
        <v>112</v>
      </c>
      <c r="D70" s="13" t="s">
        <v>8</v>
      </c>
      <c r="E70" s="569" t="n">
        <v>0</v>
      </c>
      <c r="F70" s="13" t="n">
        <v>0</v>
      </c>
      <c r="G70" s="13" t="n">
        <v>0</v>
      </c>
      <c r="H70" s="13" t="n">
        <v>0</v>
      </c>
      <c r="I70" s="13" t="n">
        <v>0</v>
      </c>
      <c r="J70" s="13" t="n">
        <v>0</v>
      </c>
      <c r="K70" s="13" t="s">
        <v>8</v>
      </c>
      <c r="L70" s="13" t="n">
        <v>0</v>
      </c>
      <c r="M70" s="13" t="n">
        <v>0</v>
      </c>
      <c r="N70" s="13" t="n">
        <v>0</v>
      </c>
      <c r="O70" s="13" t="n">
        <v>0</v>
      </c>
      <c r="P70" s="13" t="n">
        <v>0</v>
      </c>
      <c r="Q70" s="13" t="n">
        <v>0</v>
      </c>
      <c r="R70" s="93" t="s">
        <v>8</v>
      </c>
      <c r="S70" s="13" t="n">
        <v>0</v>
      </c>
      <c r="T70" s="13" t="n">
        <v>0</v>
      </c>
      <c r="U70" s="13" t="n">
        <v>0</v>
      </c>
      <c r="V70" s="13" t="n">
        <v>0</v>
      </c>
      <c r="W70" s="13" t="n">
        <v>0</v>
      </c>
      <c r="X70" s="13" t="n">
        <v>0</v>
      </c>
      <c r="Y70" s="13" t="s">
        <v>8</v>
      </c>
      <c r="Z70" s="13" t="n">
        <v>0</v>
      </c>
      <c r="AA70" s="13" t="n">
        <v>0</v>
      </c>
      <c r="AB70" s="13" t="n">
        <v>0</v>
      </c>
      <c r="AC70" s="13" t="n">
        <v>0</v>
      </c>
      <c r="AD70" s="13" t="n">
        <v>0</v>
      </c>
      <c r="AE70" s="13" t="n">
        <v>0</v>
      </c>
    </row>
    <row customFormat="true" ht="15.75" outlineLevel="0" r="71" s="0">
      <c r="A71" s="6" t="s">
        <v>117</v>
      </c>
      <c r="B71" s="7" t="s">
        <v>118</v>
      </c>
      <c r="C71" s="8" t="s">
        <v>119</v>
      </c>
      <c r="D71" s="13" t="s">
        <v>8</v>
      </c>
      <c r="E71" s="569" t="n">
        <v>0</v>
      </c>
      <c r="F71" s="13" t="n">
        <v>0</v>
      </c>
      <c r="G71" s="13" t="n">
        <v>0</v>
      </c>
      <c r="H71" s="13" t="n">
        <v>0</v>
      </c>
      <c r="I71" s="13" t="n">
        <v>0</v>
      </c>
      <c r="J71" s="13" t="n">
        <v>0</v>
      </c>
      <c r="K71" s="13" t="s">
        <v>8</v>
      </c>
      <c r="L71" s="13" t="n">
        <v>0</v>
      </c>
      <c r="M71" s="13" t="n">
        <v>0</v>
      </c>
      <c r="N71" s="13" t="n">
        <v>0</v>
      </c>
      <c r="O71" s="13" t="n">
        <v>0</v>
      </c>
      <c r="P71" s="13" t="n">
        <v>0</v>
      </c>
      <c r="Q71" s="13" t="n">
        <v>0</v>
      </c>
      <c r="R71" s="93" t="n"/>
      <c r="S71" s="13" t="n"/>
      <c r="T71" s="13" t="n"/>
      <c r="U71" s="13" t="n"/>
      <c r="V71" s="13" t="n"/>
      <c r="W71" s="13" t="n"/>
      <c r="X71" s="13" t="n"/>
      <c r="Y71" s="13" t="n"/>
      <c r="Z71" s="13" t="n"/>
      <c r="AA71" s="13" t="n"/>
      <c r="AB71" s="13" t="n"/>
      <c r="AC71" s="13" t="n"/>
      <c r="AD71" s="13" t="n"/>
      <c r="AE71" s="13" t="n"/>
    </row>
    <row customFormat="true" ht="15.75" outlineLevel="0" r="72" s="0">
      <c r="A72" s="6" t="s">
        <v>122</v>
      </c>
      <c r="B72" s="7" t="s">
        <v>123</v>
      </c>
      <c r="C72" s="8" t="s">
        <v>124</v>
      </c>
      <c r="D72" s="13" t="s">
        <v>8</v>
      </c>
      <c r="E72" s="569" t="n">
        <v>0</v>
      </c>
      <c r="F72" s="13" t="n">
        <v>0</v>
      </c>
      <c r="G72" s="13" t="n">
        <v>0</v>
      </c>
      <c r="H72" s="13" t="n">
        <v>0</v>
      </c>
      <c r="I72" s="13" t="n">
        <v>0</v>
      </c>
      <c r="J72" s="13" t="n">
        <v>0</v>
      </c>
      <c r="K72" s="13" t="s">
        <v>8</v>
      </c>
      <c r="L72" s="13" t="n">
        <v>0</v>
      </c>
      <c r="M72" s="13" t="n">
        <v>0</v>
      </c>
      <c r="N72" s="13" t="n">
        <v>0</v>
      </c>
      <c r="O72" s="13" t="n">
        <v>0</v>
      </c>
      <c r="P72" s="13" t="n">
        <v>0</v>
      </c>
      <c r="Q72" s="13" t="n">
        <v>0</v>
      </c>
      <c r="R72" s="93" t="n"/>
      <c r="S72" s="13" t="n"/>
      <c r="T72" s="13" t="n"/>
      <c r="U72" s="13" t="n"/>
      <c r="V72" s="13" t="n"/>
      <c r="W72" s="13" t="n"/>
      <c r="X72" s="13" t="n"/>
      <c r="Y72" s="13" t="n"/>
      <c r="Z72" s="13" t="n"/>
      <c r="AA72" s="13" t="n"/>
      <c r="AB72" s="13" t="n"/>
      <c r="AC72" s="13" t="n"/>
      <c r="AD72" s="13" t="n"/>
      <c r="AE72" s="13" t="n"/>
    </row>
    <row customFormat="true" ht="15.75" outlineLevel="0" r="73" s="0">
      <c r="A73" s="6" t="s">
        <v>133</v>
      </c>
      <c r="B73" s="7" t="s">
        <v>360</v>
      </c>
      <c r="C73" s="8" t="s">
        <v>135</v>
      </c>
      <c r="D73" s="13" t="s">
        <v>8</v>
      </c>
      <c r="E73" s="569" t="n">
        <v>0</v>
      </c>
      <c r="F73" s="13" t="n">
        <v>0</v>
      </c>
      <c r="G73" s="13" t="n">
        <v>0</v>
      </c>
      <c r="H73" s="13" t="n">
        <v>0</v>
      </c>
      <c r="I73" s="13" t="n">
        <v>0</v>
      </c>
      <c r="J73" s="13" t="n">
        <v>0</v>
      </c>
      <c r="K73" s="13" t="s">
        <v>8</v>
      </c>
      <c r="L73" s="13" t="n">
        <v>0</v>
      </c>
      <c r="M73" s="13" t="n">
        <v>0</v>
      </c>
      <c r="N73" s="13" t="n">
        <v>0</v>
      </c>
      <c r="O73" s="13" t="n">
        <v>0</v>
      </c>
      <c r="P73" s="13" t="n">
        <v>0</v>
      </c>
      <c r="Q73" s="13" t="n">
        <v>0</v>
      </c>
      <c r="R73" s="93" t="n"/>
      <c r="S73" s="13" t="n"/>
      <c r="T73" s="13" t="n"/>
      <c r="U73" s="13" t="n"/>
      <c r="V73" s="13" t="n"/>
      <c r="W73" s="13" t="n"/>
      <c r="X73" s="13" t="n"/>
      <c r="Y73" s="13" t="n"/>
      <c r="Z73" s="13" t="n"/>
      <c r="AA73" s="13" t="n"/>
      <c r="AB73" s="13" t="n"/>
      <c r="AC73" s="13" t="n"/>
      <c r="AD73" s="13" t="n"/>
      <c r="AE73" s="13" t="n"/>
    </row>
    <row customFormat="true" ht="15.75" outlineLevel="0" r="74" s="0">
      <c r="A74" s="6" t="s">
        <v>144</v>
      </c>
      <c r="B74" s="7" t="s">
        <v>145</v>
      </c>
      <c r="C74" s="8" t="s">
        <v>146</v>
      </c>
      <c r="D74" s="13" t="s">
        <v>8</v>
      </c>
      <c r="E74" s="569" t="n">
        <v>0</v>
      </c>
      <c r="F74" s="13" t="n">
        <v>0</v>
      </c>
      <c r="G74" s="13" t="n">
        <v>0</v>
      </c>
      <c r="H74" s="13" t="n">
        <v>0</v>
      </c>
      <c r="I74" s="13" t="n">
        <v>0</v>
      </c>
      <c r="J74" s="13" t="n">
        <v>0</v>
      </c>
      <c r="K74" s="13" t="s">
        <v>8</v>
      </c>
      <c r="L74" s="13" t="n">
        <v>0</v>
      </c>
      <c r="M74" s="13" t="n">
        <v>0</v>
      </c>
      <c r="N74" s="13" t="n">
        <v>0</v>
      </c>
      <c r="O74" s="13" t="n">
        <v>0</v>
      </c>
      <c r="P74" s="13" t="n">
        <v>0</v>
      </c>
      <c r="Q74" s="13" t="n">
        <v>0</v>
      </c>
      <c r="R74" s="93" t="n"/>
      <c r="S74" s="13" t="n"/>
      <c r="T74" s="13" t="n"/>
      <c r="U74" s="13" t="n"/>
      <c r="V74" s="13" t="n"/>
      <c r="W74" s="13" t="n"/>
      <c r="X74" s="13" t="n"/>
      <c r="Y74" s="13" t="n"/>
      <c r="Z74" s="13" t="n"/>
      <c r="AA74" s="13" t="n"/>
      <c r="AB74" s="13" t="n"/>
      <c r="AC74" s="13" t="n"/>
      <c r="AD74" s="13" t="n"/>
      <c r="AE74" s="13" t="n"/>
    </row>
    <row outlineLevel="0" r="75">
      <c r="A75" s="6" t="s">
        <v>149</v>
      </c>
      <c r="B75" s="7" t="s">
        <v>150</v>
      </c>
      <c r="C75" s="8" t="s">
        <v>151</v>
      </c>
      <c r="D75" s="13" t="s">
        <v>8</v>
      </c>
      <c r="E75" s="569" t="n">
        <v>0</v>
      </c>
      <c r="F75" s="569" t="n">
        <v>0</v>
      </c>
      <c r="G75" s="569" t="n">
        <v>0</v>
      </c>
      <c r="H75" s="569" t="n">
        <v>0</v>
      </c>
      <c r="I75" s="569" t="n">
        <v>0</v>
      </c>
      <c r="J75" s="569" t="n">
        <v>0</v>
      </c>
      <c r="K75" s="13" t="s">
        <v>8</v>
      </c>
      <c r="L75" s="13" t="n">
        <v>0</v>
      </c>
      <c r="M75" s="13" t="n">
        <v>0</v>
      </c>
      <c r="N75" s="13" t="n">
        <v>0</v>
      </c>
      <c r="O75" s="13" t="n">
        <v>0</v>
      </c>
      <c r="P75" s="13" t="n">
        <v>0</v>
      </c>
      <c r="Q75" s="13" t="n">
        <v>0</v>
      </c>
      <c r="R75" s="93" t="s">
        <v>8</v>
      </c>
      <c r="S75" s="569" t="n">
        <v>0</v>
      </c>
      <c r="T75" s="569" t="n">
        <v>0</v>
      </c>
      <c r="U75" s="569" t="n">
        <v>0</v>
      </c>
      <c r="V75" s="569" t="n">
        <v>0</v>
      </c>
      <c r="W75" s="569" t="n">
        <v>0</v>
      </c>
      <c r="X75" s="569" t="n">
        <v>0</v>
      </c>
      <c r="Y75" s="13" t="s">
        <v>8</v>
      </c>
      <c r="Z75" s="569" t="n">
        <v>0</v>
      </c>
      <c r="AA75" s="569" t="n">
        <v>0</v>
      </c>
      <c r="AB75" s="569" t="n">
        <v>0</v>
      </c>
      <c r="AC75" s="569" t="n">
        <v>0</v>
      </c>
      <c r="AD75" s="569" t="n">
        <v>0</v>
      </c>
      <c r="AE75" s="569" t="n">
        <v>0</v>
      </c>
    </row>
    <row outlineLevel="0" r="76">
      <c r="A76" s="6" t="s">
        <v>152</v>
      </c>
      <c r="B76" s="7" t="s">
        <v>153</v>
      </c>
      <c r="C76" s="8" t="s">
        <v>154</v>
      </c>
      <c r="D76" s="13" t="s">
        <v>8</v>
      </c>
      <c r="E76" s="569" t="n">
        <v>0</v>
      </c>
      <c r="F76" s="569" t="n">
        <v>0</v>
      </c>
      <c r="G76" s="569" t="n">
        <v>0</v>
      </c>
      <c r="H76" s="569" t="n">
        <v>0</v>
      </c>
      <c r="I76" s="569" t="n">
        <v>0</v>
      </c>
      <c r="J76" s="569" t="n">
        <v>0</v>
      </c>
      <c r="K76" s="13" t="s">
        <v>8</v>
      </c>
      <c r="L76" s="13" t="n">
        <v>0</v>
      </c>
      <c r="M76" s="569" t="n">
        <v>0</v>
      </c>
      <c r="N76" s="569" t="n">
        <v>0</v>
      </c>
      <c r="O76" s="569" t="n">
        <v>0</v>
      </c>
      <c r="P76" s="569" t="n">
        <v>0</v>
      </c>
      <c r="Q76" s="569" t="n">
        <v>0</v>
      </c>
      <c r="R76" s="93" t="s">
        <v>8</v>
      </c>
      <c r="S76" s="569" t="n">
        <v>0</v>
      </c>
      <c r="T76" s="569" t="n">
        <v>0</v>
      </c>
      <c r="U76" s="569" t="n">
        <v>0</v>
      </c>
      <c r="V76" s="569" t="n">
        <v>0</v>
      </c>
      <c r="W76" s="569" t="n">
        <v>0</v>
      </c>
      <c r="X76" s="569" t="n">
        <v>0</v>
      </c>
      <c r="Y76" s="13" t="s">
        <v>8</v>
      </c>
      <c r="Z76" s="569" t="n">
        <v>0</v>
      </c>
      <c r="AA76" s="569" t="n">
        <v>0</v>
      </c>
      <c r="AB76" s="569" t="n">
        <v>0</v>
      </c>
      <c r="AC76" s="569" t="n">
        <v>0</v>
      </c>
      <c r="AD76" s="569" t="n">
        <v>0</v>
      </c>
      <c r="AE76" s="569" t="n">
        <v>0</v>
      </c>
    </row>
    <row outlineLevel="0" r="77">
      <c r="A77" s="6" t="s">
        <v>155</v>
      </c>
      <c r="B77" s="7" t="s">
        <v>156</v>
      </c>
      <c r="C77" s="8" t="s">
        <v>157</v>
      </c>
      <c r="D77" s="13" t="s">
        <v>8</v>
      </c>
      <c r="E77" s="569" t="n">
        <v>0</v>
      </c>
      <c r="F77" s="569" t="n">
        <v>0</v>
      </c>
      <c r="G77" s="569" t="n">
        <v>0</v>
      </c>
      <c r="H77" s="569" t="n">
        <v>0</v>
      </c>
      <c r="I77" s="569" t="n">
        <v>0</v>
      </c>
      <c r="J77" s="569" t="n">
        <v>0</v>
      </c>
      <c r="K77" s="13" t="s">
        <v>8</v>
      </c>
      <c r="L77" s="13" t="n">
        <v>0</v>
      </c>
      <c r="M77" s="569" t="n">
        <v>0</v>
      </c>
      <c r="N77" s="569" t="n">
        <v>0</v>
      </c>
      <c r="O77" s="569" t="n">
        <v>0</v>
      </c>
      <c r="P77" s="569" t="n">
        <v>0</v>
      </c>
      <c r="Q77" s="569" t="n">
        <v>0</v>
      </c>
      <c r="R77" s="93" t="s">
        <v>8</v>
      </c>
      <c r="S77" s="569" t="n">
        <v>0</v>
      </c>
      <c r="T77" s="569" t="n">
        <v>0</v>
      </c>
      <c r="U77" s="569" t="n">
        <v>0</v>
      </c>
      <c r="V77" s="569" t="n">
        <v>0</v>
      </c>
      <c r="W77" s="569" t="n">
        <v>0</v>
      </c>
      <c r="X77" s="569" t="n">
        <v>0</v>
      </c>
      <c r="Y77" s="13" t="s">
        <v>8</v>
      </c>
      <c r="Z77" s="569" t="n">
        <v>0</v>
      </c>
      <c r="AA77" s="569" t="n">
        <v>0</v>
      </c>
      <c r="AB77" s="569" t="n">
        <v>0</v>
      </c>
      <c r="AC77" s="569" t="n">
        <v>0</v>
      </c>
      <c r="AD77" s="569" t="n">
        <v>0</v>
      </c>
      <c r="AE77" s="569" t="n">
        <v>0</v>
      </c>
    </row>
    <row outlineLevel="0" r="78">
      <c r="A78" s="6" t="s">
        <v>161</v>
      </c>
      <c r="B78" s="7" t="s">
        <v>396</v>
      </c>
      <c r="C78" s="8" t="s">
        <v>163</v>
      </c>
      <c r="D78" s="13" t="s">
        <v>8</v>
      </c>
      <c r="E78" s="569" t="n">
        <v>0</v>
      </c>
      <c r="F78" s="569" t="n">
        <v>0</v>
      </c>
      <c r="G78" s="569" t="n">
        <v>0</v>
      </c>
      <c r="H78" s="569" t="n">
        <v>0</v>
      </c>
      <c r="I78" s="569" t="n">
        <v>0</v>
      </c>
      <c r="J78" s="569" t="n">
        <v>0</v>
      </c>
      <c r="K78" s="13" t="s">
        <v>8</v>
      </c>
      <c r="L78" s="13" t="n">
        <v>0</v>
      </c>
      <c r="M78" s="569" t="n">
        <v>0</v>
      </c>
      <c r="N78" s="569" t="n">
        <v>0</v>
      </c>
      <c r="O78" s="569" t="n">
        <v>0</v>
      </c>
      <c r="P78" s="569" t="n">
        <v>0</v>
      </c>
      <c r="Q78" s="569" t="n">
        <v>0</v>
      </c>
      <c r="R78" s="93" t="s">
        <v>8</v>
      </c>
      <c r="S78" s="569" t="n">
        <v>0</v>
      </c>
      <c r="T78" s="569" t="n">
        <v>0</v>
      </c>
      <c r="U78" s="569" t="n">
        <v>0</v>
      </c>
      <c r="V78" s="569" t="n">
        <v>0</v>
      </c>
      <c r="W78" s="569" t="n">
        <v>0</v>
      </c>
      <c r="X78" s="569" t="n">
        <v>0</v>
      </c>
      <c r="Y78" s="13" t="s">
        <v>8</v>
      </c>
      <c r="Z78" s="569" t="n">
        <v>0</v>
      </c>
      <c r="AA78" s="569" t="n">
        <v>0</v>
      </c>
      <c r="AB78" s="569" t="n">
        <v>0</v>
      </c>
      <c r="AC78" s="569" t="n">
        <v>0</v>
      </c>
      <c r="AD78" s="569" t="n">
        <v>0</v>
      </c>
      <c r="AE78" s="569" t="n">
        <v>0</v>
      </c>
    </row>
    <row outlineLevel="0" r="79">
      <c r="A79" s="6" t="s">
        <v>167</v>
      </c>
      <c r="B79" s="7" t="s">
        <v>168</v>
      </c>
      <c r="C79" s="8" t="s">
        <v>169</v>
      </c>
      <c r="D79" s="13" t="s">
        <v>8</v>
      </c>
      <c r="E79" s="569" t="n">
        <v>0</v>
      </c>
      <c r="F79" s="569" t="n">
        <v>0</v>
      </c>
      <c r="G79" s="569" t="n">
        <v>0</v>
      </c>
      <c r="H79" s="569" t="n">
        <v>0</v>
      </c>
      <c r="I79" s="569" t="n">
        <v>0</v>
      </c>
      <c r="J79" s="569" t="n">
        <v>0</v>
      </c>
      <c r="K79" s="13" t="s">
        <v>8</v>
      </c>
      <c r="L79" s="13" t="n">
        <v>0</v>
      </c>
      <c r="M79" s="569" t="n">
        <v>0</v>
      </c>
      <c r="N79" s="569" t="n">
        <v>0</v>
      </c>
      <c r="O79" s="569" t="n">
        <v>0</v>
      </c>
      <c r="P79" s="569" t="n">
        <v>0</v>
      </c>
      <c r="Q79" s="569" t="n">
        <v>0</v>
      </c>
      <c r="R79" s="93" t="s">
        <v>8</v>
      </c>
      <c r="S79" s="569" t="n">
        <v>0</v>
      </c>
      <c r="T79" s="569" t="n">
        <v>0</v>
      </c>
      <c r="U79" s="569" t="n">
        <v>0</v>
      </c>
      <c r="V79" s="569" t="n">
        <v>0</v>
      </c>
      <c r="W79" s="569" t="n">
        <v>0</v>
      </c>
      <c r="X79" s="569" t="n">
        <v>0</v>
      </c>
      <c r="Y79" s="13" t="s">
        <v>8</v>
      </c>
      <c r="Z79" s="569" t="n">
        <v>0</v>
      </c>
      <c r="AA79" s="569" t="n">
        <v>0</v>
      </c>
      <c r="AB79" s="569" t="n">
        <v>0</v>
      </c>
      <c r="AC79" s="569" t="n">
        <v>0</v>
      </c>
      <c r="AD79" s="569" t="n">
        <v>0</v>
      </c>
      <c r="AE79" s="569" t="n">
        <v>0</v>
      </c>
    </row>
    <row outlineLevel="0" r="80">
      <c r="A80" s="6" t="s">
        <v>173</v>
      </c>
      <c r="B80" s="7" t="s">
        <v>174</v>
      </c>
      <c r="C80" s="8" t="s">
        <v>175</v>
      </c>
      <c r="D80" s="13" t="s">
        <v>8</v>
      </c>
      <c r="E80" s="569" t="n">
        <v>0</v>
      </c>
      <c r="F80" s="569" t="n">
        <v>0</v>
      </c>
      <c r="G80" s="569" t="n">
        <v>0</v>
      </c>
      <c r="H80" s="569" t="n">
        <v>0</v>
      </c>
      <c r="I80" s="569" t="n">
        <v>0</v>
      </c>
      <c r="J80" s="569" t="n">
        <v>0</v>
      </c>
      <c r="K80" s="13" t="s">
        <v>8</v>
      </c>
      <c r="L80" s="13" t="n">
        <v>0</v>
      </c>
      <c r="M80" s="569" t="n">
        <v>0</v>
      </c>
      <c r="N80" s="569" t="n">
        <v>0</v>
      </c>
      <c r="O80" s="569" t="n">
        <v>0</v>
      </c>
      <c r="P80" s="569" t="n">
        <v>0</v>
      </c>
      <c r="Q80" s="569" t="n">
        <v>0</v>
      </c>
      <c r="R80" s="93" t="s">
        <v>8</v>
      </c>
      <c r="S80" s="569" t="n">
        <v>0</v>
      </c>
      <c r="T80" s="569" t="n">
        <v>0</v>
      </c>
      <c r="U80" s="569" t="n">
        <v>0</v>
      </c>
      <c r="V80" s="569" t="n">
        <v>0</v>
      </c>
      <c r="W80" s="569" t="n">
        <v>0</v>
      </c>
      <c r="X80" s="569" t="n">
        <v>0</v>
      </c>
      <c r="Y80" s="13" t="s">
        <v>8</v>
      </c>
      <c r="Z80" s="569" t="n">
        <v>0</v>
      </c>
      <c r="AA80" s="569" t="n">
        <v>0</v>
      </c>
      <c r="AB80" s="569" t="n">
        <v>0</v>
      </c>
      <c r="AC80" s="569" t="n">
        <v>0</v>
      </c>
      <c r="AD80" s="569" t="n">
        <v>0</v>
      </c>
      <c r="AE80" s="569" t="n">
        <v>0</v>
      </c>
    </row>
    <row outlineLevel="0" r="81">
      <c r="A81" s="6" t="s">
        <v>179</v>
      </c>
      <c r="B81" s="7" t="s">
        <v>180</v>
      </c>
      <c r="C81" s="8" t="s">
        <v>181</v>
      </c>
      <c r="D81" s="13" t="s">
        <v>8</v>
      </c>
      <c r="E81" s="569" t="n">
        <v>0</v>
      </c>
      <c r="F81" s="569" t="n">
        <v>0</v>
      </c>
      <c r="G81" s="569" t="n">
        <v>0</v>
      </c>
      <c r="H81" s="569" t="n">
        <v>0</v>
      </c>
      <c r="I81" s="569" t="n">
        <v>0</v>
      </c>
      <c r="J81" s="569" t="n">
        <v>0</v>
      </c>
      <c r="K81" s="13" t="s">
        <v>8</v>
      </c>
      <c r="L81" s="13" t="n">
        <v>0</v>
      </c>
      <c r="M81" s="569" t="n">
        <v>0</v>
      </c>
      <c r="N81" s="569" t="n">
        <v>0</v>
      </c>
      <c r="O81" s="569" t="n">
        <v>0</v>
      </c>
      <c r="P81" s="569" t="n">
        <v>0</v>
      </c>
      <c r="Q81" s="569" t="n">
        <v>0</v>
      </c>
      <c r="R81" s="93" t="s">
        <v>8</v>
      </c>
      <c r="S81" s="569" t="n">
        <v>0</v>
      </c>
      <c r="T81" s="569" t="n">
        <v>0</v>
      </c>
      <c r="U81" s="569" t="n">
        <v>0</v>
      </c>
      <c r="V81" s="569" t="n">
        <v>0</v>
      </c>
      <c r="W81" s="569" t="n">
        <v>0</v>
      </c>
      <c r="X81" s="569" t="n">
        <v>0</v>
      </c>
      <c r="Y81" s="13" t="s">
        <v>8</v>
      </c>
      <c r="Z81" s="569" t="n">
        <v>0</v>
      </c>
      <c r="AA81" s="569" t="n">
        <v>0</v>
      </c>
      <c r="AB81" s="569" t="n">
        <v>0</v>
      </c>
      <c r="AC81" s="569" t="n">
        <v>0</v>
      </c>
      <c r="AD81" s="569" t="n">
        <v>0</v>
      </c>
      <c r="AE81" s="569" t="n">
        <v>0</v>
      </c>
    </row>
    <row outlineLevel="0" r="82">
      <c r="A82" s="6" t="s">
        <v>182</v>
      </c>
      <c r="B82" s="7" t="s">
        <v>183</v>
      </c>
      <c r="C82" s="8" t="s">
        <v>184</v>
      </c>
      <c r="D82" s="13" t="s">
        <v>8</v>
      </c>
      <c r="E82" s="569" t="n">
        <v>0</v>
      </c>
      <c r="F82" s="569" t="n">
        <v>0</v>
      </c>
      <c r="G82" s="569" t="n">
        <v>0</v>
      </c>
      <c r="H82" s="569" t="n">
        <v>0</v>
      </c>
      <c r="I82" s="569" t="n">
        <v>0</v>
      </c>
      <c r="J82" s="569" t="n">
        <v>0</v>
      </c>
      <c r="K82" s="13" t="s">
        <v>8</v>
      </c>
      <c r="L82" s="13" t="n">
        <v>0</v>
      </c>
      <c r="M82" s="569" t="n">
        <v>0</v>
      </c>
      <c r="N82" s="569" t="n">
        <v>0</v>
      </c>
      <c r="O82" s="569" t="n">
        <v>0</v>
      </c>
      <c r="P82" s="569" t="n">
        <v>0</v>
      </c>
      <c r="Q82" s="569" t="n">
        <v>0</v>
      </c>
      <c r="R82" s="93" t="s">
        <v>8</v>
      </c>
      <c r="S82" s="569" t="n">
        <v>0</v>
      </c>
      <c r="T82" s="569" t="n">
        <v>0</v>
      </c>
      <c r="U82" s="569" t="n">
        <v>0</v>
      </c>
      <c r="V82" s="569" t="n">
        <v>0</v>
      </c>
      <c r="W82" s="569" t="n">
        <v>0</v>
      </c>
      <c r="X82" s="569" t="n">
        <v>0</v>
      </c>
      <c r="Y82" s="13" t="s">
        <v>8</v>
      </c>
      <c r="Z82" s="569" t="n">
        <v>0</v>
      </c>
      <c r="AA82" s="569" t="n">
        <v>0</v>
      </c>
      <c r="AB82" s="569" t="n">
        <v>0</v>
      </c>
      <c r="AC82" s="569" t="n">
        <v>0</v>
      </c>
      <c r="AD82" s="569" t="n">
        <v>0</v>
      </c>
      <c r="AE82" s="569" t="n">
        <v>0</v>
      </c>
    </row>
    <row ht="31.5" outlineLevel="0" r="83">
      <c r="A83" s="6" t="s">
        <v>188</v>
      </c>
      <c r="B83" s="7" t="s">
        <v>189</v>
      </c>
      <c r="C83" s="8" t="s">
        <v>190</v>
      </c>
      <c r="D83" s="13" t="s">
        <v>8</v>
      </c>
      <c r="E83" s="569" t="n">
        <v>0</v>
      </c>
      <c r="F83" s="569" t="n">
        <v>0</v>
      </c>
      <c r="G83" s="569" t="n">
        <v>0</v>
      </c>
      <c r="H83" s="569" t="n">
        <v>0</v>
      </c>
      <c r="I83" s="569" t="n">
        <v>0</v>
      </c>
      <c r="J83" s="569" t="n">
        <v>0</v>
      </c>
      <c r="K83" s="13" t="s">
        <v>8</v>
      </c>
      <c r="L83" s="13" t="n">
        <v>0</v>
      </c>
      <c r="M83" s="569" t="n">
        <v>0</v>
      </c>
      <c r="N83" s="569" t="n">
        <v>0</v>
      </c>
      <c r="O83" s="569" t="n">
        <v>0</v>
      </c>
      <c r="P83" s="569" t="n">
        <v>0</v>
      </c>
      <c r="Q83" s="569" t="n">
        <v>0</v>
      </c>
      <c r="R83" s="93" t="s">
        <v>8</v>
      </c>
      <c r="S83" s="569" t="n">
        <v>0</v>
      </c>
      <c r="T83" s="569" t="n">
        <v>0</v>
      </c>
      <c r="U83" s="569" t="n">
        <v>0</v>
      </c>
      <c r="V83" s="569" t="n">
        <v>0</v>
      </c>
      <c r="W83" s="569" t="n">
        <v>0</v>
      </c>
      <c r="X83" s="569" t="n">
        <v>0</v>
      </c>
      <c r="Y83" s="13" t="s">
        <v>8</v>
      </c>
      <c r="Z83" s="569" t="n">
        <v>0</v>
      </c>
      <c r="AA83" s="569" t="n">
        <v>0</v>
      </c>
      <c r="AB83" s="569" t="n">
        <v>0</v>
      </c>
      <c r="AC83" s="569" t="n">
        <v>0</v>
      </c>
      <c r="AD83" s="569" t="n">
        <v>0</v>
      </c>
      <c r="AE83" s="569" t="n">
        <v>0</v>
      </c>
    </row>
    <row outlineLevel="0" r="84">
      <c r="A84" s="6" t="s">
        <v>193</v>
      </c>
      <c r="B84" s="7" t="s">
        <v>194</v>
      </c>
      <c r="C84" s="8" t="s">
        <v>195</v>
      </c>
      <c r="D84" s="13" t="s">
        <v>8</v>
      </c>
      <c r="E84" s="569" t="n">
        <v>0</v>
      </c>
      <c r="F84" s="569" t="n">
        <v>0</v>
      </c>
      <c r="G84" s="569" t="n">
        <v>0</v>
      </c>
      <c r="H84" s="569" t="n">
        <v>0</v>
      </c>
      <c r="I84" s="569" t="n">
        <v>0</v>
      </c>
      <c r="J84" s="569" t="n">
        <v>0</v>
      </c>
      <c r="K84" s="13" t="s">
        <v>8</v>
      </c>
      <c r="L84" s="13" t="n">
        <v>0</v>
      </c>
      <c r="M84" s="569" t="n">
        <v>0</v>
      </c>
      <c r="N84" s="569" t="n">
        <v>0</v>
      </c>
      <c r="O84" s="569" t="n">
        <v>0</v>
      </c>
      <c r="P84" s="569" t="n">
        <v>0</v>
      </c>
      <c r="Q84" s="569" t="n">
        <v>0</v>
      </c>
      <c r="R84" s="93" t="s">
        <v>8</v>
      </c>
      <c r="S84" s="569" t="n">
        <v>0</v>
      </c>
      <c r="T84" s="569" t="n">
        <v>0</v>
      </c>
      <c r="U84" s="569" t="n">
        <v>0</v>
      </c>
      <c r="V84" s="569" t="n">
        <v>0</v>
      </c>
      <c r="W84" s="569" t="n">
        <v>0</v>
      </c>
      <c r="X84" s="569" t="n">
        <v>0</v>
      </c>
      <c r="Y84" s="13" t="s">
        <v>8</v>
      </c>
      <c r="Z84" s="569" t="n">
        <v>0</v>
      </c>
      <c r="AA84" s="569" t="n">
        <v>0</v>
      </c>
      <c r="AB84" s="569" t="n">
        <v>0</v>
      </c>
      <c r="AC84" s="569" t="n">
        <v>0</v>
      </c>
      <c r="AD84" s="569" t="n">
        <v>0</v>
      </c>
      <c r="AE84" s="569" t="n">
        <v>0</v>
      </c>
    </row>
    <row outlineLevel="0" r="85">
      <c r="A85" s="6" t="s">
        <v>198</v>
      </c>
      <c r="B85" s="7" t="s">
        <v>199</v>
      </c>
      <c r="C85" s="8" t="s">
        <v>200</v>
      </c>
      <c r="D85" s="13" t="s">
        <v>8</v>
      </c>
      <c r="E85" s="569" t="n">
        <v>0</v>
      </c>
      <c r="F85" s="569" t="n">
        <v>0</v>
      </c>
      <c r="G85" s="569" t="n">
        <v>0</v>
      </c>
      <c r="H85" s="569" t="n">
        <v>0</v>
      </c>
      <c r="I85" s="569" t="n">
        <v>0</v>
      </c>
      <c r="J85" s="569" t="n">
        <v>0</v>
      </c>
      <c r="K85" s="13" t="s">
        <v>8</v>
      </c>
      <c r="L85" s="13" t="n">
        <v>0</v>
      </c>
      <c r="M85" s="569" t="n">
        <v>0</v>
      </c>
      <c r="N85" s="569" t="n">
        <v>0</v>
      </c>
      <c r="O85" s="569" t="n">
        <v>0</v>
      </c>
      <c r="P85" s="569" t="n">
        <v>0</v>
      </c>
      <c r="Q85" s="569" t="n">
        <v>0</v>
      </c>
      <c r="R85" s="93" t="s">
        <v>8</v>
      </c>
      <c r="S85" s="569" t="n">
        <v>0</v>
      </c>
      <c r="T85" s="569" t="n">
        <v>0</v>
      </c>
      <c r="U85" s="569" t="n">
        <v>0</v>
      </c>
      <c r="V85" s="569" t="n">
        <v>0</v>
      </c>
      <c r="W85" s="569" t="n">
        <v>0</v>
      </c>
      <c r="X85" s="569" t="n">
        <v>0</v>
      </c>
      <c r="Y85" s="13" t="s">
        <v>8</v>
      </c>
      <c r="Z85" s="569" t="n">
        <v>0</v>
      </c>
      <c r="AA85" s="569" t="n">
        <v>0</v>
      </c>
      <c r="AB85" s="569" t="n">
        <v>0</v>
      </c>
      <c r="AC85" s="569" t="n">
        <v>0</v>
      </c>
      <c r="AD85" s="569" t="n">
        <v>0</v>
      </c>
      <c r="AE85" s="569" t="n">
        <v>0</v>
      </c>
    </row>
    <row ht="31.5" outlineLevel="0" r="86">
      <c r="A86" s="6" t="s">
        <v>203</v>
      </c>
      <c r="B86" s="7" t="s">
        <v>204</v>
      </c>
      <c r="C86" s="8" t="s">
        <v>205</v>
      </c>
      <c r="D86" s="13" t="s">
        <v>8</v>
      </c>
      <c r="E86" s="569" t="n">
        <v>0</v>
      </c>
      <c r="F86" s="569" t="n">
        <v>0</v>
      </c>
      <c r="G86" s="569" t="n">
        <v>0</v>
      </c>
      <c r="H86" s="569" t="n">
        <v>0</v>
      </c>
      <c r="I86" s="569" t="n">
        <v>0</v>
      </c>
      <c r="J86" s="569" t="n">
        <v>0</v>
      </c>
      <c r="K86" s="13" t="s">
        <v>8</v>
      </c>
      <c r="L86" s="13" t="n">
        <v>0</v>
      </c>
      <c r="M86" s="569" t="n">
        <v>0</v>
      </c>
      <c r="N86" s="569" t="n">
        <v>0</v>
      </c>
      <c r="O86" s="569" t="n">
        <v>0</v>
      </c>
      <c r="P86" s="569" t="n">
        <v>0</v>
      </c>
      <c r="Q86" s="569" t="n">
        <v>0</v>
      </c>
      <c r="R86" s="93" t="s">
        <v>8</v>
      </c>
      <c r="S86" s="569" t="n">
        <v>0</v>
      </c>
      <c r="T86" s="569" t="n">
        <v>0</v>
      </c>
      <c r="U86" s="569" t="n">
        <v>0</v>
      </c>
      <c r="V86" s="569" t="n">
        <v>0</v>
      </c>
      <c r="W86" s="569" t="n">
        <v>0</v>
      </c>
      <c r="X86" s="569" t="n">
        <v>0</v>
      </c>
      <c r="Y86" s="13" t="s">
        <v>8</v>
      </c>
      <c r="Z86" s="569" t="n">
        <v>0</v>
      </c>
      <c r="AA86" s="569" t="n">
        <v>0</v>
      </c>
      <c r="AB86" s="569" t="n">
        <v>0</v>
      </c>
      <c r="AC86" s="569" t="n">
        <v>0</v>
      </c>
      <c r="AD86" s="569" t="n">
        <v>0</v>
      </c>
      <c r="AE86" s="569" t="n">
        <v>0</v>
      </c>
    </row>
    <row outlineLevel="0" r="87">
      <c r="A87" s="6" t="s">
        <v>206</v>
      </c>
      <c r="B87" s="7" t="s">
        <v>207</v>
      </c>
      <c r="C87" s="8" t="s">
        <v>208</v>
      </c>
      <c r="D87" s="13" t="s">
        <v>8</v>
      </c>
      <c r="E87" s="569" t="n">
        <v>0</v>
      </c>
      <c r="F87" s="569" t="n">
        <v>0</v>
      </c>
      <c r="G87" s="569" t="n">
        <v>0</v>
      </c>
      <c r="H87" s="569" t="n">
        <v>0</v>
      </c>
      <c r="I87" s="569" t="n">
        <v>0</v>
      </c>
      <c r="J87" s="569" t="n">
        <v>0</v>
      </c>
      <c r="K87" s="13" t="s">
        <v>8</v>
      </c>
      <c r="L87" s="13" t="n">
        <v>0</v>
      </c>
      <c r="M87" s="569" t="n">
        <v>0</v>
      </c>
      <c r="N87" s="569" t="n">
        <v>0</v>
      </c>
      <c r="O87" s="569" t="n">
        <v>0</v>
      </c>
      <c r="P87" s="569" t="n">
        <v>0</v>
      </c>
      <c r="Q87" s="569" t="n">
        <v>0</v>
      </c>
      <c r="R87" s="93" t="s">
        <v>8</v>
      </c>
      <c r="S87" s="569" t="n">
        <v>0</v>
      </c>
      <c r="T87" s="569" t="n">
        <v>0</v>
      </c>
      <c r="U87" s="569" t="n">
        <v>0</v>
      </c>
      <c r="V87" s="569" t="n">
        <v>0</v>
      </c>
      <c r="W87" s="569" t="n">
        <v>0</v>
      </c>
      <c r="X87" s="569" t="n">
        <v>0</v>
      </c>
      <c r="Y87" s="13" t="s">
        <v>8</v>
      </c>
      <c r="Z87" s="569" t="n">
        <v>0</v>
      </c>
      <c r="AA87" s="569" t="n">
        <v>0</v>
      </c>
      <c r="AB87" s="569" t="n">
        <v>0</v>
      </c>
      <c r="AC87" s="569" t="n">
        <v>0</v>
      </c>
      <c r="AD87" s="569" t="n">
        <v>0</v>
      </c>
      <c r="AE87" s="569" t="n">
        <v>0</v>
      </c>
    </row>
    <row outlineLevel="0" r="88">
      <c r="A88" s="6" t="s">
        <v>212</v>
      </c>
      <c r="B88" s="7" t="s">
        <v>213</v>
      </c>
      <c r="C88" s="8" t="s">
        <v>214</v>
      </c>
      <c r="D88" s="13" t="s">
        <v>8</v>
      </c>
      <c r="E88" s="569" t="n">
        <v>0</v>
      </c>
      <c r="F88" s="569" t="n">
        <v>0</v>
      </c>
      <c r="G88" s="569" t="n">
        <v>0</v>
      </c>
      <c r="H88" s="569" t="n">
        <v>0</v>
      </c>
      <c r="I88" s="569" t="n">
        <v>0</v>
      </c>
      <c r="J88" s="569" t="n">
        <v>0</v>
      </c>
      <c r="K88" s="13" t="s">
        <v>8</v>
      </c>
      <c r="L88" s="13" t="n">
        <v>0</v>
      </c>
      <c r="M88" s="569" t="n">
        <v>0</v>
      </c>
      <c r="N88" s="569" t="n">
        <v>0</v>
      </c>
      <c r="O88" s="569" t="n">
        <v>0</v>
      </c>
      <c r="P88" s="569" t="n">
        <v>0</v>
      </c>
      <c r="Q88" s="569" t="n">
        <v>0</v>
      </c>
      <c r="R88" s="93" t="s">
        <v>8</v>
      </c>
      <c r="S88" s="569" t="n">
        <v>0</v>
      </c>
      <c r="T88" s="569" t="n">
        <v>0</v>
      </c>
      <c r="U88" s="569" t="n">
        <v>0</v>
      </c>
      <c r="V88" s="569" t="n">
        <v>0</v>
      </c>
      <c r="W88" s="569" t="n">
        <v>0</v>
      </c>
      <c r="X88" s="569" t="n">
        <v>0</v>
      </c>
      <c r="Y88" s="13" t="s">
        <v>8</v>
      </c>
      <c r="Z88" s="569" t="n">
        <v>0</v>
      </c>
      <c r="AA88" s="569" t="n">
        <v>0</v>
      </c>
      <c r="AB88" s="569" t="n">
        <v>0</v>
      </c>
      <c r="AC88" s="569" t="n">
        <v>0</v>
      </c>
      <c r="AD88" s="569" t="n">
        <v>0</v>
      </c>
      <c r="AE88" s="569" t="n">
        <v>0</v>
      </c>
    </row>
    <row ht="31.5" outlineLevel="0" r="89">
      <c r="A89" s="6" t="s">
        <v>218</v>
      </c>
      <c r="B89" s="7" t="s">
        <v>219</v>
      </c>
      <c r="C89" s="8" t="s">
        <v>220</v>
      </c>
      <c r="D89" s="13" t="s">
        <v>8</v>
      </c>
      <c r="E89" s="569" t="n">
        <v>0</v>
      </c>
      <c r="F89" s="569" t="n">
        <v>0</v>
      </c>
      <c r="G89" s="569" t="n">
        <v>0</v>
      </c>
      <c r="H89" s="569" t="n">
        <v>0</v>
      </c>
      <c r="I89" s="569" t="n">
        <v>0</v>
      </c>
      <c r="J89" s="569" t="n">
        <v>0</v>
      </c>
      <c r="K89" s="13" t="s">
        <v>8</v>
      </c>
      <c r="L89" s="13" t="n">
        <v>0</v>
      </c>
      <c r="M89" s="569" t="n">
        <v>0</v>
      </c>
      <c r="N89" s="569" t="n">
        <v>0</v>
      </c>
      <c r="O89" s="569" t="n">
        <v>0</v>
      </c>
      <c r="P89" s="569" t="n">
        <v>0</v>
      </c>
      <c r="Q89" s="569" t="n">
        <v>0</v>
      </c>
      <c r="R89" s="93" t="s">
        <v>8</v>
      </c>
      <c r="S89" s="569" t="n">
        <v>0</v>
      </c>
      <c r="T89" s="569" t="n">
        <v>0</v>
      </c>
      <c r="U89" s="569" t="n">
        <v>0</v>
      </c>
      <c r="V89" s="569" t="n">
        <v>0</v>
      </c>
      <c r="W89" s="569" t="n">
        <v>0</v>
      </c>
      <c r="X89" s="569" t="n">
        <v>0</v>
      </c>
      <c r="Y89" s="13" t="s">
        <v>8</v>
      </c>
      <c r="Z89" s="569" t="n">
        <v>0</v>
      </c>
      <c r="AA89" s="569" t="n">
        <v>0</v>
      </c>
      <c r="AB89" s="569" t="n">
        <v>0</v>
      </c>
      <c r="AC89" s="569" t="n">
        <v>0</v>
      </c>
      <c r="AD89" s="569" t="n">
        <v>0</v>
      </c>
      <c r="AE89" s="569" t="n">
        <v>0</v>
      </c>
    </row>
    <row outlineLevel="0" r="90">
      <c r="A90" s="6" t="s">
        <v>224</v>
      </c>
      <c r="B90" s="7" t="s">
        <v>225</v>
      </c>
      <c r="C90" s="8" t="s">
        <v>226</v>
      </c>
      <c r="D90" s="13" t="s">
        <v>8</v>
      </c>
      <c r="E90" s="569" t="n">
        <v>0</v>
      </c>
      <c r="F90" s="569" t="n">
        <v>0</v>
      </c>
      <c r="G90" s="569" t="n">
        <v>0</v>
      </c>
      <c r="H90" s="569" t="n">
        <v>0</v>
      </c>
      <c r="I90" s="569" t="n">
        <v>0</v>
      </c>
      <c r="J90" s="569" t="n">
        <v>0</v>
      </c>
      <c r="K90" s="13" t="s">
        <v>8</v>
      </c>
      <c r="L90" s="13" t="n">
        <v>0</v>
      </c>
      <c r="M90" s="569" t="n">
        <v>0</v>
      </c>
      <c r="N90" s="569" t="n">
        <v>0</v>
      </c>
      <c r="O90" s="569" t="n">
        <v>0</v>
      </c>
      <c r="P90" s="569" t="n">
        <v>0</v>
      </c>
      <c r="Q90" s="569" t="n">
        <v>0</v>
      </c>
      <c r="R90" s="93" t="s">
        <v>8</v>
      </c>
      <c r="S90" s="569" t="n">
        <v>0</v>
      </c>
      <c r="T90" s="569" t="n">
        <v>0</v>
      </c>
      <c r="U90" s="569" t="n">
        <v>0</v>
      </c>
      <c r="V90" s="569" t="n">
        <v>0</v>
      </c>
      <c r="W90" s="569" t="n">
        <v>0</v>
      </c>
      <c r="X90" s="569" t="n">
        <v>0</v>
      </c>
      <c r="Y90" s="13" t="s">
        <v>8</v>
      </c>
      <c r="Z90" s="569" t="n">
        <v>0</v>
      </c>
      <c r="AA90" s="569" t="n">
        <v>0</v>
      </c>
      <c r="AB90" s="569" t="n">
        <v>0</v>
      </c>
      <c r="AC90" s="569" t="n">
        <v>0</v>
      </c>
      <c r="AD90" s="569" t="n">
        <v>0</v>
      </c>
      <c r="AE90" s="569" t="n">
        <v>0</v>
      </c>
    </row>
    <row outlineLevel="0" r="91">
      <c r="A91" s="6" t="s">
        <v>230</v>
      </c>
      <c r="B91" s="7" t="s">
        <v>231</v>
      </c>
      <c r="C91" s="8" t="s">
        <v>232</v>
      </c>
      <c r="D91" s="13" t="s">
        <v>8</v>
      </c>
      <c r="E91" s="569" t="n">
        <v>0</v>
      </c>
      <c r="F91" s="569" t="n">
        <v>0</v>
      </c>
      <c r="G91" s="569" t="n">
        <v>0</v>
      </c>
      <c r="H91" s="569" t="n">
        <v>0</v>
      </c>
      <c r="I91" s="569" t="n">
        <v>0</v>
      </c>
      <c r="J91" s="569" t="n">
        <v>0</v>
      </c>
      <c r="K91" s="13" t="s">
        <v>8</v>
      </c>
      <c r="L91" s="13" t="n">
        <v>0</v>
      </c>
      <c r="M91" s="569" t="n">
        <v>0</v>
      </c>
      <c r="N91" s="569" t="n">
        <v>0</v>
      </c>
      <c r="O91" s="569" t="n">
        <v>0</v>
      </c>
      <c r="P91" s="569" t="n">
        <v>0</v>
      </c>
      <c r="Q91" s="569" t="n">
        <v>0</v>
      </c>
      <c r="R91" s="93" t="s">
        <v>8</v>
      </c>
      <c r="S91" s="569" t="n">
        <v>0</v>
      </c>
      <c r="T91" s="569" t="n">
        <v>0</v>
      </c>
      <c r="U91" s="569" t="n">
        <v>0</v>
      </c>
      <c r="V91" s="569" t="n">
        <v>0</v>
      </c>
      <c r="W91" s="569" t="n">
        <v>0</v>
      </c>
      <c r="X91" s="569" t="n">
        <v>0</v>
      </c>
      <c r="Y91" s="13" t="s">
        <v>8</v>
      </c>
      <c r="Z91" s="569" t="n">
        <v>0</v>
      </c>
      <c r="AA91" s="569" t="n">
        <v>0</v>
      </c>
      <c r="AB91" s="569" t="n">
        <v>0</v>
      </c>
      <c r="AC91" s="569" t="n">
        <v>0</v>
      </c>
      <c r="AD91" s="569" t="n">
        <v>0</v>
      </c>
      <c r="AE91" s="569" t="n">
        <v>0</v>
      </c>
    </row>
    <row outlineLevel="0" r="92">
      <c r="A92" s="6" t="s">
        <v>209</v>
      </c>
      <c r="B92" s="7" t="s">
        <v>210</v>
      </c>
      <c r="C92" s="8" t="s">
        <v>211</v>
      </c>
      <c r="D92" s="13" t="s">
        <v>8</v>
      </c>
      <c r="E92" s="569" t="n">
        <v>0</v>
      </c>
      <c r="F92" s="569" t="n">
        <v>0</v>
      </c>
      <c r="G92" s="569" t="n">
        <v>0</v>
      </c>
      <c r="H92" s="569" t="n">
        <v>0</v>
      </c>
      <c r="I92" s="569" t="n">
        <v>0</v>
      </c>
      <c r="J92" s="569" t="n">
        <v>0</v>
      </c>
      <c r="K92" s="13" t="s">
        <v>8</v>
      </c>
      <c r="L92" s="13" t="n">
        <v>0</v>
      </c>
      <c r="M92" s="569" t="n">
        <v>0</v>
      </c>
      <c r="N92" s="569" t="n">
        <v>0</v>
      </c>
      <c r="O92" s="569" t="n">
        <v>0</v>
      </c>
      <c r="P92" s="569" t="n">
        <v>0</v>
      </c>
      <c r="Q92" s="569" t="n">
        <v>0</v>
      </c>
      <c r="R92" s="93" t="s">
        <v>8</v>
      </c>
      <c r="S92" s="569" t="n">
        <v>0</v>
      </c>
      <c r="T92" s="569" t="n">
        <v>0</v>
      </c>
      <c r="U92" s="569" t="n">
        <v>0</v>
      </c>
      <c r="V92" s="569" t="n">
        <v>0</v>
      </c>
      <c r="W92" s="569" t="n">
        <v>0</v>
      </c>
      <c r="X92" s="569" t="n">
        <v>0</v>
      </c>
      <c r="Y92" s="13" t="s">
        <v>8</v>
      </c>
      <c r="Z92" s="569" t="n">
        <v>0</v>
      </c>
      <c r="AA92" s="569" t="n">
        <v>0</v>
      </c>
      <c r="AB92" s="569" t="n">
        <v>0</v>
      </c>
      <c r="AC92" s="569" t="n">
        <v>0</v>
      </c>
      <c r="AD92" s="569" t="n">
        <v>0</v>
      </c>
      <c r="AE92" s="569" t="n">
        <v>0</v>
      </c>
    </row>
    <row outlineLevel="0" r="93">
      <c r="A93" s="6" t="s">
        <v>215</v>
      </c>
      <c r="B93" s="7" t="s">
        <v>216</v>
      </c>
      <c r="C93" s="8" t="s">
        <v>217</v>
      </c>
      <c r="D93" s="13" t="s">
        <v>8</v>
      </c>
      <c r="E93" s="569" t="n">
        <v>0</v>
      </c>
      <c r="F93" s="569" t="n">
        <v>0</v>
      </c>
      <c r="G93" s="569" t="n">
        <v>0</v>
      </c>
      <c r="H93" s="569" t="n">
        <v>0</v>
      </c>
      <c r="I93" s="569" t="n">
        <v>0</v>
      </c>
      <c r="J93" s="569" t="n">
        <v>0</v>
      </c>
      <c r="K93" s="13" t="s">
        <v>8</v>
      </c>
      <c r="L93" s="13" t="n">
        <v>0</v>
      </c>
      <c r="M93" s="569" t="n">
        <v>0</v>
      </c>
      <c r="N93" s="569" t="n">
        <v>0</v>
      </c>
      <c r="O93" s="569" t="n">
        <v>0</v>
      </c>
      <c r="P93" s="569" t="n">
        <v>0</v>
      </c>
      <c r="Q93" s="569" t="n">
        <v>0</v>
      </c>
      <c r="R93" s="93" t="s">
        <v>8</v>
      </c>
      <c r="S93" s="569" t="n">
        <v>0</v>
      </c>
      <c r="T93" s="569" t="n">
        <v>0</v>
      </c>
      <c r="U93" s="569" t="n">
        <v>0</v>
      </c>
      <c r="V93" s="569" t="n">
        <v>0</v>
      </c>
      <c r="W93" s="569" t="n">
        <v>0</v>
      </c>
      <c r="X93" s="569" t="n">
        <v>0</v>
      </c>
      <c r="Y93" s="13" t="s">
        <v>8</v>
      </c>
      <c r="Z93" s="569" t="n">
        <v>0</v>
      </c>
      <c r="AA93" s="569" t="n">
        <v>0</v>
      </c>
      <c r="AB93" s="569" t="n">
        <v>0</v>
      </c>
      <c r="AC93" s="569" t="n">
        <v>0</v>
      </c>
      <c r="AD93" s="569" t="n">
        <v>0</v>
      </c>
      <c r="AE93" s="569" t="n">
        <v>0</v>
      </c>
    </row>
    <row outlineLevel="0" r="94">
      <c r="A94" s="6" t="s">
        <v>221</v>
      </c>
      <c r="B94" s="7" t="s">
        <v>222</v>
      </c>
      <c r="C94" s="8" t="s">
        <v>223</v>
      </c>
      <c r="D94" s="13" t="s">
        <v>8</v>
      </c>
      <c r="E94" s="569" t="n">
        <v>0</v>
      </c>
      <c r="F94" s="569" t="n">
        <v>0</v>
      </c>
      <c r="G94" s="569" t="n">
        <v>0</v>
      </c>
      <c r="H94" s="569" t="n">
        <v>0</v>
      </c>
      <c r="I94" s="569" t="n">
        <v>0</v>
      </c>
      <c r="J94" s="569" t="n">
        <v>0</v>
      </c>
      <c r="K94" s="13" t="s">
        <v>8</v>
      </c>
      <c r="L94" s="13" t="n">
        <v>0</v>
      </c>
      <c r="M94" s="569" t="n">
        <v>0</v>
      </c>
      <c r="N94" s="569" t="n">
        <v>0</v>
      </c>
      <c r="O94" s="569" t="n">
        <v>0</v>
      </c>
      <c r="P94" s="569" t="n">
        <v>0</v>
      </c>
      <c r="Q94" s="569" t="n">
        <v>0</v>
      </c>
      <c r="R94" s="93" t="s">
        <v>8</v>
      </c>
      <c r="S94" s="569" t="n">
        <v>0</v>
      </c>
      <c r="T94" s="569" t="n">
        <v>0</v>
      </c>
      <c r="U94" s="569" t="n">
        <v>0</v>
      </c>
      <c r="V94" s="569" t="n">
        <v>0</v>
      </c>
      <c r="W94" s="569" t="n">
        <v>0</v>
      </c>
      <c r="X94" s="569" t="n">
        <v>0</v>
      </c>
      <c r="Y94" s="13" t="s">
        <v>8</v>
      </c>
      <c r="Z94" s="569" t="n">
        <v>0</v>
      </c>
      <c r="AA94" s="569" t="n">
        <v>0</v>
      </c>
      <c r="AB94" s="569" t="n">
        <v>0</v>
      </c>
      <c r="AC94" s="569" t="n">
        <v>0</v>
      </c>
      <c r="AD94" s="569" t="n">
        <v>0</v>
      </c>
      <c r="AE94" s="569" t="n">
        <v>0</v>
      </c>
    </row>
    <row outlineLevel="0" r="95">
      <c r="A95" s="6" t="s">
        <v>227</v>
      </c>
      <c r="B95" s="7" t="s">
        <v>228</v>
      </c>
      <c r="C95" s="8" t="s">
        <v>229</v>
      </c>
      <c r="D95" s="13" t="s">
        <v>8</v>
      </c>
      <c r="E95" s="569" t="n">
        <v>0</v>
      </c>
      <c r="F95" s="569" t="n">
        <v>0</v>
      </c>
      <c r="G95" s="569" t="n">
        <v>0</v>
      </c>
      <c r="H95" s="569" t="n">
        <v>0</v>
      </c>
      <c r="I95" s="569" t="n">
        <v>0</v>
      </c>
      <c r="J95" s="569" t="n">
        <v>0</v>
      </c>
      <c r="K95" s="13" t="s">
        <v>8</v>
      </c>
      <c r="L95" s="13" t="n">
        <v>0</v>
      </c>
      <c r="M95" s="569" t="n">
        <v>0</v>
      </c>
      <c r="N95" s="569" t="n">
        <v>0</v>
      </c>
      <c r="O95" s="569" t="n">
        <v>0</v>
      </c>
      <c r="P95" s="569" t="n">
        <v>0</v>
      </c>
      <c r="Q95" s="569" t="n">
        <v>0</v>
      </c>
      <c r="R95" s="93" t="s">
        <v>8</v>
      </c>
      <c r="S95" s="569" t="n">
        <v>0</v>
      </c>
      <c r="T95" s="569" t="n">
        <v>0</v>
      </c>
      <c r="U95" s="569" t="n">
        <v>0</v>
      </c>
      <c r="V95" s="569" t="n">
        <v>0</v>
      </c>
      <c r="W95" s="569" t="n">
        <v>0</v>
      </c>
      <c r="X95" s="569" t="n">
        <v>0</v>
      </c>
      <c r="Y95" s="13" t="s">
        <v>8</v>
      </c>
      <c r="Z95" s="569" t="n">
        <v>0</v>
      </c>
      <c r="AA95" s="569" t="n">
        <v>0</v>
      </c>
      <c r="AB95" s="569" t="n">
        <v>0</v>
      </c>
      <c r="AC95" s="569" t="n">
        <v>0</v>
      </c>
      <c r="AD95" s="569" t="n">
        <v>0</v>
      </c>
      <c r="AE95" s="569" t="n">
        <v>0</v>
      </c>
    </row>
    <row outlineLevel="0" r="96">
      <c r="A96" s="6" t="s">
        <v>233</v>
      </c>
      <c r="B96" s="7" t="s">
        <v>234</v>
      </c>
      <c r="C96" s="8" t="s">
        <v>235</v>
      </c>
      <c r="D96" s="13" t="s">
        <v>8</v>
      </c>
      <c r="E96" s="569" t="n">
        <v>0</v>
      </c>
      <c r="F96" s="569" t="n">
        <v>0</v>
      </c>
      <c r="G96" s="569" t="n">
        <v>0</v>
      </c>
      <c r="H96" s="569" t="n">
        <v>0</v>
      </c>
      <c r="I96" s="569" t="n">
        <v>0</v>
      </c>
      <c r="J96" s="569" t="n">
        <v>0</v>
      </c>
      <c r="K96" s="13" t="s">
        <v>8</v>
      </c>
      <c r="L96" s="13" t="n">
        <v>0</v>
      </c>
      <c r="M96" s="569" t="n">
        <v>0</v>
      </c>
      <c r="N96" s="569" t="n">
        <v>0</v>
      </c>
      <c r="O96" s="569" t="n">
        <v>0</v>
      </c>
      <c r="P96" s="569" t="n">
        <v>0</v>
      </c>
      <c r="Q96" s="569" t="n">
        <v>0</v>
      </c>
      <c r="R96" s="93" t="s">
        <v>8</v>
      </c>
      <c r="S96" s="569" t="n">
        <v>0</v>
      </c>
      <c r="T96" s="569" t="n">
        <v>0</v>
      </c>
      <c r="U96" s="569" t="n">
        <v>0</v>
      </c>
      <c r="V96" s="569" t="n">
        <v>0</v>
      </c>
      <c r="W96" s="569" t="n">
        <v>0</v>
      </c>
      <c r="X96" s="569" t="n">
        <v>0</v>
      </c>
      <c r="Y96" s="13" t="s">
        <v>8</v>
      </c>
      <c r="Z96" s="569" t="n">
        <v>0</v>
      </c>
      <c r="AA96" s="569" t="n">
        <v>0</v>
      </c>
      <c r="AB96" s="569" t="n">
        <v>0</v>
      </c>
      <c r="AC96" s="569" t="n">
        <v>0</v>
      </c>
      <c r="AD96" s="569" t="n">
        <v>0</v>
      </c>
      <c r="AE96" s="569" t="n">
        <v>0</v>
      </c>
    </row>
    <row ht="31.5" outlineLevel="0" r="97">
      <c r="A97" s="6" t="s">
        <v>236</v>
      </c>
      <c r="B97" s="7" t="s">
        <v>237</v>
      </c>
      <c r="C97" s="8" t="s">
        <v>238</v>
      </c>
      <c r="D97" s="13" t="s">
        <v>8</v>
      </c>
      <c r="E97" s="569" t="n">
        <v>0</v>
      </c>
      <c r="F97" s="569" t="n">
        <v>0</v>
      </c>
      <c r="G97" s="569" t="n">
        <v>0</v>
      </c>
      <c r="H97" s="569" t="n">
        <v>0</v>
      </c>
      <c r="I97" s="569" t="n">
        <v>0</v>
      </c>
      <c r="J97" s="569" t="n">
        <v>0</v>
      </c>
      <c r="K97" s="13" t="s">
        <v>8</v>
      </c>
      <c r="L97" s="13" t="n">
        <v>0</v>
      </c>
      <c r="M97" s="569" t="n">
        <v>0</v>
      </c>
      <c r="N97" s="569" t="n">
        <v>0</v>
      </c>
      <c r="O97" s="569" t="n">
        <v>0</v>
      </c>
      <c r="P97" s="569" t="n">
        <v>0</v>
      </c>
      <c r="Q97" s="569" t="n">
        <v>0</v>
      </c>
      <c r="R97" s="93" t="s">
        <v>8</v>
      </c>
      <c r="S97" s="569" t="n">
        <v>0</v>
      </c>
      <c r="T97" s="569" t="n">
        <v>0</v>
      </c>
      <c r="U97" s="569" t="n">
        <v>0</v>
      </c>
      <c r="V97" s="569" t="n">
        <v>0</v>
      </c>
      <c r="W97" s="569" t="n">
        <v>0</v>
      </c>
      <c r="X97" s="569" t="n">
        <v>0</v>
      </c>
      <c r="Y97" s="13" t="s">
        <v>8</v>
      </c>
      <c r="Z97" s="569" t="n">
        <v>0</v>
      </c>
      <c r="AA97" s="569" t="n">
        <v>0</v>
      </c>
      <c r="AB97" s="569" t="n">
        <v>0</v>
      </c>
      <c r="AC97" s="569" t="n">
        <v>0</v>
      </c>
      <c r="AD97" s="569" t="n">
        <v>0</v>
      </c>
      <c r="AE97" s="569" t="n">
        <v>0</v>
      </c>
    </row>
    <row outlineLevel="0" r="98">
      <c r="A98" s="6" t="s">
        <v>239</v>
      </c>
      <c r="B98" s="7" t="s">
        <v>240</v>
      </c>
      <c r="C98" s="8" t="s">
        <v>241</v>
      </c>
      <c r="D98" s="13" t="s">
        <v>8</v>
      </c>
      <c r="E98" s="569" t="n">
        <v>0</v>
      </c>
      <c r="F98" s="569" t="n">
        <v>0</v>
      </c>
      <c r="G98" s="569" t="n">
        <v>0</v>
      </c>
      <c r="H98" s="569" t="n">
        <v>0</v>
      </c>
      <c r="I98" s="569" t="n">
        <v>0</v>
      </c>
      <c r="J98" s="569" t="n">
        <v>0</v>
      </c>
      <c r="K98" s="13" t="s">
        <v>8</v>
      </c>
      <c r="L98" s="13" t="n">
        <v>0</v>
      </c>
      <c r="M98" s="569" t="n">
        <v>0</v>
      </c>
      <c r="N98" s="569" t="n">
        <v>0</v>
      </c>
      <c r="O98" s="569" t="n">
        <v>0</v>
      </c>
      <c r="P98" s="569" t="n">
        <v>0</v>
      </c>
      <c r="Q98" s="569" t="n">
        <v>0</v>
      </c>
      <c r="R98" s="93" t="s">
        <v>8</v>
      </c>
      <c r="S98" s="569" t="n">
        <v>0</v>
      </c>
      <c r="T98" s="569" t="n">
        <v>0</v>
      </c>
      <c r="U98" s="569" t="n">
        <v>0</v>
      </c>
      <c r="V98" s="569" t="n">
        <v>0</v>
      </c>
      <c r="W98" s="569" t="n">
        <v>0</v>
      </c>
      <c r="X98" s="569" t="n">
        <v>0</v>
      </c>
      <c r="Y98" s="13" t="s">
        <v>8</v>
      </c>
      <c r="Z98" s="569" t="n">
        <v>0</v>
      </c>
      <c r="AA98" s="569" t="n">
        <v>0</v>
      </c>
      <c r="AB98" s="569" t="n">
        <v>0</v>
      </c>
      <c r="AC98" s="569" t="n">
        <v>0</v>
      </c>
      <c r="AD98" s="569" t="n">
        <v>0</v>
      </c>
      <c r="AE98" s="569" t="n">
        <v>0</v>
      </c>
    </row>
    <row outlineLevel="0" r="99">
      <c r="A99" s="1" t="n"/>
      <c r="B99" s="185" t="n"/>
      <c r="C99" s="185" t="n"/>
      <c r="D99" s="185" t="n"/>
      <c r="E99" s="185" t="n"/>
      <c r="F99" s="185" t="n"/>
      <c r="G99" s="185" t="n"/>
      <c r="H99" s="185" t="n"/>
      <c r="I99" s="185" t="n"/>
      <c r="J99" s="185" t="n"/>
      <c r="K99" s="185" t="n"/>
      <c r="L99" s="185" t="n"/>
      <c r="M99" s="185" t="n"/>
      <c r="N99" s="185" t="n"/>
      <c r="O99" s="185" t="n"/>
      <c r="P99" s="185" t="n"/>
      <c r="Q99" s="185" t="n"/>
    </row>
    <row outlineLevel="0" r="100">
      <c r="A100" s="1" t="n"/>
      <c r="B100" s="185" t="n"/>
      <c r="C100" s="185" t="n"/>
      <c r="D100" s="185" t="n"/>
      <c r="E100" s="185" t="n"/>
      <c r="F100" s="185" t="n"/>
      <c r="G100" s="185" t="n"/>
      <c r="H100" s="185" t="n"/>
      <c r="I100" s="185" t="n"/>
      <c r="J100" s="185" t="n"/>
      <c r="K100" s="185" t="n"/>
      <c r="L100" s="185" t="n"/>
      <c r="M100" s="185" t="n"/>
      <c r="N100" s="185" t="n"/>
      <c r="O100" s="185" t="n"/>
      <c r="P100" s="185" t="n"/>
      <c r="Q100" s="185" t="n"/>
    </row>
    <row outlineLevel="0" r="101">
      <c r="A101" s="1" t="n"/>
      <c r="B101" s="185" t="n"/>
      <c r="C101" s="185" t="n"/>
      <c r="D101" s="185" t="n"/>
      <c r="E101" s="185" t="n"/>
      <c r="F101" s="185" t="n"/>
      <c r="G101" s="185" t="n"/>
      <c r="H101" s="185" t="n"/>
      <c r="I101" s="185" t="n"/>
      <c r="J101" s="185" t="n"/>
      <c r="K101" s="185" t="n"/>
      <c r="L101" s="185" t="n"/>
      <c r="M101" s="185" t="n"/>
      <c r="N101" s="185" t="n"/>
      <c r="O101" s="185" t="n"/>
      <c r="P101" s="185" t="n"/>
      <c r="Q101" s="185" t="n"/>
    </row>
    <row outlineLevel="0" r="102">
      <c r="A102" s="1" t="n"/>
      <c r="B102" s="185" t="n"/>
      <c r="C102" s="185" t="n"/>
      <c r="D102" s="185" t="n"/>
      <c r="E102" s="185" t="n"/>
      <c r="F102" s="185" t="n"/>
      <c r="G102" s="185" t="n"/>
      <c r="H102" s="185" t="n"/>
      <c r="I102" s="185" t="n"/>
      <c r="J102" s="185" t="n"/>
      <c r="K102" s="185" t="n"/>
      <c r="L102" s="185" t="n"/>
      <c r="M102" s="185" t="n"/>
      <c r="N102" s="185" t="n"/>
      <c r="O102" s="185" t="n"/>
      <c r="P102" s="185" t="n"/>
      <c r="Q102" s="185" t="n"/>
    </row>
    <row outlineLevel="0" r="103">
      <c r="A103" s="1" t="n"/>
      <c r="B103" s="185" t="n"/>
      <c r="C103" s="185" t="n"/>
      <c r="D103" s="185" t="n"/>
      <c r="E103" s="185" t="n"/>
      <c r="F103" s="185" t="n"/>
      <c r="G103" s="185" t="n"/>
      <c r="H103" s="185" t="n"/>
      <c r="I103" s="185" t="n"/>
      <c r="J103" s="185" t="n"/>
      <c r="K103" s="185" t="n"/>
      <c r="L103" s="185" t="n"/>
      <c r="M103" s="185" t="n"/>
      <c r="N103" s="185" t="n"/>
      <c r="O103" s="185" t="n"/>
      <c r="P103" s="185" t="n"/>
      <c r="Q103" s="185" t="n"/>
    </row>
    <row outlineLevel="0" r="104">
      <c r="A104" s="1" t="n"/>
      <c r="B104" s="185" t="n"/>
      <c r="C104" s="185" t="n"/>
      <c r="D104" s="185" t="n"/>
      <c r="E104" s="185" t="n"/>
      <c r="F104" s="185" t="n"/>
      <c r="G104" s="185" t="n"/>
      <c r="H104" s="185" t="n"/>
      <c r="I104" s="185" t="n"/>
      <c r="J104" s="185" t="n"/>
      <c r="K104" s="185" t="n"/>
      <c r="L104" s="185" t="n"/>
      <c r="M104" s="185" t="n"/>
      <c r="N104" s="185" t="n"/>
      <c r="O104" s="185" t="n"/>
      <c r="P104" s="185" t="n"/>
      <c r="Q104" s="185" t="n"/>
    </row>
    <row outlineLevel="0" r="105">
      <c r="A105" s="1" t="n"/>
      <c r="B105" s="185" t="n"/>
      <c r="C105" s="185" t="n"/>
      <c r="D105" s="185" t="n"/>
      <c r="E105" s="185" t="n"/>
      <c r="F105" s="185" t="n"/>
      <c r="G105" s="185" t="n"/>
      <c r="H105" s="185" t="n"/>
      <c r="I105" s="185" t="n"/>
      <c r="J105" s="185" t="n"/>
      <c r="K105" s="185" t="n"/>
      <c r="L105" s="185" t="n"/>
      <c r="M105" s="185" t="n"/>
      <c r="N105" s="185" t="n"/>
      <c r="O105" s="185" t="n"/>
      <c r="P105" s="185" t="n"/>
      <c r="Q105" s="185" t="n"/>
    </row>
    <row outlineLevel="0" r="106">
      <c r="A106" s="1" t="n"/>
      <c r="B106" s="185" t="n"/>
      <c r="C106" s="185" t="n"/>
      <c r="D106" s="185" t="n"/>
      <c r="E106" s="185" t="n"/>
      <c r="F106" s="185" t="n"/>
      <c r="G106" s="185" t="n"/>
      <c r="H106" s="185" t="n"/>
      <c r="I106" s="185" t="n"/>
      <c r="J106" s="185" t="n"/>
      <c r="K106" s="185" t="n"/>
      <c r="L106" s="185" t="n"/>
      <c r="M106" s="185" t="n"/>
      <c r="N106" s="185" t="n"/>
      <c r="O106" s="185" t="n"/>
      <c r="P106" s="185" t="n"/>
      <c r="Q106" s="185" t="n"/>
    </row>
    <row outlineLevel="0" r="107">
      <c r="A107" s="1" t="n"/>
      <c r="B107" s="185" t="n"/>
      <c r="C107" s="185" t="n"/>
      <c r="D107" s="185" t="n"/>
      <c r="E107" s="185" t="n"/>
      <c r="F107" s="185" t="n"/>
      <c r="G107" s="185" t="n"/>
      <c r="H107" s="185" t="n"/>
      <c r="I107" s="185" t="n"/>
      <c r="J107" s="185" t="n"/>
      <c r="K107" s="185" t="n"/>
      <c r="L107" s="185" t="n"/>
      <c r="M107" s="185" t="n"/>
      <c r="N107" s="185" t="n"/>
      <c r="O107" s="185" t="n"/>
      <c r="P107" s="185" t="n"/>
      <c r="Q107" s="185" t="n"/>
    </row>
    <row outlineLevel="0" r="108">
      <c r="A108" s="1" t="n"/>
      <c r="B108" s="185" t="n"/>
      <c r="C108" s="185" t="n"/>
      <c r="D108" s="185" t="n"/>
      <c r="E108" s="185" t="n"/>
      <c r="F108" s="185" t="n"/>
      <c r="G108" s="185" t="n"/>
      <c r="H108" s="185" t="n"/>
      <c r="I108" s="185" t="n"/>
      <c r="J108" s="185" t="n"/>
      <c r="K108" s="185" t="n"/>
      <c r="L108" s="185" t="n"/>
      <c r="M108" s="185" t="n"/>
      <c r="N108" s="185" t="n"/>
      <c r="O108" s="185" t="n"/>
      <c r="P108" s="185" t="n"/>
      <c r="Q108" s="185" t="n"/>
    </row>
    <row outlineLevel="0" r="109">
      <c r="A109" s="1" t="n"/>
      <c r="B109" s="185" t="n"/>
      <c r="C109" s="185" t="n"/>
      <c r="D109" s="185" t="n"/>
      <c r="E109" s="185" t="n"/>
      <c r="F109" s="185" t="n"/>
      <c r="G109" s="185" t="n"/>
      <c r="H109" s="185" t="n"/>
      <c r="I109" s="185" t="n"/>
      <c r="J109" s="185" t="n"/>
      <c r="K109" s="185" t="n"/>
      <c r="L109" s="185" t="n"/>
      <c r="M109" s="185" t="n"/>
      <c r="N109" s="185" t="n"/>
      <c r="O109" s="185" t="n"/>
      <c r="P109" s="185" t="n"/>
      <c r="Q109" s="185" t="n"/>
    </row>
    <row outlineLevel="0" r="110">
      <c r="A110" s="1" t="n"/>
      <c r="B110" s="185" t="n"/>
      <c r="C110" s="185" t="n"/>
      <c r="D110" s="185" t="n"/>
      <c r="E110" s="185" t="n"/>
      <c r="F110" s="185" t="n"/>
      <c r="G110" s="185" t="n"/>
      <c r="H110" s="185" t="n"/>
      <c r="I110" s="185" t="n"/>
      <c r="J110" s="185" t="n"/>
      <c r="K110" s="185" t="n"/>
      <c r="L110" s="185" t="n"/>
      <c r="M110" s="185" t="n"/>
      <c r="N110" s="185" t="n"/>
      <c r="O110" s="185" t="n"/>
      <c r="P110" s="185" t="n"/>
      <c r="Q110" s="185" t="n"/>
    </row>
    <row outlineLevel="0" r="111">
      <c r="A111" s="1" t="n"/>
      <c r="B111" s="185" t="n"/>
      <c r="C111" s="185" t="n"/>
      <c r="D111" s="185" t="n"/>
      <c r="E111" s="185" t="n"/>
      <c r="F111" s="185" t="n"/>
      <c r="G111" s="185" t="n"/>
      <c r="H111" s="185" t="n"/>
      <c r="I111" s="185" t="n"/>
      <c r="J111" s="185" t="n"/>
      <c r="K111" s="185" t="n"/>
      <c r="L111" s="185" t="n"/>
      <c r="M111" s="185" t="n"/>
      <c r="N111" s="185" t="n"/>
      <c r="O111" s="185" t="n"/>
      <c r="P111" s="185" t="n"/>
      <c r="Q111" s="185" t="n"/>
    </row>
    <row outlineLevel="0" r="112">
      <c r="A112" s="1" t="n"/>
      <c r="B112" s="185" t="n"/>
      <c r="C112" s="185" t="n"/>
      <c r="D112" s="185" t="n"/>
      <c r="E112" s="185" t="n"/>
      <c r="F112" s="185" t="n"/>
      <c r="G112" s="185" t="n"/>
      <c r="H112" s="185" t="n"/>
      <c r="I112" s="185" t="n"/>
      <c r="J112" s="185" t="n"/>
      <c r="K112" s="185" t="n"/>
      <c r="L112" s="185" t="n"/>
      <c r="M112" s="185" t="n"/>
      <c r="N112" s="185" t="n"/>
      <c r="O112" s="185" t="n"/>
      <c r="P112" s="185" t="n"/>
      <c r="Q112" s="185" t="n"/>
    </row>
    <row outlineLevel="0" r="113">
      <c r="A113" s="1" t="n"/>
      <c r="B113" s="185" t="n"/>
      <c r="C113" s="185" t="n"/>
      <c r="D113" s="185" t="n"/>
      <c r="E113" s="185" t="n"/>
      <c r="F113" s="185" t="n"/>
      <c r="G113" s="185" t="n"/>
      <c r="H113" s="185" t="n"/>
      <c r="I113" s="185" t="n"/>
      <c r="J113" s="185" t="n"/>
      <c r="K113" s="185" t="n"/>
      <c r="L113" s="185" t="n"/>
      <c r="M113" s="185" t="n"/>
      <c r="N113" s="185" t="n"/>
      <c r="O113" s="185" t="n"/>
      <c r="P113" s="185" t="n"/>
      <c r="Q113" s="185" t="n"/>
    </row>
    <row outlineLevel="0" r="114">
      <c r="A114" s="1" t="n"/>
      <c r="B114" s="185" t="n"/>
      <c r="C114" s="185" t="n"/>
      <c r="D114" s="185" t="n"/>
      <c r="E114" s="185" t="n"/>
      <c r="F114" s="185" t="n"/>
      <c r="G114" s="185" t="n"/>
      <c r="H114" s="185" t="n"/>
      <c r="I114" s="185" t="n"/>
      <c r="J114" s="185" t="n"/>
      <c r="K114" s="185" t="n"/>
      <c r="L114" s="185" t="n"/>
      <c r="M114" s="185" t="n"/>
      <c r="N114" s="185" t="n"/>
      <c r="O114" s="185" t="n"/>
      <c r="P114" s="185" t="n"/>
      <c r="Q114" s="185" t="n"/>
    </row>
    <row outlineLevel="0" r="115">
      <c r="A115" s="1" t="n"/>
      <c r="B115" s="185" t="n"/>
      <c r="C115" s="185" t="n"/>
      <c r="D115" s="185" t="n"/>
      <c r="E115" s="185" t="n"/>
      <c r="F115" s="185" t="n"/>
      <c r="G115" s="185" t="n"/>
      <c r="H115" s="185" t="n"/>
      <c r="I115" s="185" t="n"/>
      <c r="J115" s="185" t="n"/>
      <c r="K115" s="185" t="n"/>
      <c r="L115" s="185" t="n"/>
      <c r="M115" s="185" t="n"/>
      <c r="N115" s="185" t="n"/>
      <c r="O115" s="185" t="n"/>
      <c r="P115" s="185" t="n"/>
      <c r="Q115" s="185" t="n"/>
    </row>
    <row outlineLevel="0" r="116">
      <c r="A116" s="1" t="n"/>
      <c r="B116" s="185" t="n"/>
      <c r="C116" s="185" t="n"/>
      <c r="D116" s="185" t="n"/>
      <c r="E116" s="185" t="n"/>
      <c r="F116" s="185" t="n"/>
      <c r="G116" s="185" t="n"/>
      <c r="H116" s="185" t="n"/>
      <c r="I116" s="185" t="n"/>
      <c r="J116" s="185" t="n"/>
      <c r="K116" s="185" t="n"/>
      <c r="L116" s="185" t="n"/>
      <c r="M116" s="185" t="n"/>
      <c r="N116" s="185" t="n"/>
      <c r="O116" s="185" t="n"/>
      <c r="P116" s="185" t="n"/>
      <c r="Q116" s="185" t="n"/>
    </row>
    <row outlineLevel="0" r="117">
      <c r="A117" s="1" t="n"/>
      <c r="B117" s="185" t="n"/>
      <c r="C117" s="185" t="n"/>
      <c r="D117" s="185" t="n"/>
      <c r="E117" s="185" t="n"/>
      <c r="F117" s="185" t="n"/>
      <c r="G117" s="185" t="n"/>
      <c r="H117" s="185" t="n"/>
      <c r="I117" s="185" t="n"/>
      <c r="J117" s="185" t="n"/>
      <c r="K117" s="185" t="n"/>
      <c r="L117" s="185" t="n"/>
      <c r="M117" s="185" t="n"/>
      <c r="N117" s="185" t="n"/>
      <c r="O117" s="185" t="n"/>
      <c r="P117" s="185" t="n"/>
      <c r="Q117" s="185" t="n"/>
    </row>
    <row outlineLevel="0" r="118">
      <c r="A118" s="1" t="n"/>
      <c r="B118" s="185" t="n"/>
      <c r="C118" s="185" t="n"/>
      <c r="D118" s="185" t="n"/>
      <c r="E118" s="185" t="n"/>
      <c r="F118" s="185" t="n"/>
      <c r="G118" s="185" t="n"/>
      <c r="H118" s="185" t="n"/>
      <c r="I118" s="185" t="n"/>
      <c r="J118" s="185" t="n"/>
      <c r="K118" s="185" t="n"/>
      <c r="L118" s="185" t="n"/>
      <c r="M118" s="185" t="n"/>
      <c r="N118" s="185" t="n"/>
      <c r="O118" s="185" t="n"/>
      <c r="P118" s="185" t="n"/>
      <c r="Q118" s="185" t="n"/>
    </row>
    <row outlineLevel="0" r="119">
      <c r="A119" s="1" t="n"/>
      <c r="B119" s="185" t="n"/>
      <c r="C119" s="185" t="n"/>
      <c r="D119" s="185" t="n"/>
      <c r="E119" s="185" t="n"/>
      <c r="F119" s="185" t="n"/>
      <c r="G119" s="185" t="n"/>
      <c r="H119" s="185" t="n"/>
      <c r="I119" s="185" t="n"/>
      <c r="J119" s="185" t="n"/>
      <c r="K119" s="185" t="n"/>
      <c r="L119" s="185" t="n"/>
      <c r="M119" s="185" t="n"/>
      <c r="N119" s="185" t="n"/>
      <c r="O119" s="185" t="n"/>
      <c r="P119" s="185" t="n"/>
      <c r="Q119" s="185" t="n"/>
    </row>
    <row outlineLevel="0" r="120">
      <c r="A120" s="1" t="n"/>
      <c r="B120" s="185" t="n"/>
      <c r="C120" s="185" t="n"/>
      <c r="D120" s="185" t="n"/>
      <c r="E120" s="185" t="n"/>
      <c r="F120" s="185" t="n"/>
      <c r="G120" s="185" t="n"/>
      <c r="H120" s="185" t="n"/>
      <c r="I120" s="185" t="n"/>
      <c r="J120" s="185" t="n"/>
      <c r="K120" s="185" t="n"/>
      <c r="L120" s="185" t="n"/>
      <c r="M120" s="185" t="n"/>
      <c r="N120" s="185" t="n"/>
      <c r="O120" s="185" t="n"/>
      <c r="P120" s="185" t="n"/>
      <c r="Q120" s="185" t="n"/>
    </row>
    <row outlineLevel="0" r="121">
      <c r="A121" s="1" t="n"/>
      <c r="B121" s="185" t="n"/>
      <c r="C121" s="185" t="n"/>
      <c r="D121" s="185" t="n"/>
      <c r="E121" s="185" t="n"/>
      <c r="F121" s="185" t="n"/>
      <c r="G121" s="185" t="n"/>
      <c r="H121" s="185" t="n"/>
      <c r="I121" s="185" t="n"/>
      <c r="J121" s="185" t="n"/>
      <c r="K121" s="185" t="n"/>
      <c r="L121" s="185" t="n"/>
      <c r="M121" s="185" t="n"/>
      <c r="N121" s="185" t="n"/>
      <c r="O121" s="185" t="n"/>
      <c r="P121" s="185" t="n"/>
      <c r="Q121" s="185" t="n"/>
    </row>
    <row outlineLevel="0" r="122">
      <c r="A122" s="1" t="n"/>
      <c r="B122" s="185" t="n"/>
      <c r="C122" s="185" t="n"/>
      <c r="D122" s="185" t="n"/>
      <c r="E122" s="185" t="n"/>
      <c r="F122" s="185" t="n"/>
      <c r="G122" s="185" t="n"/>
      <c r="H122" s="185" t="n"/>
      <c r="I122" s="185" t="n"/>
      <c r="J122" s="185" t="n"/>
      <c r="K122" s="185" t="n"/>
      <c r="L122" s="185" t="n"/>
      <c r="M122" s="185" t="n"/>
      <c r="N122" s="185" t="n"/>
      <c r="O122" s="185" t="n"/>
      <c r="P122" s="185" t="n"/>
      <c r="Q122" s="185" t="n"/>
    </row>
    <row outlineLevel="0" r="123">
      <c r="A123" s="1" t="n"/>
      <c r="B123" s="185" t="n"/>
      <c r="C123" s="185" t="n"/>
      <c r="D123" s="185" t="n"/>
      <c r="E123" s="185" t="n"/>
      <c r="F123" s="185" t="n"/>
      <c r="G123" s="185" t="n"/>
      <c r="H123" s="185" t="n"/>
      <c r="I123" s="185" t="n"/>
      <c r="J123" s="185" t="n"/>
      <c r="K123" s="185" t="n"/>
      <c r="L123" s="185" t="n"/>
      <c r="M123" s="185" t="n"/>
      <c r="N123" s="185" t="n"/>
      <c r="O123" s="185" t="n"/>
      <c r="P123" s="185" t="n"/>
      <c r="Q123" s="185" t="n"/>
    </row>
    <row outlineLevel="0" r="124">
      <c r="A124" s="1" t="n"/>
      <c r="B124" s="185" t="n"/>
      <c r="C124" s="185" t="n"/>
      <c r="D124" s="185" t="n"/>
      <c r="E124" s="185" t="n"/>
      <c r="F124" s="185" t="n"/>
      <c r="G124" s="185" t="n"/>
      <c r="H124" s="185" t="n"/>
      <c r="I124" s="185" t="n"/>
      <c r="J124" s="185" t="n"/>
      <c r="K124" s="185" t="n"/>
      <c r="L124" s="185" t="n"/>
      <c r="M124" s="185" t="n"/>
      <c r="N124" s="185" t="n"/>
      <c r="O124" s="185" t="n"/>
      <c r="P124" s="185" t="n"/>
      <c r="Q124" s="185" t="n"/>
    </row>
    <row outlineLevel="0" r="125">
      <c r="A125" s="1" t="n"/>
      <c r="B125" s="185" t="n"/>
      <c r="C125" s="185" t="n"/>
      <c r="D125" s="185" t="n"/>
      <c r="E125" s="185" t="n"/>
      <c r="F125" s="185" t="n"/>
      <c r="G125" s="185" t="n"/>
      <c r="H125" s="185" t="n"/>
      <c r="I125" s="185" t="n"/>
      <c r="J125" s="185" t="n"/>
      <c r="K125" s="185" t="n"/>
      <c r="L125" s="185" t="n"/>
      <c r="M125" s="185" t="n"/>
      <c r="N125" s="185" t="n"/>
      <c r="O125" s="185" t="n"/>
      <c r="P125" s="185" t="n"/>
      <c r="Q125" s="185" t="n"/>
    </row>
    <row outlineLevel="0" r="126">
      <c r="A126" s="1" t="n"/>
      <c r="B126" s="185" t="n"/>
      <c r="C126" s="185" t="n"/>
      <c r="D126" s="185" t="n"/>
      <c r="E126" s="185" t="n"/>
      <c r="F126" s="185" t="n"/>
      <c r="G126" s="185" t="n"/>
      <c r="H126" s="185" t="n"/>
      <c r="I126" s="185" t="n"/>
      <c r="J126" s="185" t="n"/>
      <c r="K126" s="185" t="n"/>
      <c r="L126" s="185" t="n"/>
      <c r="M126" s="185" t="n"/>
      <c r="N126" s="185" t="n"/>
      <c r="O126" s="185" t="n"/>
      <c r="P126" s="185" t="n"/>
      <c r="Q126" s="185" t="n"/>
    </row>
    <row outlineLevel="0" r="127">
      <c r="A127" s="1" t="n"/>
      <c r="B127" s="185" t="n"/>
      <c r="C127" s="185" t="n"/>
      <c r="D127" s="185" t="n"/>
      <c r="E127" s="185" t="n"/>
      <c r="F127" s="185" t="n"/>
      <c r="G127" s="185" t="n"/>
      <c r="H127" s="185" t="n"/>
      <c r="I127" s="185" t="n"/>
      <c r="J127" s="185" t="n"/>
      <c r="K127" s="185" t="n"/>
      <c r="L127" s="185" t="n"/>
      <c r="M127" s="185" t="n"/>
      <c r="N127" s="185" t="n"/>
      <c r="O127" s="185" t="n"/>
      <c r="P127" s="185" t="n"/>
      <c r="Q127" s="185" t="n"/>
    </row>
    <row outlineLevel="0" r="128">
      <c r="A128" s="1" t="n"/>
      <c r="B128" s="185" t="n"/>
      <c r="C128" s="185" t="n"/>
      <c r="D128" s="185" t="n"/>
      <c r="E128" s="185" t="n"/>
      <c r="F128" s="185" t="n"/>
      <c r="G128" s="185" t="n"/>
      <c r="H128" s="185" t="n"/>
      <c r="I128" s="185" t="n"/>
      <c r="J128" s="185" t="n"/>
      <c r="K128" s="185" t="n"/>
      <c r="L128" s="185" t="n"/>
      <c r="M128" s="185" t="n"/>
      <c r="N128" s="185" t="n"/>
      <c r="O128" s="185" t="n"/>
      <c r="P128" s="185" t="n"/>
      <c r="Q128" s="185" t="n"/>
    </row>
    <row outlineLevel="0" r="129">
      <c r="A129" s="1" t="n"/>
      <c r="B129" s="185" t="n"/>
      <c r="C129" s="185" t="n"/>
      <c r="D129" s="185" t="n"/>
      <c r="E129" s="185" t="n"/>
      <c r="F129" s="185" t="n"/>
      <c r="G129" s="185" t="n"/>
      <c r="H129" s="185" t="n"/>
      <c r="I129" s="185" t="n"/>
      <c r="J129" s="185" t="n"/>
      <c r="K129" s="185" t="n"/>
      <c r="L129" s="185" t="n"/>
      <c r="M129" s="185" t="n"/>
      <c r="N129" s="185" t="n"/>
      <c r="O129" s="185" t="n"/>
      <c r="P129" s="185" t="n"/>
      <c r="Q129" s="185" t="n"/>
    </row>
    <row outlineLevel="0" r="130">
      <c r="A130" s="1" t="n"/>
      <c r="B130" s="185" t="n"/>
      <c r="C130" s="185" t="n"/>
      <c r="D130" s="185" t="n"/>
      <c r="E130" s="185" t="n"/>
      <c r="F130" s="185" t="n"/>
      <c r="G130" s="185" t="n"/>
      <c r="H130" s="185" t="n"/>
      <c r="I130" s="185" t="n"/>
      <c r="J130" s="185" t="n"/>
      <c r="K130" s="185" t="n"/>
      <c r="L130" s="185" t="n"/>
      <c r="M130" s="185" t="n"/>
      <c r="N130" s="185" t="n"/>
      <c r="O130" s="185" t="n"/>
      <c r="P130" s="185" t="n"/>
      <c r="Q130" s="185" t="n"/>
    </row>
    <row outlineLevel="0" r="131">
      <c r="A131" s="1" t="n"/>
      <c r="B131" s="185" t="n"/>
      <c r="C131" s="185" t="n"/>
      <c r="D131" s="185" t="n"/>
      <c r="E131" s="185" t="n"/>
      <c r="F131" s="185" t="n"/>
      <c r="G131" s="185" t="n"/>
      <c r="H131" s="185" t="n"/>
      <c r="I131" s="185" t="n"/>
      <c r="J131" s="185" t="n"/>
      <c r="K131" s="185" t="n"/>
      <c r="L131" s="185" t="n"/>
      <c r="M131" s="185" t="n"/>
      <c r="N131" s="185" t="n"/>
      <c r="O131" s="185" t="n"/>
      <c r="P131" s="185" t="n"/>
      <c r="Q131" s="185" t="n"/>
    </row>
    <row outlineLevel="0" r="132">
      <c r="A132" s="1" t="n"/>
      <c r="B132" s="185" t="n"/>
      <c r="C132" s="185" t="n"/>
      <c r="D132" s="185" t="n"/>
      <c r="E132" s="185" t="n"/>
      <c r="F132" s="185" t="n"/>
      <c r="G132" s="185" t="n"/>
      <c r="H132" s="185" t="n"/>
      <c r="I132" s="185" t="n"/>
      <c r="J132" s="185" t="n"/>
      <c r="K132" s="185" t="n"/>
      <c r="L132" s="185" t="n"/>
      <c r="M132" s="185" t="n"/>
      <c r="N132" s="185" t="n"/>
      <c r="O132" s="185" t="n"/>
      <c r="P132" s="185" t="n"/>
      <c r="Q132" s="185" t="n"/>
    </row>
    <row outlineLevel="0" r="133">
      <c r="A133" s="1" t="n"/>
      <c r="B133" s="185" t="n"/>
      <c r="C133" s="185" t="n"/>
      <c r="D133" s="185" t="n"/>
      <c r="E133" s="185" t="n"/>
      <c r="F133" s="185" t="n"/>
      <c r="G133" s="185" t="n"/>
      <c r="H133" s="185" t="n"/>
      <c r="I133" s="185" t="n"/>
      <c r="J133" s="185" t="n"/>
      <c r="K133" s="185" t="n"/>
      <c r="L133" s="185" t="n"/>
      <c r="M133" s="185" t="n"/>
      <c r="N133" s="185" t="n"/>
      <c r="O133" s="185" t="n"/>
      <c r="P133" s="185" t="n"/>
      <c r="Q133" s="185" t="n"/>
    </row>
    <row outlineLevel="0" r="134">
      <c r="A134" s="1" t="n"/>
      <c r="B134" s="185" t="n"/>
      <c r="C134" s="185" t="n"/>
      <c r="D134" s="185" t="n"/>
      <c r="E134" s="185" t="n"/>
      <c r="F134" s="185" t="n"/>
      <c r="G134" s="185" t="n"/>
      <c r="H134" s="185" t="n"/>
      <c r="I134" s="185" t="n"/>
      <c r="J134" s="185" t="n"/>
      <c r="K134" s="185" t="n"/>
      <c r="L134" s="185" t="n"/>
      <c r="M134" s="185" t="n"/>
      <c r="N134" s="185" t="n"/>
      <c r="O134" s="185" t="n"/>
      <c r="P134" s="185" t="n"/>
      <c r="Q134" s="185" t="n"/>
    </row>
    <row outlineLevel="0" r="135">
      <c r="A135" s="1" t="n"/>
      <c r="B135" s="185" t="n"/>
      <c r="C135" s="185" t="n"/>
      <c r="D135" s="185" t="n"/>
      <c r="E135" s="185" t="n"/>
      <c r="F135" s="185" t="n"/>
      <c r="G135" s="185" t="n"/>
      <c r="H135" s="185" t="n"/>
      <c r="I135" s="185" t="n"/>
      <c r="J135" s="185" t="n"/>
      <c r="K135" s="185" t="n"/>
      <c r="L135" s="185" t="n"/>
      <c r="M135" s="185" t="n"/>
      <c r="N135" s="185" t="n"/>
      <c r="O135" s="185" t="n"/>
      <c r="P135" s="185" t="n"/>
      <c r="Q135" s="185" t="n"/>
    </row>
    <row outlineLevel="0" r="136">
      <c r="A136" s="1" t="n"/>
      <c r="B136" s="185" t="n"/>
      <c r="C136" s="185" t="n"/>
      <c r="D136" s="185" t="n"/>
      <c r="E136" s="185" t="n"/>
      <c r="F136" s="185" t="n"/>
      <c r="G136" s="185" t="n"/>
      <c r="H136" s="185" t="n"/>
      <c r="I136" s="185" t="n"/>
      <c r="J136" s="185" t="n"/>
      <c r="K136" s="185" t="n"/>
      <c r="L136" s="185" t="n"/>
      <c r="M136" s="185" t="n"/>
      <c r="N136" s="185" t="n"/>
      <c r="O136" s="185" t="n"/>
      <c r="P136" s="185" t="n"/>
      <c r="Q136" s="185" t="n"/>
    </row>
    <row outlineLevel="0" r="137">
      <c r="A137" s="1" t="n"/>
      <c r="B137" s="185" t="n"/>
      <c r="C137" s="185" t="n"/>
      <c r="D137" s="185" t="n"/>
      <c r="E137" s="185" t="n"/>
      <c r="F137" s="185" t="n"/>
      <c r="G137" s="185" t="n"/>
      <c r="H137" s="185" t="n"/>
      <c r="I137" s="185" t="n"/>
      <c r="J137" s="185" t="n"/>
      <c r="K137" s="185" t="n"/>
      <c r="L137" s="185" t="n"/>
      <c r="M137" s="185" t="n"/>
      <c r="N137" s="185" t="n"/>
      <c r="O137" s="185" t="n"/>
      <c r="P137" s="185" t="n"/>
      <c r="Q137" s="185" t="n"/>
    </row>
    <row outlineLevel="0" r="138">
      <c r="A138" s="1" t="n"/>
      <c r="B138" s="185" t="n"/>
      <c r="C138" s="185" t="n"/>
      <c r="D138" s="185" t="n"/>
      <c r="E138" s="185" t="n"/>
      <c r="F138" s="185" t="n"/>
      <c r="G138" s="185" t="n"/>
      <c r="H138" s="185" t="n"/>
      <c r="I138" s="185" t="n"/>
      <c r="J138" s="185" t="n"/>
      <c r="K138" s="185" t="n"/>
      <c r="L138" s="185" t="n"/>
      <c r="M138" s="185" t="n"/>
      <c r="N138" s="185" t="n"/>
      <c r="O138" s="185" t="n"/>
      <c r="P138" s="185" t="n"/>
      <c r="Q138" s="185" t="n"/>
    </row>
    <row outlineLevel="0" r="139">
      <c r="A139" s="1" t="n"/>
      <c r="B139" s="185" t="n"/>
      <c r="C139" s="185" t="n"/>
      <c r="D139" s="185" t="n"/>
      <c r="E139" s="185" t="n"/>
      <c r="F139" s="185" t="n"/>
      <c r="G139" s="185" t="n"/>
      <c r="H139" s="185" t="n"/>
      <c r="I139" s="185" t="n"/>
      <c r="J139" s="185" t="n"/>
      <c r="K139" s="185" t="n"/>
      <c r="L139" s="185" t="n"/>
      <c r="M139" s="185" t="n"/>
      <c r="N139" s="185" t="n"/>
      <c r="O139" s="185" t="n"/>
      <c r="P139" s="185" t="n"/>
      <c r="Q139" s="185" t="n"/>
    </row>
    <row outlineLevel="0" r="140">
      <c r="A140" s="1" t="n"/>
      <c r="B140" s="185" t="n"/>
      <c r="C140" s="185" t="n"/>
      <c r="D140" s="185" t="n"/>
      <c r="E140" s="185" t="n"/>
      <c r="F140" s="185" t="n"/>
      <c r="G140" s="185" t="n"/>
      <c r="H140" s="185" t="n"/>
      <c r="I140" s="185" t="n"/>
      <c r="J140" s="185" t="n"/>
      <c r="K140" s="185" t="n"/>
      <c r="L140" s="185" t="n"/>
      <c r="M140" s="185" t="n"/>
      <c r="N140" s="185" t="n"/>
      <c r="O140" s="185" t="n"/>
      <c r="P140" s="185" t="n"/>
      <c r="Q140" s="185" t="n"/>
    </row>
    <row outlineLevel="0" r="141">
      <c r="A141" s="1" t="n"/>
      <c r="B141" s="185" t="n"/>
      <c r="C141" s="185" t="n"/>
      <c r="D141" s="185" t="n"/>
      <c r="E141" s="185" t="n"/>
      <c r="F141" s="185" t="n"/>
      <c r="G141" s="185" t="n"/>
      <c r="H141" s="185" t="n"/>
      <c r="I141" s="185" t="n"/>
      <c r="J141" s="185" t="n"/>
      <c r="K141" s="185" t="n"/>
      <c r="L141" s="185" t="n"/>
      <c r="M141" s="185" t="n"/>
      <c r="N141" s="185" t="n"/>
      <c r="O141" s="185" t="n"/>
      <c r="P141" s="185" t="n"/>
      <c r="Q141" s="185" t="n"/>
    </row>
    <row outlineLevel="0" r="142">
      <c r="A142" s="1" t="n"/>
      <c r="B142" s="185" t="n"/>
      <c r="C142" s="185" t="n"/>
      <c r="D142" s="185" t="n"/>
      <c r="E142" s="185" t="n"/>
      <c r="F142" s="185" t="n"/>
      <c r="G142" s="185" t="n"/>
      <c r="H142" s="185" t="n"/>
      <c r="I142" s="185" t="n"/>
      <c r="J142" s="185" t="n"/>
      <c r="K142" s="185" t="n"/>
      <c r="L142" s="185" t="n"/>
      <c r="M142" s="185" t="n"/>
      <c r="N142" s="185" t="n"/>
      <c r="O142" s="185" t="n"/>
      <c r="P142" s="185" t="n"/>
      <c r="Q142" s="185" t="n"/>
    </row>
    <row outlineLevel="0" r="143">
      <c r="A143" s="1" t="n"/>
      <c r="B143" s="185" t="n"/>
      <c r="C143" s="185" t="n"/>
      <c r="D143" s="185" t="n"/>
      <c r="E143" s="185" t="n"/>
      <c r="F143" s="185" t="n"/>
      <c r="G143" s="185" t="n"/>
      <c r="H143" s="185" t="n"/>
      <c r="I143" s="185" t="n"/>
      <c r="J143" s="185" t="n"/>
      <c r="K143" s="185" t="n"/>
      <c r="L143" s="185" t="n"/>
      <c r="M143" s="185" t="n"/>
      <c r="N143" s="185" t="n"/>
      <c r="O143" s="185" t="n"/>
      <c r="P143" s="185" t="n"/>
      <c r="Q143" s="185" t="n"/>
    </row>
    <row outlineLevel="0" r="144">
      <c r="A144" s="1" t="n"/>
      <c r="B144" s="185" t="n"/>
      <c r="C144" s="185" t="n"/>
      <c r="D144" s="185" t="n"/>
      <c r="E144" s="185" t="n"/>
      <c r="F144" s="185" t="n"/>
      <c r="G144" s="185" t="n"/>
      <c r="H144" s="185" t="n"/>
      <c r="I144" s="185" t="n"/>
      <c r="J144" s="185" t="n"/>
      <c r="K144" s="185" t="n"/>
      <c r="L144" s="185" t="n"/>
      <c r="M144" s="185" t="n"/>
      <c r="N144" s="185" t="n"/>
      <c r="O144" s="185" t="n"/>
      <c r="P144" s="185" t="n"/>
      <c r="Q144" s="185" t="n"/>
    </row>
    <row outlineLevel="0" r="145">
      <c r="A145" s="1" t="n"/>
      <c r="B145" s="185" t="n"/>
      <c r="C145" s="185" t="n"/>
      <c r="D145" s="185" t="n"/>
      <c r="E145" s="185" t="n"/>
      <c r="F145" s="185" t="n"/>
      <c r="G145" s="185" t="n"/>
      <c r="H145" s="185" t="n"/>
      <c r="I145" s="185" t="n"/>
      <c r="J145" s="185" t="n"/>
      <c r="K145" s="185" t="n"/>
      <c r="L145" s="185" t="n"/>
      <c r="M145" s="185" t="n"/>
      <c r="N145" s="185" t="n"/>
      <c r="O145" s="185" t="n"/>
      <c r="P145" s="185" t="n"/>
      <c r="Q145" s="185" t="n"/>
    </row>
    <row outlineLevel="0" r="146">
      <c r="A146" s="1" t="n"/>
      <c r="B146" s="185" t="n"/>
      <c r="C146" s="185" t="n"/>
      <c r="D146" s="185" t="n"/>
      <c r="E146" s="185" t="n"/>
      <c r="F146" s="185" t="n"/>
      <c r="G146" s="185" t="n"/>
      <c r="H146" s="185" t="n"/>
      <c r="I146" s="185" t="n"/>
      <c r="J146" s="185" t="n"/>
      <c r="K146" s="185" t="n"/>
      <c r="L146" s="185" t="n"/>
      <c r="M146" s="185" t="n"/>
      <c r="N146" s="185" t="n"/>
      <c r="O146" s="185" t="n"/>
      <c r="P146" s="185" t="n"/>
      <c r="Q146" s="185" t="n"/>
    </row>
    <row outlineLevel="0" r="147">
      <c r="A147" s="1" t="n"/>
      <c r="B147" s="185" t="n"/>
      <c r="C147" s="185" t="n"/>
      <c r="D147" s="185" t="n"/>
      <c r="E147" s="185" t="n"/>
      <c r="F147" s="185" t="n"/>
      <c r="G147" s="185" t="n"/>
      <c r="H147" s="185" t="n"/>
      <c r="I147" s="185" t="n"/>
      <c r="J147" s="185" t="n"/>
      <c r="K147" s="185" t="n"/>
      <c r="L147" s="185" t="n"/>
      <c r="M147" s="185" t="n"/>
      <c r="N147" s="185" t="n"/>
      <c r="O147" s="185" t="n"/>
      <c r="P147" s="185" t="n"/>
      <c r="Q147" s="185" t="n"/>
    </row>
    <row outlineLevel="0" r="148">
      <c r="A148" s="1" t="n"/>
      <c r="B148" s="185" t="n"/>
      <c r="C148" s="185" t="n"/>
      <c r="D148" s="185" t="n"/>
      <c r="E148" s="185" t="n"/>
      <c r="F148" s="185" t="n"/>
      <c r="G148" s="185" t="n"/>
      <c r="H148" s="185" t="n"/>
      <c r="I148" s="185" t="n"/>
      <c r="J148" s="185" t="n"/>
      <c r="K148" s="185" t="n"/>
      <c r="L148" s="185" t="n"/>
      <c r="M148" s="185" t="n"/>
      <c r="N148" s="185" t="n"/>
      <c r="O148" s="185" t="n"/>
      <c r="P148" s="185" t="n"/>
      <c r="Q148" s="185" t="n"/>
    </row>
    <row outlineLevel="0" r="149">
      <c r="A149" s="1" t="n"/>
      <c r="B149" s="185" t="n"/>
      <c r="C149" s="185" t="n"/>
      <c r="D149" s="185" t="n"/>
      <c r="E149" s="185" t="n"/>
      <c r="F149" s="185" t="n"/>
      <c r="G149" s="185" t="n"/>
      <c r="H149" s="185" t="n"/>
      <c r="I149" s="185" t="n"/>
      <c r="J149" s="185" t="n"/>
      <c r="K149" s="185" t="n"/>
      <c r="L149" s="185" t="n"/>
      <c r="M149" s="185" t="n"/>
      <c r="N149" s="185" t="n"/>
      <c r="O149" s="185" t="n"/>
      <c r="P149" s="185" t="n"/>
      <c r="Q149" s="185" t="n"/>
    </row>
    <row outlineLevel="0" r="150">
      <c r="A150" s="1" t="n"/>
      <c r="B150" s="185" t="n"/>
      <c r="C150" s="185" t="n"/>
      <c r="D150" s="185" t="n"/>
      <c r="E150" s="185" t="n"/>
      <c r="F150" s="185" t="n"/>
      <c r="G150" s="185" t="n"/>
      <c r="H150" s="185" t="n"/>
      <c r="I150" s="185" t="n"/>
      <c r="J150" s="185" t="n"/>
      <c r="K150" s="185" t="n"/>
      <c r="L150" s="185" t="n"/>
      <c r="M150" s="185" t="n"/>
      <c r="N150" s="185" t="n"/>
      <c r="O150" s="185" t="n"/>
      <c r="P150" s="185" t="n"/>
      <c r="Q150" s="185" t="n"/>
    </row>
    <row outlineLevel="0" r="151">
      <c r="A151" s="1" t="n"/>
      <c r="B151" s="185" t="n"/>
      <c r="C151" s="185" t="n"/>
      <c r="D151" s="185" t="n"/>
      <c r="E151" s="185" t="n"/>
      <c r="F151" s="185" t="n"/>
      <c r="G151" s="185" t="n"/>
      <c r="H151" s="185" t="n"/>
      <c r="I151" s="185" t="n"/>
      <c r="J151" s="185" t="n"/>
      <c r="K151" s="185" t="n"/>
      <c r="L151" s="185" t="n"/>
      <c r="M151" s="185" t="n"/>
      <c r="N151" s="185" t="n"/>
      <c r="O151" s="185" t="n"/>
      <c r="P151" s="185" t="n"/>
      <c r="Q151" s="185" t="n"/>
    </row>
    <row outlineLevel="0" r="152">
      <c r="A152" s="1" t="n"/>
      <c r="B152" s="185" t="n"/>
      <c r="C152" s="185" t="n"/>
      <c r="D152" s="185" t="n"/>
      <c r="E152" s="185" t="n"/>
      <c r="F152" s="185" t="n"/>
      <c r="G152" s="185" t="n"/>
      <c r="H152" s="185" t="n"/>
      <c r="I152" s="185" t="n"/>
      <c r="J152" s="185" t="n"/>
      <c r="K152" s="185" t="n"/>
      <c r="L152" s="185" t="n"/>
      <c r="M152" s="185" t="n"/>
      <c r="N152" s="185" t="n"/>
      <c r="O152" s="185" t="n"/>
      <c r="P152" s="185" t="n"/>
      <c r="Q152" s="185" t="n"/>
    </row>
    <row outlineLevel="0" r="153">
      <c r="A153" s="1" t="n"/>
      <c r="B153" s="185" t="n"/>
      <c r="C153" s="185" t="n"/>
      <c r="D153" s="185" t="n"/>
      <c r="E153" s="185" t="n"/>
      <c r="F153" s="185" t="n"/>
      <c r="G153" s="185" t="n"/>
      <c r="H153" s="185" t="n"/>
      <c r="I153" s="185" t="n"/>
      <c r="J153" s="185" t="n"/>
      <c r="K153" s="185" t="n"/>
      <c r="L153" s="185" t="n"/>
      <c r="M153" s="185" t="n"/>
      <c r="N153" s="185" t="n"/>
      <c r="O153" s="185" t="n"/>
      <c r="P153" s="185" t="n"/>
      <c r="Q153" s="185" t="n"/>
    </row>
    <row outlineLevel="0" r="154">
      <c r="A154" s="1" t="n"/>
      <c r="B154" s="185" t="n"/>
      <c r="C154" s="185" t="n"/>
      <c r="D154" s="185" t="n"/>
      <c r="E154" s="185" t="n"/>
      <c r="F154" s="185" t="n"/>
      <c r="G154" s="185" t="n"/>
      <c r="H154" s="185" t="n"/>
      <c r="I154" s="185" t="n"/>
      <c r="J154" s="185" t="n"/>
      <c r="K154" s="185" t="n"/>
      <c r="L154" s="185" t="n"/>
      <c r="M154" s="185" t="n"/>
      <c r="N154" s="185" t="n"/>
      <c r="O154" s="185" t="n"/>
      <c r="P154" s="185" t="n"/>
      <c r="Q154" s="185" t="n"/>
    </row>
    <row outlineLevel="0" r="155">
      <c r="A155" s="1" t="n"/>
      <c r="B155" s="185" t="n"/>
      <c r="C155" s="185" t="n"/>
      <c r="D155" s="185" t="n"/>
      <c r="E155" s="185" t="n"/>
      <c r="F155" s="185" t="n"/>
      <c r="G155" s="185" t="n"/>
      <c r="H155" s="185" t="n"/>
      <c r="I155" s="185" t="n"/>
      <c r="J155" s="185" t="n"/>
      <c r="K155" s="185" t="n"/>
      <c r="L155" s="185" t="n"/>
      <c r="M155" s="185" t="n"/>
      <c r="N155" s="185" t="n"/>
      <c r="O155" s="185" t="n"/>
      <c r="P155" s="185" t="n"/>
      <c r="Q155" s="185" t="n"/>
    </row>
    <row outlineLevel="0" r="156">
      <c r="A156" s="1" t="n"/>
      <c r="B156" s="185" t="n"/>
      <c r="C156" s="185" t="n"/>
      <c r="D156" s="185" t="n"/>
      <c r="E156" s="185" t="n"/>
      <c r="F156" s="185" t="n"/>
      <c r="G156" s="185" t="n"/>
      <c r="H156" s="185" t="n"/>
      <c r="I156" s="185" t="n"/>
      <c r="J156" s="185" t="n"/>
      <c r="K156" s="185" t="n"/>
      <c r="L156" s="185" t="n"/>
      <c r="M156" s="185" t="n"/>
      <c r="N156" s="185" t="n"/>
      <c r="O156" s="185" t="n"/>
      <c r="P156" s="185" t="n"/>
      <c r="Q156" s="185" t="n"/>
    </row>
    <row outlineLevel="0" r="157">
      <c r="A157" s="1" t="n"/>
      <c r="B157" s="185" t="n"/>
      <c r="C157" s="185" t="n"/>
      <c r="D157" s="185" t="n"/>
      <c r="E157" s="185" t="n"/>
      <c r="F157" s="185" t="n"/>
      <c r="G157" s="185" t="n"/>
      <c r="H157" s="185" t="n"/>
      <c r="I157" s="185" t="n"/>
      <c r="J157" s="185" t="n"/>
      <c r="K157" s="185" t="n"/>
      <c r="L157" s="185" t="n"/>
      <c r="M157" s="185" t="n"/>
      <c r="N157" s="185" t="n"/>
      <c r="O157" s="185" t="n"/>
      <c r="P157" s="185" t="n"/>
      <c r="Q157" s="185" t="n"/>
    </row>
    <row outlineLevel="0" r="158">
      <c r="A158" s="1" t="n"/>
      <c r="B158" s="185" t="n"/>
      <c r="C158" s="185" t="n"/>
      <c r="D158" s="185" t="n"/>
      <c r="E158" s="185" t="n"/>
      <c r="F158" s="185" t="n"/>
      <c r="G158" s="185" t="n"/>
      <c r="H158" s="185" t="n"/>
      <c r="I158" s="185" t="n"/>
      <c r="J158" s="185" t="n"/>
      <c r="K158" s="185" t="n"/>
      <c r="L158" s="185" t="n"/>
      <c r="M158" s="185" t="n"/>
      <c r="N158" s="185" t="n"/>
      <c r="O158" s="185" t="n"/>
      <c r="P158" s="185" t="n"/>
      <c r="Q158" s="185" t="n"/>
    </row>
    <row outlineLevel="0" r="159">
      <c r="A159" s="1" t="n"/>
      <c r="B159" s="185" t="n"/>
      <c r="C159" s="185" t="n"/>
      <c r="D159" s="185" t="n"/>
      <c r="E159" s="185" t="n"/>
      <c r="F159" s="185" t="n"/>
      <c r="G159" s="185" t="n"/>
      <c r="H159" s="185" t="n"/>
      <c r="I159" s="185" t="n"/>
      <c r="J159" s="185" t="n"/>
      <c r="K159" s="185" t="n"/>
      <c r="L159" s="185" t="n"/>
      <c r="M159" s="185" t="n"/>
      <c r="N159" s="185" t="n"/>
      <c r="O159" s="185" t="n"/>
      <c r="P159" s="185" t="n"/>
      <c r="Q159" s="185" t="n"/>
    </row>
    <row outlineLevel="0" r="160">
      <c r="A160" s="1" t="n"/>
      <c r="B160" s="185" t="n"/>
      <c r="C160" s="185" t="n"/>
      <c r="D160" s="185" t="n"/>
      <c r="E160" s="185" t="n"/>
      <c r="F160" s="185" t="n"/>
      <c r="G160" s="185" t="n"/>
      <c r="H160" s="185" t="n"/>
      <c r="I160" s="185" t="n"/>
      <c r="J160" s="185" t="n"/>
      <c r="K160" s="185" t="n"/>
      <c r="L160" s="185" t="n"/>
      <c r="M160" s="185" t="n"/>
      <c r="N160" s="185" t="n"/>
      <c r="O160" s="185" t="n"/>
      <c r="P160" s="185" t="n"/>
      <c r="Q160" s="185" t="n"/>
    </row>
    <row outlineLevel="0" r="161">
      <c r="A161" s="1" t="n"/>
      <c r="B161" s="185" t="n"/>
      <c r="C161" s="185" t="n"/>
      <c r="D161" s="185" t="n"/>
      <c r="E161" s="185" t="n"/>
      <c r="F161" s="185" t="n"/>
      <c r="G161" s="185" t="n"/>
      <c r="H161" s="185" t="n"/>
      <c r="I161" s="185" t="n"/>
      <c r="J161" s="185" t="n"/>
      <c r="K161" s="185" t="n"/>
      <c r="L161" s="185" t="n"/>
      <c r="M161" s="185" t="n"/>
      <c r="N161" s="185" t="n"/>
      <c r="O161" s="185" t="n"/>
      <c r="P161" s="185" t="n"/>
      <c r="Q161" s="185" t="n"/>
    </row>
    <row outlineLevel="0" r="162">
      <c r="A162" s="1" t="n"/>
      <c r="B162" s="185" t="n"/>
      <c r="C162" s="185" t="n"/>
      <c r="D162" s="185" t="n"/>
      <c r="E162" s="185" t="n"/>
      <c r="F162" s="185" t="n"/>
      <c r="G162" s="185" t="n"/>
      <c r="H162" s="185" t="n"/>
      <c r="I162" s="185" t="n"/>
      <c r="J162" s="185" t="n"/>
      <c r="K162" s="185" t="n"/>
      <c r="L162" s="185" t="n"/>
      <c r="M162" s="185" t="n"/>
      <c r="N162" s="185" t="n"/>
      <c r="O162" s="185" t="n"/>
      <c r="P162" s="185" t="n"/>
      <c r="Q162" s="185" t="n"/>
    </row>
    <row outlineLevel="0" r="163">
      <c r="A163" s="1" t="n"/>
      <c r="B163" s="185" t="n"/>
      <c r="C163" s="185" t="n"/>
      <c r="D163" s="185" t="n"/>
      <c r="E163" s="185" t="n"/>
      <c r="F163" s="185" t="n"/>
      <c r="G163" s="185" t="n"/>
      <c r="H163" s="185" t="n"/>
      <c r="I163" s="185" t="n"/>
      <c r="J163" s="185" t="n"/>
      <c r="K163" s="185" t="n"/>
      <c r="L163" s="185" t="n"/>
      <c r="M163" s="185" t="n"/>
      <c r="N163" s="185" t="n"/>
      <c r="O163" s="185" t="n"/>
      <c r="P163" s="185" t="n"/>
      <c r="Q163" s="185" t="n"/>
    </row>
    <row outlineLevel="0" r="164">
      <c r="A164" s="1" t="n"/>
      <c r="B164" s="185" t="n"/>
      <c r="C164" s="185" t="n"/>
      <c r="D164" s="185" t="n"/>
      <c r="E164" s="185" t="n"/>
      <c r="F164" s="185" t="n"/>
      <c r="G164" s="185" t="n"/>
      <c r="H164" s="185" t="n"/>
      <c r="I164" s="185" t="n"/>
      <c r="J164" s="185" t="n"/>
      <c r="K164" s="185" t="n"/>
      <c r="L164" s="185" t="n"/>
      <c r="M164" s="185" t="n"/>
      <c r="N164" s="185" t="n"/>
      <c r="O164" s="185" t="n"/>
      <c r="P164" s="185" t="n"/>
      <c r="Q164" s="185" t="n"/>
    </row>
    <row outlineLevel="0" r="165">
      <c r="A165" s="1" t="n"/>
      <c r="B165" s="185" t="n"/>
      <c r="C165" s="185" t="n"/>
      <c r="D165" s="185" t="n"/>
      <c r="E165" s="185" t="n"/>
      <c r="F165" s="185" t="n"/>
      <c r="G165" s="185" t="n"/>
      <c r="H165" s="185" t="n"/>
      <c r="I165" s="185" t="n"/>
      <c r="J165" s="185" t="n"/>
      <c r="K165" s="185" t="n"/>
      <c r="L165" s="185" t="n"/>
      <c r="M165" s="185" t="n"/>
      <c r="N165" s="185" t="n"/>
      <c r="O165" s="185" t="n"/>
      <c r="P165" s="185" t="n"/>
      <c r="Q165" s="185" t="n"/>
    </row>
    <row outlineLevel="0" r="166">
      <c r="A166" s="1" t="n"/>
      <c r="B166" s="185" t="n"/>
      <c r="C166" s="185" t="n"/>
      <c r="D166" s="185" t="n"/>
      <c r="E166" s="185" t="n"/>
      <c r="F166" s="185" t="n"/>
      <c r="G166" s="185" t="n"/>
      <c r="H166" s="185" t="n"/>
      <c r="I166" s="185" t="n"/>
      <c r="J166" s="185" t="n"/>
      <c r="K166" s="185" t="n"/>
      <c r="L166" s="185" t="n"/>
      <c r="M166" s="185" t="n"/>
      <c r="N166" s="185" t="n"/>
      <c r="O166" s="185" t="n"/>
      <c r="P166" s="185" t="n"/>
      <c r="Q166" s="185" t="n"/>
    </row>
    <row outlineLevel="0" r="167">
      <c r="A167" s="1" t="n"/>
      <c r="B167" s="185" t="n"/>
      <c r="C167" s="185" t="n"/>
      <c r="D167" s="185" t="n"/>
      <c r="E167" s="185" t="n"/>
      <c r="F167" s="185" t="n"/>
      <c r="G167" s="185" t="n"/>
      <c r="H167" s="185" t="n"/>
      <c r="I167" s="185" t="n"/>
      <c r="J167" s="185" t="n"/>
      <c r="K167" s="185" t="n"/>
      <c r="L167" s="185" t="n"/>
      <c r="M167" s="185" t="n"/>
      <c r="N167" s="185" t="n"/>
      <c r="O167" s="185" t="n"/>
      <c r="P167" s="185" t="n"/>
      <c r="Q167" s="185" t="n"/>
    </row>
    <row outlineLevel="0" r="168">
      <c r="A168" s="1" t="n"/>
      <c r="B168" s="185" t="n"/>
      <c r="C168" s="185" t="n"/>
      <c r="D168" s="185" t="n"/>
      <c r="E168" s="185" t="n"/>
      <c r="F168" s="185" t="n"/>
      <c r="G168" s="185" t="n"/>
      <c r="H168" s="185" t="n"/>
      <c r="I168" s="185" t="n"/>
      <c r="J168" s="185" t="n"/>
      <c r="K168" s="185" t="n"/>
      <c r="L168" s="185" t="n"/>
      <c r="M168" s="185" t="n"/>
      <c r="N168" s="185" t="n"/>
      <c r="O168" s="185" t="n"/>
      <c r="P168" s="185" t="n"/>
      <c r="Q168" s="185" t="n"/>
    </row>
    <row outlineLevel="0" r="169">
      <c r="A169" s="1" t="n"/>
      <c r="B169" s="185" t="n"/>
      <c r="C169" s="185" t="n"/>
      <c r="D169" s="185" t="n"/>
      <c r="E169" s="185" t="n"/>
      <c r="F169" s="185" t="n"/>
      <c r="G169" s="185" t="n"/>
      <c r="H169" s="185" t="n"/>
      <c r="I169" s="185" t="n"/>
      <c r="J169" s="185" t="n"/>
      <c r="K169" s="185" t="n"/>
      <c r="L169" s="185" t="n"/>
      <c r="M169" s="185" t="n"/>
      <c r="N169" s="185" t="n"/>
      <c r="O169" s="185" t="n"/>
      <c r="P169" s="185" t="n"/>
      <c r="Q169" s="185" t="n"/>
    </row>
    <row outlineLevel="0" r="170">
      <c r="A170" s="1" t="n"/>
      <c r="B170" s="185" t="n"/>
      <c r="C170" s="185" t="n"/>
      <c r="D170" s="185" t="n"/>
      <c r="E170" s="185" t="n"/>
      <c r="F170" s="185" t="n"/>
      <c r="G170" s="185" t="n"/>
      <c r="H170" s="185" t="n"/>
      <c r="I170" s="185" t="n"/>
      <c r="J170" s="185" t="n"/>
      <c r="K170" s="185" t="n"/>
      <c r="L170" s="185" t="n"/>
      <c r="M170" s="185" t="n"/>
      <c r="N170" s="185" t="n"/>
      <c r="O170" s="185" t="n"/>
      <c r="P170" s="185" t="n"/>
      <c r="Q170" s="185" t="n"/>
    </row>
    <row outlineLevel="0" r="171">
      <c r="A171" s="1" t="n"/>
      <c r="B171" s="185" t="n"/>
      <c r="C171" s="185" t="n"/>
      <c r="D171" s="185" t="n"/>
      <c r="E171" s="185" t="n"/>
      <c r="F171" s="185" t="n"/>
      <c r="G171" s="185" t="n"/>
      <c r="H171" s="185" t="n"/>
      <c r="I171" s="185" t="n"/>
      <c r="J171" s="185" t="n"/>
      <c r="K171" s="185" t="n"/>
      <c r="L171" s="185" t="n"/>
      <c r="M171" s="185" t="n"/>
      <c r="N171" s="185" t="n"/>
      <c r="O171" s="185" t="n"/>
      <c r="P171" s="185" t="n"/>
      <c r="Q171" s="185" t="n"/>
    </row>
    <row outlineLevel="0" r="172">
      <c r="A172" s="1" t="n"/>
      <c r="B172" s="185" t="n"/>
      <c r="C172" s="185" t="n"/>
      <c r="D172" s="185" t="n"/>
      <c r="E172" s="185" t="n"/>
      <c r="F172" s="185" t="n"/>
      <c r="G172" s="185" t="n"/>
      <c r="H172" s="185" t="n"/>
      <c r="I172" s="185" t="n"/>
      <c r="J172" s="185" t="n"/>
      <c r="K172" s="185" t="n"/>
      <c r="L172" s="185" t="n"/>
      <c r="M172" s="185" t="n"/>
      <c r="N172" s="185" t="n"/>
      <c r="O172" s="185" t="n"/>
      <c r="P172" s="185" t="n"/>
      <c r="Q172" s="185" t="n"/>
    </row>
    <row outlineLevel="0" r="173">
      <c r="A173" s="1" t="n"/>
      <c r="B173" s="185" t="n"/>
      <c r="C173" s="185" t="n"/>
      <c r="D173" s="185" t="n"/>
      <c r="E173" s="185" t="n"/>
      <c r="F173" s="185" t="n"/>
      <c r="G173" s="185" t="n"/>
      <c r="H173" s="185" t="n"/>
      <c r="I173" s="185" t="n"/>
      <c r="J173" s="185" t="n"/>
      <c r="K173" s="185" t="n"/>
      <c r="L173" s="185" t="n"/>
      <c r="M173" s="185" t="n"/>
      <c r="N173" s="185" t="n"/>
      <c r="O173" s="185" t="n"/>
      <c r="P173" s="185" t="n"/>
      <c r="Q173" s="185" t="n"/>
    </row>
    <row outlineLevel="0" r="174">
      <c r="A174" s="1" t="n"/>
      <c r="B174" s="185" t="n"/>
      <c r="C174" s="185" t="n"/>
      <c r="D174" s="185" t="n"/>
      <c r="E174" s="185" t="n"/>
      <c r="F174" s="185" t="n"/>
      <c r="G174" s="185" t="n"/>
      <c r="H174" s="185" t="n"/>
      <c r="I174" s="185" t="n"/>
      <c r="J174" s="185" t="n"/>
      <c r="K174" s="185" t="n"/>
      <c r="L174" s="185" t="n"/>
      <c r="M174" s="185" t="n"/>
      <c r="N174" s="185" t="n"/>
      <c r="O174" s="185" t="n"/>
      <c r="P174" s="185" t="n"/>
      <c r="Q174" s="185" t="n"/>
    </row>
    <row outlineLevel="0" r="175">
      <c r="A175" s="1" t="n"/>
      <c r="B175" s="185" t="n"/>
      <c r="C175" s="185" t="n"/>
      <c r="D175" s="185" t="n"/>
      <c r="E175" s="185" t="n"/>
      <c r="F175" s="185" t="n"/>
      <c r="G175" s="185" t="n"/>
      <c r="H175" s="185" t="n"/>
      <c r="I175" s="185" t="n"/>
      <c r="J175" s="185" t="n"/>
      <c r="K175" s="185" t="n"/>
      <c r="L175" s="185" t="n"/>
      <c r="M175" s="185" t="n"/>
      <c r="N175" s="185" t="n"/>
      <c r="O175" s="185" t="n"/>
      <c r="P175" s="185" t="n"/>
      <c r="Q175" s="185" t="n"/>
    </row>
    <row outlineLevel="0" r="176">
      <c r="A176" s="1" t="n"/>
      <c r="B176" s="185" t="n"/>
      <c r="C176" s="185" t="n"/>
      <c r="D176" s="185" t="n"/>
      <c r="E176" s="185" t="n"/>
      <c r="F176" s="185" t="n"/>
      <c r="G176" s="185" t="n"/>
      <c r="H176" s="185" t="n"/>
      <c r="I176" s="185" t="n"/>
      <c r="J176" s="185" t="n"/>
      <c r="K176" s="185" t="n"/>
      <c r="L176" s="185" t="n"/>
      <c r="M176" s="185" t="n"/>
      <c r="N176" s="185" t="n"/>
      <c r="O176" s="185" t="n"/>
      <c r="P176" s="185" t="n"/>
      <c r="Q176" s="185" t="n"/>
    </row>
    <row outlineLevel="0" r="177">
      <c r="A177" s="1" t="n"/>
      <c r="B177" s="185" t="n"/>
      <c r="C177" s="185" t="n"/>
      <c r="D177" s="185" t="n"/>
      <c r="E177" s="185" t="n"/>
      <c r="F177" s="185" t="n"/>
      <c r="G177" s="185" t="n"/>
      <c r="H177" s="185" t="n"/>
      <c r="I177" s="185" t="n"/>
      <c r="J177" s="185" t="n"/>
      <c r="K177" s="185" t="n"/>
      <c r="L177" s="185" t="n"/>
      <c r="M177" s="185" t="n"/>
      <c r="N177" s="185" t="n"/>
      <c r="O177" s="185" t="n"/>
      <c r="P177" s="185" t="n"/>
      <c r="Q177" s="185" t="n"/>
    </row>
    <row outlineLevel="0" r="178">
      <c r="A178" s="1" t="n"/>
      <c r="B178" s="185" t="n"/>
      <c r="C178" s="185" t="n"/>
      <c r="D178" s="185" t="n"/>
      <c r="E178" s="185" t="n"/>
      <c r="F178" s="185" t="n"/>
      <c r="G178" s="185" t="n"/>
      <c r="H178" s="185" t="n"/>
      <c r="I178" s="185" t="n"/>
      <c r="J178" s="185" t="n"/>
      <c r="K178" s="185" t="n"/>
      <c r="L178" s="185" t="n"/>
      <c r="M178" s="185" t="n"/>
      <c r="N178" s="185" t="n"/>
      <c r="O178" s="185" t="n"/>
      <c r="P178" s="185" t="n"/>
      <c r="Q178" s="185" t="n"/>
    </row>
    <row outlineLevel="0" r="179">
      <c r="A179" s="1" t="n"/>
      <c r="B179" s="185" t="n"/>
      <c r="C179" s="185" t="n"/>
      <c r="D179" s="185" t="n"/>
      <c r="E179" s="185" t="n"/>
      <c r="F179" s="185" t="n"/>
      <c r="G179" s="185" t="n"/>
      <c r="H179" s="185" t="n"/>
      <c r="I179" s="185" t="n"/>
      <c r="J179" s="185" t="n"/>
      <c r="K179" s="185" t="n"/>
      <c r="L179" s="185" t="n"/>
      <c r="M179" s="185" t="n"/>
      <c r="N179" s="185" t="n"/>
      <c r="O179" s="185" t="n"/>
      <c r="P179" s="185" t="n"/>
      <c r="Q179" s="185" t="n"/>
    </row>
    <row outlineLevel="0" r="180">
      <c r="A180" s="1" t="n"/>
      <c r="B180" s="185" t="n"/>
      <c r="C180" s="185" t="n"/>
      <c r="D180" s="185" t="n"/>
      <c r="E180" s="185" t="n"/>
      <c r="F180" s="185" t="n"/>
      <c r="G180" s="185" t="n"/>
      <c r="H180" s="185" t="n"/>
      <c r="I180" s="185" t="n"/>
      <c r="J180" s="185" t="n"/>
      <c r="K180" s="185" t="n"/>
      <c r="L180" s="185" t="n"/>
      <c r="M180" s="185" t="n"/>
      <c r="N180" s="185" t="n"/>
      <c r="O180" s="185" t="n"/>
      <c r="P180" s="185" t="n"/>
      <c r="Q180" s="185" t="n"/>
    </row>
    <row outlineLevel="0" r="181">
      <c r="A181" s="1" t="n"/>
      <c r="B181" s="185" t="n"/>
      <c r="C181" s="185" t="n"/>
      <c r="D181" s="185" t="n"/>
      <c r="E181" s="185" t="n"/>
      <c r="F181" s="185" t="n"/>
      <c r="G181" s="185" t="n"/>
      <c r="H181" s="185" t="n"/>
      <c r="I181" s="185" t="n"/>
      <c r="J181" s="185" t="n"/>
      <c r="K181" s="185" t="n"/>
      <c r="L181" s="185" t="n"/>
      <c r="M181" s="185" t="n"/>
      <c r="N181" s="185" t="n"/>
      <c r="O181" s="185" t="n"/>
      <c r="P181" s="185" t="n"/>
      <c r="Q181" s="185" t="n"/>
    </row>
    <row outlineLevel="0" r="182">
      <c r="A182" s="1" t="n"/>
      <c r="B182" s="185" t="n"/>
      <c r="C182" s="185" t="n"/>
      <c r="D182" s="185" t="n"/>
      <c r="E182" s="185" t="n"/>
      <c r="F182" s="185" t="n"/>
      <c r="G182" s="185" t="n"/>
      <c r="H182" s="185" t="n"/>
      <c r="I182" s="185" t="n"/>
      <c r="J182" s="185" t="n"/>
      <c r="K182" s="185" t="n"/>
      <c r="L182" s="185" t="n"/>
      <c r="M182" s="185" t="n"/>
      <c r="N182" s="185" t="n"/>
      <c r="O182" s="185" t="n"/>
      <c r="P182" s="185" t="n"/>
      <c r="Q182" s="185" t="n"/>
    </row>
    <row outlineLevel="0" r="183">
      <c r="A183" s="1" t="n"/>
      <c r="B183" s="185" t="n"/>
      <c r="C183" s="185" t="n"/>
      <c r="D183" s="185" t="n"/>
      <c r="E183" s="185" t="n"/>
      <c r="F183" s="185" t="n"/>
      <c r="G183" s="185" t="n"/>
      <c r="H183" s="185" t="n"/>
      <c r="I183" s="185" t="n"/>
      <c r="J183" s="185" t="n"/>
      <c r="K183" s="185" t="n"/>
      <c r="L183" s="185" t="n"/>
      <c r="M183" s="185" t="n"/>
      <c r="N183" s="185" t="n"/>
      <c r="O183" s="185" t="n"/>
      <c r="P183" s="185" t="n"/>
      <c r="Q183" s="185" t="n"/>
    </row>
    <row outlineLevel="0" r="184">
      <c r="A184" s="1" t="n"/>
      <c r="B184" s="185" t="n"/>
      <c r="C184" s="185" t="n"/>
      <c r="D184" s="185" t="n"/>
      <c r="E184" s="185" t="n"/>
      <c r="F184" s="185" t="n"/>
      <c r="G184" s="185" t="n"/>
      <c r="H184" s="185" t="n"/>
      <c r="I184" s="185" t="n"/>
      <c r="J184" s="185" t="n"/>
      <c r="K184" s="185" t="n"/>
      <c r="L184" s="185" t="n"/>
      <c r="M184" s="185" t="n"/>
      <c r="N184" s="185" t="n"/>
      <c r="O184" s="185" t="n"/>
      <c r="P184" s="185" t="n"/>
      <c r="Q184" s="185" t="n"/>
    </row>
    <row outlineLevel="0" r="185">
      <c r="A185" s="1" t="n"/>
      <c r="B185" s="185" t="n"/>
      <c r="C185" s="185" t="n"/>
      <c r="D185" s="185" t="n"/>
      <c r="E185" s="185" t="n"/>
      <c r="F185" s="185" t="n"/>
      <c r="G185" s="185" t="n"/>
      <c r="H185" s="185" t="n"/>
      <c r="I185" s="185" t="n"/>
      <c r="J185" s="185" t="n"/>
      <c r="K185" s="185" t="n"/>
      <c r="L185" s="185" t="n"/>
      <c r="M185" s="185" t="n"/>
      <c r="N185" s="185" t="n"/>
      <c r="O185" s="185" t="n"/>
      <c r="P185" s="185" t="n"/>
      <c r="Q185" s="185" t="n"/>
    </row>
    <row outlineLevel="0" r="186">
      <c r="A186" s="1" t="n"/>
      <c r="B186" s="185" t="n"/>
      <c r="C186" s="185" t="n"/>
      <c r="D186" s="185" t="n"/>
      <c r="E186" s="185" t="n"/>
      <c r="F186" s="185" t="n"/>
      <c r="G186" s="185" t="n"/>
      <c r="H186" s="185" t="n"/>
      <c r="I186" s="185" t="n"/>
      <c r="J186" s="185" t="n"/>
      <c r="K186" s="185" t="n"/>
      <c r="L186" s="185" t="n"/>
      <c r="M186" s="185" t="n"/>
      <c r="N186" s="185" t="n"/>
      <c r="O186" s="185" t="n"/>
      <c r="P186" s="185" t="n"/>
      <c r="Q186" s="185" t="n"/>
    </row>
    <row outlineLevel="0" r="187">
      <c r="A187" s="1" t="n"/>
      <c r="B187" s="185" t="n"/>
      <c r="C187" s="185" t="n"/>
      <c r="D187" s="185" t="n"/>
      <c r="E187" s="185" t="n"/>
      <c r="F187" s="185" t="n"/>
      <c r="G187" s="185" t="n"/>
      <c r="H187" s="185" t="n"/>
      <c r="I187" s="185" t="n"/>
      <c r="J187" s="185" t="n"/>
      <c r="K187" s="185" t="n"/>
      <c r="L187" s="185" t="n"/>
      <c r="M187" s="185" t="n"/>
      <c r="N187" s="185" t="n"/>
      <c r="O187" s="185" t="n"/>
      <c r="P187" s="185" t="n"/>
      <c r="Q187" s="185" t="n"/>
    </row>
    <row outlineLevel="0" r="188">
      <c r="A188" s="1" t="n"/>
      <c r="B188" s="185" t="n"/>
      <c r="C188" s="185" t="n"/>
      <c r="D188" s="185" t="n"/>
      <c r="E188" s="185" t="n"/>
      <c r="F188" s="185" t="n"/>
      <c r="G188" s="185" t="n"/>
      <c r="H188" s="185" t="n"/>
      <c r="I188" s="185" t="n"/>
      <c r="J188" s="185" t="n"/>
      <c r="K188" s="185" t="n"/>
      <c r="L188" s="185" t="n"/>
      <c r="M188" s="185" t="n"/>
      <c r="N188" s="185" t="n"/>
      <c r="O188" s="185" t="n"/>
      <c r="P188" s="185" t="n"/>
      <c r="Q188" s="185" t="n"/>
    </row>
    <row outlineLevel="0" r="189">
      <c r="A189" s="1" t="n"/>
      <c r="B189" s="185" t="n"/>
      <c r="C189" s="185" t="n"/>
      <c r="D189" s="185" t="n"/>
      <c r="E189" s="185" t="n"/>
      <c r="F189" s="185" t="n"/>
      <c r="G189" s="185" t="n"/>
      <c r="H189" s="185" t="n"/>
      <c r="I189" s="185" t="n"/>
      <c r="J189" s="185" t="n"/>
      <c r="K189" s="185" t="n"/>
      <c r="L189" s="185" t="n"/>
      <c r="M189" s="185" t="n"/>
      <c r="N189" s="185" t="n"/>
      <c r="O189" s="185" t="n"/>
      <c r="P189" s="185" t="n"/>
      <c r="Q189" s="185" t="n"/>
    </row>
    <row outlineLevel="0" r="190">
      <c r="A190" s="1" t="n"/>
      <c r="B190" s="185" t="n"/>
      <c r="C190" s="185" t="n"/>
      <c r="D190" s="185" t="n"/>
      <c r="E190" s="185" t="n"/>
      <c r="F190" s="185" t="n"/>
      <c r="G190" s="185" t="n"/>
      <c r="H190" s="185" t="n"/>
      <c r="I190" s="185" t="n"/>
      <c r="J190" s="185" t="n"/>
      <c r="K190" s="185" t="n"/>
      <c r="L190" s="185" t="n"/>
      <c r="M190" s="185" t="n"/>
      <c r="N190" s="185" t="n"/>
      <c r="O190" s="185" t="n"/>
      <c r="P190" s="185" t="n"/>
      <c r="Q190" s="185" t="n"/>
    </row>
    <row outlineLevel="0" r="191">
      <c r="A191" s="1" t="n"/>
      <c r="B191" s="185" t="n"/>
      <c r="C191" s="185" t="n"/>
      <c r="D191" s="185" t="n"/>
      <c r="E191" s="185" t="n"/>
      <c r="F191" s="185" t="n"/>
      <c r="G191" s="185" t="n"/>
      <c r="H191" s="185" t="n"/>
      <c r="I191" s="185" t="n"/>
      <c r="J191" s="185" t="n"/>
      <c r="K191" s="185" t="n"/>
      <c r="L191" s="185" t="n"/>
      <c r="M191" s="185" t="n"/>
      <c r="N191" s="185" t="n"/>
      <c r="O191" s="185" t="n"/>
      <c r="P191" s="185" t="n"/>
      <c r="Q191" s="185" t="n"/>
    </row>
    <row outlineLevel="0" r="192">
      <c r="A192" s="1" t="n"/>
      <c r="B192" s="185" t="n"/>
      <c r="C192" s="185" t="n"/>
      <c r="D192" s="185" t="n"/>
      <c r="E192" s="185" t="n"/>
      <c r="F192" s="185" t="n"/>
      <c r="G192" s="185" t="n"/>
      <c r="H192" s="185" t="n"/>
      <c r="I192" s="185" t="n"/>
      <c r="J192" s="185" t="n"/>
      <c r="K192" s="185" t="n"/>
      <c r="L192" s="185" t="n"/>
      <c r="M192" s="185" t="n"/>
      <c r="N192" s="185" t="n"/>
      <c r="O192" s="185" t="n"/>
      <c r="P192" s="185" t="n"/>
      <c r="Q192" s="185" t="n"/>
    </row>
    <row outlineLevel="0" r="193">
      <c r="A193" s="1" t="n"/>
      <c r="B193" s="185" t="n"/>
      <c r="C193" s="185" t="n"/>
      <c r="D193" s="185" t="n"/>
      <c r="E193" s="185" t="n"/>
      <c r="F193" s="185" t="n"/>
      <c r="G193" s="185" t="n"/>
      <c r="H193" s="185" t="n"/>
      <c r="I193" s="185" t="n"/>
      <c r="J193" s="185" t="n"/>
      <c r="K193" s="185" t="n"/>
      <c r="L193" s="185" t="n"/>
      <c r="M193" s="185" t="n"/>
      <c r="N193" s="185" t="n"/>
      <c r="O193" s="185" t="n"/>
      <c r="P193" s="185" t="n"/>
      <c r="Q193" s="185" t="n"/>
    </row>
    <row outlineLevel="0" r="194">
      <c r="A194" s="1" t="n"/>
      <c r="B194" s="185" t="n"/>
      <c r="C194" s="185" t="n"/>
      <c r="D194" s="185" t="n"/>
      <c r="E194" s="185" t="n"/>
      <c r="F194" s="185" t="n"/>
      <c r="G194" s="185" t="n"/>
      <c r="H194" s="185" t="n"/>
      <c r="I194" s="185" t="n"/>
      <c r="J194" s="185" t="n"/>
      <c r="K194" s="185" t="n"/>
      <c r="L194" s="185" t="n"/>
      <c r="M194" s="185" t="n"/>
      <c r="N194" s="185" t="n"/>
      <c r="O194" s="185" t="n"/>
      <c r="P194" s="185" t="n"/>
      <c r="Q194" s="185" t="n"/>
    </row>
    <row outlineLevel="0" r="195">
      <c r="A195" s="1" t="n"/>
      <c r="B195" s="185" t="n"/>
      <c r="C195" s="185" t="n"/>
      <c r="D195" s="185" t="n"/>
      <c r="E195" s="185" t="n"/>
      <c r="F195" s="185" t="n"/>
      <c r="G195" s="185" t="n"/>
      <c r="H195" s="185" t="n"/>
      <c r="I195" s="185" t="n"/>
      <c r="J195" s="185" t="n"/>
      <c r="K195" s="185" t="n"/>
      <c r="L195" s="185" t="n"/>
      <c r="M195" s="185" t="n"/>
      <c r="N195" s="185" t="n"/>
      <c r="O195" s="185" t="n"/>
      <c r="P195" s="185" t="n"/>
      <c r="Q195" s="185" t="n"/>
    </row>
    <row outlineLevel="0" r="196">
      <c r="A196" s="1" t="n"/>
      <c r="B196" s="185" t="n"/>
      <c r="C196" s="185" t="n"/>
      <c r="D196" s="185" t="n"/>
      <c r="E196" s="185" t="n"/>
      <c r="F196" s="185" t="n"/>
      <c r="G196" s="185" t="n"/>
      <c r="H196" s="185" t="n"/>
      <c r="I196" s="185" t="n"/>
      <c r="J196" s="185" t="n"/>
      <c r="K196" s="185" t="n"/>
      <c r="L196" s="185" t="n"/>
      <c r="M196" s="185" t="n"/>
      <c r="N196" s="185" t="n"/>
      <c r="O196" s="185" t="n"/>
      <c r="P196" s="185" t="n"/>
      <c r="Q196" s="185" t="n"/>
    </row>
    <row outlineLevel="0" r="197">
      <c r="A197" s="1" t="n"/>
      <c r="B197" s="185" t="n"/>
      <c r="C197" s="185" t="n"/>
      <c r="D197" s="185" t="n"/>
      <c r="E197" s="185" t="n"/>
      <c r="F197" s="185" t="n"/>
      <c r="G197" s="185" t="n"/>
      <c r="H197" s="185" t="n"/>
      <c r="I197" s="185" t="n"/>
      <c r="J197" s="185" t="n"/>
      <c r="K197" s="185" t="n"/>
      <c r="L197" s="185" t="n"/>
      <c r="M197" s="185" t="n"/>
      <c r="N197" s="185" t="n"/>
      <c r="O197" s="185" t="n"/>
      <c r="P197" s="185" t="n"/>
      <c r="Q197" s="185" t="n"/>
    </row>
    <row outlineLevel="0" r="198">
      <c r="A198" s="1" t="n"/>
      <c r="B198" s="185" t="n"/>
      <c r="C198" s="185" t="n"/>
      <c r="D198" s="185" t="n"/>
      <c r="E198" s="185" t="n"/>
      <c r="F198" s="185" t="n"/>
      <c r="G198" s="185" t="n"/>
      <c r="H198" s="185" t="n"/>
      <c r="I198" s="185" t="n"/>
      <c r="J198" s="185" t="n"/>
      <c r="K198" s="185" t="n"/>
      <c r="L198" s="185" t="n"/>
      <c r="M198" s="185" t="n"/>
      <c r="N198" s="185" t="n"/>
      <c r="O198" s="185" t="n"/>
      <c r="P198" s="185" t="n"/>
      <c r="Q198" s="185" t="n"/>
    </row>
    <row outlineLevel="0" r="199">
      <c r="A199" s="1" t="n"/>
      <c r="B199" s="185" t="n"/>
      <c r="C199" s="185" t="n"/>
      <c r="D199" s="185" t="n"/>
      <c r="E199" s="185" t="n"/>
      <c r="F199" s="185" t="n"/>
      <c r="G199" s="185" t="n"/>
      <c r="H199" s="185" t="n"/>
      <c r="I199" s="185" t="n"/>
      <c r="J199" s="185" t="n"/>
      <c r="K199" s="185" t="n"/>
      <c r="L199" s="185" t="n"/>
      <c r="M199" s="185" t="n"/>
      <c r="N199" s="185" t="n"/>
      <c r="O199" s="185" t="n"/>
      <c r="P199" s="185" t="n"/>
      <c r="Q199" s="185" t="n"/>
    </row>
    <row outlineLevel="0" r="200">
      <c r="A200" s="1" t="n"/>
      <c r="B200" s="185" t="n"/>
      <c r="C200" s="185" t="n"/>
      <c r="D200" s="185" t="n"/>
      <c r="E200" s="185" t="n"/>
      <c r="F200" s="185" t="n"/>
      <c r="G200" s="185" t="n"/>
      <c r="H200" s="185" t="n"/>
      <c r="I200" s="185" t="n"/>
      <c r="J200" s="185" t="n"/>
      <c r="K200" s="185" t="n"/>
      <c r="L200" s="185" t="n"/>
      <c r="M200" s="185" t="n"/>
      <c r="N200" s="185" t="n"/>
      <c r="O200" s="185" t="n"/>
      <c r="P200" s="185" t="n"/>
      <c r="Q200" s="185" t="n"/>
    </row>
    <row outlineLevel="0" r="201">
      <c r="A201" s="1" t="n"/>
      <c r="B201" s="185" t="n"/>
      <c r="C201" s="185" t="n"/>
      <c r="D201" s="185" t="n"/>
      <c r="E201" s="185" t="n"/>
      <c r="F201" s="185" t="n"/>
      <c r="G201" s="185" t="n"/>
      <c r="H201" s="185" t="n"/>
      <c r="I201" s="185" t="n"/>
      <c r="J201" s="185" t="n"/>
      <c r="K201" s="185" t="n"/>
      <c r="L201" s="185" t="n"/>
      <c r="M201" s="185" t="n"/>
      <c r="N201" s="185" t="n"/>
      <c r="O201" s="185" t="n"/>
      <c r="P201" s="185" t="n"/>
      <c r="Q201" s="185" t="n"/>
    </row>
    <row outlineLevel="0" r="202">
      <c r="A202" s="1" t="n"/>
      <c r="B202" s="185" t="n"/>
      <c r="C202" s="185" t="n"/>
      <c r="D202" s="185" t="n"/>
      <c r="E202" s="185" t="n"/>
      <c r="F202" s="185" t="n"/>
      <c r="G202" s="185" t="n"/>
      <c r="H202" s="185" t="n"/>
      <c r="I202" s="185" t="n"/>
      <c r="J202" s="185" t="n"/>
      <c r="K202" s="185" t="n"/>
      <c r="L202" s="185" t="n"/>
      <c r="M202" s="185" t="n"/>
      <c r="N202" s="185" t="n"/>
      <c r="O202" s="185" t="n"/>
      <c r="P202" s="185" t="n"/>
      <c r="Q202" s="185" t="n"/>
    </row>
    <row outlineLevel="0" r="203">
      <c r="A203" s="1" t="n"/>
      <c r="B203" s="185" t="n"/>
      <c r="C203" s="185" t="n"/>
      <c r="D203" s="185" t="n"/>
      <c r="E203" s="185" t="n"/>
      <c r="F203" s="185" t="n"/>
      <c r="G203" s="185" t="n"/>
      <c r="H203" s="185" t="n"/>
      <c r="I203" s="185" t="n"/>
      <c r="J203" s="185" t="n"/>
      <c r="K203" s="185" t="n"/>
      <c r="L203" s="185" t="n"/>
      <c r="M203" s="185" t="n"/>
      <c r="N203" s="185" t="n"/>
      <c r="O203" s="185" t="n"/>
      <c r="P203" s="185" t="n"/>
      <c r="Q203" s="185" t="n"/>
    </row>
    <row outlineLevel="0" r="204">
      <c r="A204" s="1" t="n"/>
      <c r="B204" s="185" t="n"/>
      <c r="C204" s="185" t="n"/>
      <c r="D204" s="185" t="n"/>
      <c r="E204" s="185" t="n"/>
      <c r="F204" s="185" t="n"/>
      <c r="G204" s="185" t="n"/>
      <c r="H204" s="185" t="n"/>
      <c r="I204" s="185" t="n"/>
      <c r="J204" s="185" t="n"/>
      <c r="K204" s="185" t="n"/>
      <c r="L204" s="185" t="n"/>
      <c r="M204" s="185" t="n"/>
      <c r="N204" s="185" t="n"/>
      <c r="O204" s="185" t="n"/>
      <c r="P204" s="185" t="n"/>
      <c r="Q204" s="185" t="n"/>
    </row>
    <row outlineLevel="0" r="205">
      <c r="A205" s="1" t="n"/>
      <c r="B205" s="185" t="n"/>
      <c r="C205" s="185" t="n"/>
      <c r="D205" s="185" t="n"/>
      <c r="E205" s="185" t="n"/>
      <c r="F205" s="185" t="n"/>
      <c r="G205" s="185" t="n"/>
      <c r="H205" s="185" t="n"/>
      <c r="I205" s="185" t="n"/>
      <c r="J205" s="185" t="n"/>
      <c r="K205" s="185" t="n"/>
      <c r="L205" s="185" t="n"/>
      <c r="M205" s="185" t="n"/>
      <c r="N205" s="185" t="n"/>
      <c r="O205" s="185" t="n"/>
      <c r="P205" s="185" t="n"/>
      <c r="Q205" s="185" t="n"/>
    </row>
    <row outlineLevel="0" r="206">
      <c r="A206" s="1" t="n"/>
      <c r="B206" s="185" t="n"/>
      <c r="C206" s="185" t="n"/>
      <c r="D206" s="185" t="n"/>
      <c r="E206" s="185" t="n"/>
      <c r="F206" s="185" t="n"/>
      <c r="G206" s="185" t="n"/>
      <c r="H206" s="185" t="n"/>
      <c r="I206" s="185" t="n"/>
      <c r="J206" s="185" t="n"/>
      <c r="K206" s="185" t="n"/>
      <c r="L206" s="185" t="n"/>
      <c r="M206" s="185" t="n"/>
      <c r="N206" s="185" t="n"/>
      <c r="O206" s="185" t="n"/>
      <c r="P206" s="185" t="n"/>
      <c r="Q206" s="185" t="n"/>
    </row>
    <row outlineLevel="0" r="207">
      <c r="A207" s="1" t="n"/>
      <c r="B207" s="185" t="n"/>
      <c r="C207" s="185" t="n"/>
      <c r="D207" s="185" t="n"/>
      <c r="E207" s="185" t="n"/>
      <c r="F207" s="185" t="n"/>
      <c r="G207" s="185" t="n"/>
      <c r="H207" s="185" t="n"/>
      <c r="I207" s="185" t="n"/>
      <c r="J207" s="185" t="n"/>
      <c r="K207" s="185" t="n"/>
      <c r="L207" s="185" t="n"/>
      <c r="M207" s="185" t="n"/>
      <c r="N207" s="185" t="n"/>
      <c r="O207" s="185" t="n"/>
      <c r="P207" s="185" t="n"/>
      <c r="Q207" s="185" t="n"/>
    </row>
    <row outlineLevel="0" r="208">
      <c r="A208" s="1" t="n"/>
      <c r="B208" s="185" t="n"/>
      <c r="C208" s="185" t="n"/>
      <c r="D208" s="185" t="n"/>
      <c r="E208" s="185" t="n"/>
      <c r="F208" s="185" t="n"/>
      <c r="G208" s="185" t="n"/>
      <c r="H208" s="185" t="n"/>
      <c r="I208" s="185" t="n"/>
      <c r="J208" s="185" t="n"/>
      <c r="K208" s="185" t="n"/>
      <c r="L208" s="185" t="n"/>
      <c r="M208" s="185" t="n"/>
      <c r="N208" s="185" t="n"/>
      <c r="O208" s="185" t="n"/>
      <c r="P208" s="185" t="n"/>
      <c r="Q208" s="185" t="n"/>
    </row>
    <row outlineLevel="0" r="209">
      <c r="A209" s="1" t="n"/>
      <c r="B209" s="185" t="n"/>
      <c r="C209" s="185" t="n"/>
      <c r="D209" s="185" t="n"/>
      <c r="E209" s="185" t="n"/>
      <c r="F209" s="185" t="n"/>
      <c r="G209" s="185" t="n"/>
      <c r="H209" s="185" t="n"/>
      <c r="I209" s="185" t="n"/>
      <c r="J209" s="185" t="n"/>
      <c r="K209" s="185" t="n"/>
      <c r="L209" s="185" t="n"/>
      <c r="M209" s="185" t="n"/>
      <c r="N209" s="185" t="n"/>
      <c r="O209" s="185" t="n"/>
      <c r="P209" s="185" t="n"/>
      <c r="Q209" s="185" t="n"/>
    </row>
    <row outlineLevel="0" r="210">
      <c r="A210" s="1" t="n"/>
      <c r="B210" s="185" t="n"/>
      <c r="C210" s="185" t="n"/>
      <c r="D210" s="185" t="n"/>
      <c r="E210" s="185" t="n"/>
      <c r="F210" s="185" t="n"/>
      <c r="G210" s="185" t="n"/>
      <c r="H210" s="185" t="n"/>
      <c r="I210" s="185" t="n"/>
      <c r="J210" s="185" t="n"/>
      <c r="K210" s="185" t="n"/>
      <c r="L210" s="185" t="n"/>
      <c r="M210" s="185" t="n"/>
      <c r="N210" s="185" t="n"/>
      <c r="O210" s="185" t="n"/>
      <c r="P210" s="185" t="n"/>
      <c r="Q210" s="185" t="n"/>
    </row>
    <row outlineLevel="0" r="211">
      <c r="A211" s="1" t="n"/>
      <c r="B211" s="185" t="n"/>
      <c r="C211" s="185" t="n"/>
      <c r="D211" s="185" t="n"/>
      <c r="E211" s="185" t="n"/>
      <c r="F211" s="185" t="n"/>
      <c r="G211" s="185" t="n"/>
      <c r="H211" s="185" t="n"/>
      <c r="I211" s="185" t="n"/>
      <c r="J211" s="185" t="n"/>
      <c r="K211" s="185" t="n"/>
      <c r="L211" s="185" t="n"/>
      <c r="M211" s="185" t="n"/>
      <c r="N211" s="185" t="n"/>
      <c r="O211" s="185" t="n"/>
      <c r="P211" s="185" t="n"/>
      <c r="Q211" s="185" t="n"/>
    </row>
    <row outlineLevel="0" r="212">
      <c r="A212" s="1" t="n"/>
      <c r="B212" s="185" t="n"/>
      <c r="C212" s="185" t="n"/>
      <c r="D212" s="185" t="n"/>
      <c r="E212" s="185" t="n"/>
      <c r="F212" s="185" t="n"/>
      <c r="G212" s="185" t="n"/>
      <c r="H212" s="185" t="n"/>
      <c r="I212" s="185" t="n"/>
      <c r="J212" s="185" t="n"/>
      <c r="K212" s="185" t="n"/>
      <c r="L212" s="185" t="n"/>
      <c r="M212" s="185" t="n"/>
      <c r="N212" s="185" t="n"/>
      <c r="O212" s="185" t="n"/>
      <c r="P212" s="185" t="n"/>
      <c r="Q212" s="185" t="n"/>
    </row>
    <row outlineLevel="0" r="213">
      <c r="A213" s="1" t="n"/>
      <c r="B213" s="185" t="n"/>
      <c r="C213" s="185" t="n"/>
      <c r="D213" s="185" t="n"/>
      <c r="E213" s="185" t="n"/>
      <c r="F213" s="185" t="n"/>
      <c r="G213" s="185" t="n"/>
      <c r="H213" s="185" t="n"/>
      <c r="I213" s="185" t="n"/>
      <c r="J213" s="185" t="n"/>
      <c r="K213" s="185" t="n"/>
      <c r="L213" s="185" t="n"/>
      <c r="M213" s="185" t="n"/>
      <c r="N213" s="185" t="n"/>
      <c r="O213" s="185" t="n"/>
      <c r="P213" s="185" t="n"/>
      <c r="Q213" s="185" t="n"/>
    </row>
    <row outlineLevel="0" r="214">
      <c r="A214" s="1" t="n"/>
      <c r="B214" s="185" t="n"/>
      <c r="C214" s="185" t="n"/>
      <c r="D214" s="185" t="n"/>
      <c r="E214" s="185" t="n"/>
      <c r="F214" s="185" t="n"/>
      <c r="G214" s="185" t="n"/>
      <c r="H214" s="185" t="n"/>
      <c r="I214" s="185" t="n"/>
      <c r="J214" s="185" t="n"/>
      <c r="K214" s="185" t="n"/>
      <c r="L214" s="185" t="n"/>
      <c r="M214" s="185" t="n"/>
      <c r="N214" s="185" t="n"/>
      <c r="O214" s="185" t="n"/>
      <c r="P214" s="185" t="n"/>
      <c r="Q214" s="185" t="n"/>
    </row>
    <row outlineLevel="0" r="215">
      <c r="A215" s="1" t="n"/>
      <c r="B215" s="185" t="n"/>
      <c r="C215" s="185" t="n"/>
      <c r="D215" s="185" t="n"/>
      <c r="E215" s="185" t="n"/>
      <c r="F215" s="185" t="n"/>
      <c r="G215" s="185" t="n"/>
      <c r="H215" s="185" t="n"/>
      <c r="I215" s="185" t="n"/>
      <c r="J215" s="185" t="n"/>
      <c r="K215" s="185" t="n"/>
      <c r="L215" s="185" t="n"/>
      <c r="M215" s="185" t="n"/>
      <c r="N215" s="185" t="n"/>
      <c r="O215" s="185" t="n"/>
      <c r="P215" s="185" t="n"/>
      <c r="Q215" s="185" t="n"/>
    </row>
    <row outlineLevel="0" r="216">
      <c r="A216" s="1" t="n"/>
      <c r="B216" s="185" t="n"/>
      <c r="C216" s="185" t="n"/>
      <c r="D216" s="185" t="n"/>
      <c r="E216" s="185" t="n"/>
      <c r="F216" s="185" t="n"/>
      <c r="G216" s="185" t="n"/>
      <c r="H216" s="185" t="n"/>
      <c r="I216" s="185" t="n"/>
      <c r="J216" s="185" t="n"/>
      <c r="K216" s="185" t="n"/>
      <c r="L216" s="185" t="n"/>
      <c r="M216" s="185" t="n"/>
      <c r="N216" s="185" t="n"/>
      <c r="O216" s="185" t="n"/>
      <c r="P216" s="185" t="n"/>
      <c r="Q216" s="185" t="n"/>
    </row>
    <row outlineLevel="0" r="217">
      <c r="A217" s="1" t="n"/>
      <c r="B217" s="185" t="n"/>
      <c r="C217" s="185" t="n"/>
      <c r="D217" s="185" t="n"/>
      <c r="E217" s="185" t="n"/>
      <c r="F217" s="185" t="n"/>
      <c r="G217" s="185" t="n"/>
      <c r="H217" s="185" t="n"/>
      <c r="I217" s="185" t="n"/>
      <c r="J217" s="185" t="n"/>
      <c r="K217" s="185" t="n"/>
      <c r="L217" s="185" t="n"/>
      <c r="M217" s="185" t="n"/>
      <c r="N217" s="185" t="n"/>
      <c r="O217" s="185" t="n"/>
      <c r="P217" s="185" t="n"/>
      <c r="Q217" s="185" t="n"/>
    </row>
    <row outlineLevel="0" r="218">
      <c r="A218" s="1" t="n"/>
      <c r="B218" s="185" t="n"/>
      <c r="C218" s="185" t="n"/>
      <c r="D218" s="185" t="n"/>
      <c r="E218" s="185" t="n"/>
      <c r="F218" s="185" t="n"/>
      <c r="G218" s="185" t="n"/>
      <c r="H218" s="185" t="n"/>
      <c r="I218" s="185" t="n"/>
      <c r="J218" s="185" t="n"/>
      <c r="K218" s="185" t="n"/>
      <c r="L218" s="185" t="n"/>
      <c r="M218" s="185" t="n"/>
      <c r="N218" s="185" t="n"/>
      <c r="O218" s="185" t="n"/>
      <c r="P218" s="185" t="n"/>
      <c r="Q218" s="185" t="n"/>
    </row>
    <row outlineLevel="0" r="219">
      <c r="A219" s="1" t="n"/>
      <c r="B219" s="185" t="n"/>
      <c r="C219" s="185" t="n"/>
      <c r="D219" s="185" t="n"/>
      <c r="E219" s="185" t="n"/>
      <c r="F219" s="185" t="n"/>
      <c r="G219" s="185" t="n"/>
      <c r="H219" s="185" t="n"/>
      <c r="I219" s="185" t="n"/>
      <c r="J219" s="185" t="n"/>
      <c r="K219" s="185" t="n"/>
      <c r="L219" s="185" t="n"/>
      <c r="M219" s="185" t="n"/>
      <c r="N219" s="185" t="n"/>
      <c r="O219" s="185" t="n"/>
      <c r="P219" s="185" t="n"/>
      <c r="Q219" s="185" t="n"/>
    </row>
    <row outlineLevel="0" r="220">
      <c r="A220" s="1" t="n"/>
      <c r="B220" s="185" t="n"/>
      <c r="C220" s="185" t="n"/>
      <c r="D220" s="185" t="n"/>
      <c r="E220" s="185" t="n"/>
      <c r="F220" s="185" t="n"/>
      <c r="G220" s="185" t="n"/>
      <c r="H220" s="185" t="n"/>
      <c r="I220" s="185" t="n"/>
      <c r="J220" s="185" t="n"/>
      <c r="K220" s="185" t="n"/>
      <c r="L220" s="185" t="n"/>
      <c r="M220" s="185" t="n"/>
      <c r="N220" s="185" t="n"/>
      <c r="O220" s="185" t="n"/>
      <c r="P220" s="185" t="n"/>
      <c r="Q220" s="185" t="n"/>
    </row>
    <row outlineLevel="0" r="221">
      <c r="A221" s="1" t="n"/>
      <c r="B221" s="185" t="n"/>
      <c r="C221" s="185" t="n"/>
      <c r="D221" s="185" t="n"/>
      <c r="E221" s="185" t="n"/>
      <c r="F221" s="185" t="n"/>
      <c r="G221" s="185" t="n"/>
      <c r="H221" s="185" t="n"/>
      <c r="I221" s="185" t="n"/>
      <c r="J221" s="185" t="n"/>
      <c r="K221" s="185" t="n"/>
      <c r="L221" s="185" t="n"/>
      <c r="M221" s="185" t="n"/>
      <c r="N221" s="185" t="n"/>
      <c r="O221" s="185" t="n"/>
      <c r="P221" s="185" t="n"/>
      <c r="Q221" s="185" t="n"/>
    </row>
    <row outlineLevel="0" r="222">
      <c r="A222" s="1" t="n"/>
      <c r="B222" s="185" t="n"/>
      <c r="C222" s="185" t="n"/>
      <c r="D222" s="185" t="n"/>
      <c r="E222" s="185" t="n"/>
      <c r="F222" s="185" t="n"/>
      <c r="G222" s="185" t="n"/>
      <c r="H222" s="185" t="n"/>
      <c r="I222" s="185" t="n"/>
      <c r="J222" s="185" t="n"/>
      <c r="K222" s="185" t="n"/>
      <c r="L222" s="185" t="n"/>
      <c r="M222" s="185" t="n"/>
      <c r="N222" s="185" t="n"/>
      <c r="O222" s="185" t="n"/>
      <c r="P222" s="185" t="n"/>
      <c r="Q222" s="185" t="n"/>
    </row>
    <row outlineLevel="0" r="223">
      <c r="A223" s="1" t="n"/>
      <c r="B223" s="185" t="n"/>
      <c r="C223" s="185" t="n"/>
      <c r="D223" s="185" t="n"/>
      <c r="E223" s="185" t="n"/>
      <c r="F223" s="185" t="n"/>
      <c r="G223" s="185" t="n"/>
      <c r="H223" s="185" t="n"/>
      <c r="I223" s="185" t="n"/>
      <c r="J223" s="185" t="n"/>
      <c r="K223" s="185" t="n"/>
      <c r="L223" s="185" t="n"/>
      <c r="M223" s="185" t="n"/>
      <c r="N223" s="185" t="n"/>
      <c r="O223" s="185" t="n"/>
      <c r="P223" s="185" t="n"/>
      <c r="Q223" s="185" t="n"/>
    </row>
    <row outlineLevel="0" r="224">
      <c r="A224" s="1" t="n"/>
      <c r="B224" s="185" t="n"/>
      <c r="C224" s="185" t="n"/>
      <c r="D224" s="185" t="n"/>
      <c r="E224" s="185" t="n"/>
      <c r="F224" s="185" t="n"/>
      <c r="G224" s="185" t="n"/>
      <c r="H224" s="185" t="n"/>
      <c r="I224" s="185" t="n"/>
      <c r="J224" s="185" t="n"/>
      <c r="K224" s="185" t="n"/>
      <c r="L224" s="185" t="n"/>
      <c r="M224" s="185" t="n"/>
      <c r="N224" s="185" t="n"/>
      <c r="O224" s="185" t="n"/>
      <c r="P224" s="185" t="n"/>
      <c r="Q224" s="185" t="n"/>
    </row>
    <row outlineLevel="0" r="225">
      <c r="A225" s="1" t="n"/>
      <c r="B225" s="185" t="n"/>
      <c r="C225" s="185" t="n"/>
      <c r="D225" s="185" t="n"/>
      <c r="E225" s="185" t="n"/>
      <c r="F225" s="185" t="n"/>
      <c r="G225" s="185" t="n"/>
      <c r="H225" s="185" t="n"/>
      <c r="I225" s="185" t="n"/>
      <c r="J225" s="185" t="n"/>
      <c r="K225" s="185" t="n"/>
      <c r="L225" s="185" t="n"/>
      <c r="M225" s="185" t="n"/>
      <c r="N225" s="185" t="n"/>
      <c r="O225" s="185" t="n"/>
      <c r="P225" s="185" t="n"/>
      <c r="Q225" s="185" t="n"/>
    </row>
    <row outlineLevel="0" r="226">
      <c r="A226" s="1" t="n"/>
      <c r="B226" s="185" t="n"/>
      <c r="C226" s="185" t="n"/>
      <c r="D226" s="185" t="n"/>
      <c r="E226" s="185" t="n"/>
      <c r="F226" s="185" t="n"/>
      <c r="G226" s="185" t="n"/>
      <c r="H226" s="185" t="n"/>
      <c r="I226" s="185" t="n"/>
      <c r="J226" s="185" t="n"/>
      <c r="K226" s="185" t="n"/>
      <c r="L226" s="185" t="n"/>
      <c r="M226" s="185" t="n"/>
      <c r="N226" s="185" t="n"/>
      <c r="O226" s="185" t="n"/>
      <c r="P226" s="185" t="n"/>
      <c r="Q226" s="185" t="n"/>
    </row>
    <row outlineLevel="0" r="227">
      <c r="A227" s="1" t="n"/>
      <c r="B227" s="185" t="n"/>
      <c r="C227" s="185" t="n"/>
      <c r="D227" s="185" t="n"/>
      <c r="E227" s="185" t="n"/>
      <c r="F227" s="185" t="n"/>
      <c r="G227" s="185" t="n"/>
      <c r="H227" s="185" t="n"/>
      <c r="I227" s="185" t="n"/>
      <c r="J227" s="185" t="n"/>
      <c r="K227" s="185" t="n"/>
      <c r="L227" s="185" t="n"/>
      <c r="M227" s="185" t="n"/>
      <c r="N227" s="185" t="n"/>
      <c r="O227" s="185" t="n"/>
      <c r="P227" s="185" t="n"/>
      <c r="Q227" s="185" t="n"/>
    </row>
    <row outlineLevel="0" r="228">
      <c r="A228" s="1" t="n"/>
      <c r="B228" s="185" t="n"/>
      <c r="C228" s="185" t="n"/>
      <c r="D228" s="185" t="n"/>
      <c r="E228" s="185" t="n"/>
      <c r="F228" s="185" t="n"/>
      <c r="G228" s="185" t="n"/>
      <c r="H228" s="185" t="n"/>
      <c r="I228" s="185" t="n"/>
      <c r="J228" s="185" t="n"/>
      <c r="K228" s="185" t="n"/>
      <c r="L228" s="185" t="n"/>
      <c r="M228" s="185" t="n"/>
      <c r="N228" s="185" t="n"/>
      <c r="O228" s="185" t="n"/>
      <c r="P228" s="185" t="n"/>
      <c r="Q228" s="185" t="n"/>
    </row>
    <row outlineLevel="0" r="229">
      <c r="A229" s="1" t="n"/>
      <c r="B229" s="185" t="n"/>
      <c r="C229" s="185" t="n"/>
      <c r="D229" s="185" t="n"/>
      <c r="E229" s="185" t="n"/>
      <c r="F229" s="185" t="n"/>
      <c r="G229" s="185" t="n"/>
      <c r="H229" s="185" t="n"/>
      <c r="I229" s="185" t="n"/>
      <c r="J229" s="185" t="n"/>
      <c r="K229" s="185" t="n"/>
      <c r="L229" s="185" t="n"/>
      <c r="M229" s="185" t="n"/>
      <c r="N229" s="185" t="n"/>
      <c r="O229" s="185" t="n"/>
      <c r="P229" s="185" t="n"/>
      <c r="Q229" s="185" t="n"/>
    </row>
    <row outlineLevel="0" r="230">
      <c r="A230" s="1" t="n"/>
      <c r="B230" s="185" t="n"/>
      <c r="C230" s="185" t="n"/>
      <c r="D230" s="185" t="n"/>
      <c r="E230" s="185" t="n"/>
      <c r="F230" s="185" t="n"/>
      <c r="G230" s="185" t="n"/>
      <c r="H230" s="185" t="n"/>
      <c r="I230" s="185" t="n"/>
      <c r="J230" s="185" t="n"/>
      <c r="K230" s="185" t="n"/>
      <c r="L230" s="185" t="n"/>
      <c r="M230" s="185" t="n"/>
      <c r="N230" s="185" t="n"/>
      <c r="O230" s="185" t="n"/>
      <c r="P230" s="185" t="n"/>
      <c r="Q230" s="185" t="n"/>
    </row>
    <row outlineLevel="0" r="231">
      <c r="A231" s="1" t="n"/>
      <c r="B231" s="185" t="n"/>
      <c r="C231" s="185" t="n"/>
      <c r="D231" s="185" t="n"/>
      <c r="E231" s="185" t="n"/>
      <c r="F231" s="185" t="n"/>
      <c r="G231" s="185" t="n"/>
      <c r="H231" s="185" t="n"/>
      <c r="I231" s="185" t="n"/>
      <c r="J231" s="185" t="n"/>
      <c r="K231" s="185" t="n"/>
      <c r="L231" s="185" t="n"/>
      <c r="M231" s="185" t="n"/>
      <c r="N231" s="185" t="n"/>
      <c r="O231" s="185" t="n"/>
      <c r="P231" s="185" t="n"/>
      <c r="Q231" s="185" t="n"/>
    </row>
    <row outlineLevel="0" r="232">
      <c r="A232" s="1" t="n"/>
      <c r="B232" s="185" t="n"/>
      <c r="C232" s="185" t="n"/>
      <c r="D232" s="185" t="n"/>
      <c r="E232" s="185" t="n"/>
      <c r="F232" s="185" t="n"/>
      <c r="G232" s="185" t="n"/>
      <c r="H232" s="185" t="n"/>
      <c r="I232" s="185" t="n"/>
      <c r="J232" s="185" t="n"/>
      <c r="K232" s="185" t="n"/>
      <c r="L232" s="185" t="n"/>
      <c r="M232" s="185" t="n"/>
      <c r="N232" s="185" t="n"/>
      <c r="O232" s="185" t="n"/>
      <c r="P232" s="185" t="n"/>
      <c r="Q232" s="185" t="n"/>
    </row>
    <row outlineLevel="0" r="233">
      <c r="A233" s="1" t="n"/>
      <c r="B233" s="185" t="n"/>
      <c r="C233" s="185" t="n"/>
      <c r="D233" s="185" t="n"/>
      <c r="E233" s="185" t="n"/>
      <c r="F233" s="185" t="n"/>
      <c r="G233" s="185" t="n"/>
      <c r="H233" s="185" t="n"/>
      <c r="I233" s="185" t="n"/>
      <c r="J233" s="185" t="n"/>
      <c r="K233" s="185" t="n"/>
      <c r="L233" s="185" t="n"/>
      <c r="M233" s="185" t="n"/>
      <c r="N233" s="185" t="n"/>
      <c r="O233" s="185" t="n"/>
      <c r="P233" s="185" t="n"/>
      <c r="Q233" s="185" t="n"/>
    </row>
    <row outlineLevel="0" r="234">
      <c r="A234" s="1" t="n"/>
      <c r="B234" s="185" t="n"/>
      <c r="C234" s="185" t="n"/>
      <c r="D234" s="185" t="n"/>
      <c r="E234" s="185" t="n"/>
      <c r="F234" s="185" t="n"/>
      <c r="G234" s="185" t="n"/>
      <c r="H234" s="185" t="n"/>
      <c r="I234" s="185" t="n"/>
      <c r="J234" s="185" t="n"/>
      <c r="K234" s="185" t="n"/>
      <c r="L234" s="185" t="n"/>
      <c r="M234" s="185" t="n"/>
      <c r="N234" s="185" t="n"/>
      <c r="O234" s="185" t="n"/>
      <c r="P234" s="185" t="n"/>
      <c r="Q234" s="185" t="n"/>
    </row>
    <row outlineLevel="0" r="235">
      <c r="A235" s="1" t="n"/>
      <c r="B235" s="185" t="n"/>
      <c r="C235" s="185" t="n"/>
      <c r="D235" s="185" t="n"/>
      <c r="E235" s="185" t="n"/>
      <c r="F235" s="185" t="n"/>
      <c r="G235" s="185" t="n"/>
      <c r="H235" s="185" t="n"/>
      <c r="I235" s="185" t="n"/>
      <c r="J235" s="185" t="n"/>
      <c r="K235" s="185" t="n"/>
      <c r="L235" s="185" t="n"/>
      <c r="M235" s="185" t="n"/>
      <c r="N235" s="185" t="n"/>
      <c r="O235" s="185" t="n"/>
      <c r="P235" s="185" t="n"/>
      <c r="Q235" s="185" t="n"/>
    </row>
    <row outlineLevel="0" r="236">
      <c r="A236" s="1" t="n"/>
      <c r="B236" s="185" t="n"/>
      <c r="C236" s="185" t="n"/>
      <c r="D236" s="185" t="n"/>
      <c r="E236" s="185" t="n"/>
      <c r="F236" s="185" t="n"/>
      <c r="G236" s="185" t="n"/>
      <c r="H236" s="185" t="n"/>
      <c r="I236" s="185" t="n"/>
      <c r="J236" s="185" t="n"/>
      <c r="K236" s="185" t="n"/>
      <c r="L236" s="185" t="n"/>
      <c r="M236" s="185" t="n"/>
      <c r="N236" s="185" t="n"/>
      <c r="O236" s="185" t="n"/>
      <c r="P236" s="185" t="n"/>
      <c r="Q236" s="185" t="n"/>
    </row>
    <row outlineLevel="0" r="237">
      <c r="A237" s="1" t="n"/>
      <c r="B237" s="185" t="n"/>
      <c r="C237" s="185" t="n"/>
      <c r="D237" s="185" t="n"/>
      <c r="E237" s="185" t="n"/>
      <c r="F237" s="185" t="n"/>
      <c r="G237" s="185" t="n"/>
      <c r="H237" s="185" t="n"/>
      <c r="I237" s="185" t="n"/>
      <c r="J237" s="185" t="n"/>
      <c r="K237" s="185" t="n"/>
      <c r="L237" s="185" t="n"/>
      <c r="M237" s="185" t="n"/>
      <c r="N237" s="185" t="n"/>
      <c r="O237" s="185" t="n"/>
      <c r="P237" s="185" t="n"/>
      <c r="Q237" s="185" t="n"/>
    </row>
    <row outlineLevel="0" r="238">
      <c r="A238" s="1" t="n"/>
      <c r="B238" s="185" t="n"/>
      <c r="C238" s="185" t="n"/>
      <c r="D238" s="185" t="n"/>
      <c r="E238" s="185" t="n"/>
      <c r="F238" s="185" t="n"/>
      <c r="G238" s="185" t="n"/>
      <c r="H238" s="185" t="n"/>
      <c r="I238" s="185" t="n"/>
      <c r="J238" s="185" t="n"/>
      <c r="K238" s="185" t="n"/>
      <c r="L238" s="185" t="n"/>
      <c r="M238" s="185" t="n"/>
      <c r="N238" s="185" t="n"/>
      <c r="O238" s="185" t="n"/>
      <c r="P238" s="185" t="n"/>
      <c r="Q238" s="185" t="n"/>
    </row>
    <row outlineLevel="0" r="239">
      <c r="A239" s="1" t="n"/>
      <c r="B239" s="185" t="n"/>
      <c r="C239" s="185" t="n"/>
      <c r="D239" s="185" t="n"/>
      <c r="E239" s="185" t="n"/>
      <c r="F239" s="185" t="n"/>
      <c r="G239" s="185" t="n"/>
      <c r="H239" s="185" t="n"/>
      <c r="I239" s="185" t="n"/>
      <c r="J239" s="185" t="n"/>
      <c r="K239" s="185" t="n"/>
      <c r="L239" s="185" t="n"/>
      <c r="M239" s="185" t="n"/>
      <c r="N239" s="185" t="n"/>
      <c r="O239" s="185" t="n"/>
      <c r="P239" s="185" t="n"/>
      <c r="Q239" s="185" t="n"/>
    </row>
    <row outlineLevel="0" r="240">
      <c r="A240" s="1" t="n"/>
      <c r="B240" s="185" t="n"/>
      <c r="C240" s="185" t="n"/>
      <c r="D240" s="185" t="n"/>
      <c r="E240" s="185" t="n"/>
      <c r="F240" s="185" t="n"/>
      <c r="G240" s="185" t="n"/>
      <c r="H240" s="185" t="n"/>
      <c r="I240" s="185" t="n"/>
      <c r="J240" s="185" t="n"/>
      <c r="K240" s="185" t="n"/>
      <c r="L240" s="185" t="n"/>
      <c r="M240" s="185" t="n"/>
      <c r="N240" s="185" t="n"/>
      <c r="O240" s="185" t="n"/>
      <c r="P240" s="185" t="n"/>
      <c r="Q240" s="185" t="n"/>
    </row>
    <row outlineLevel="0" r="241">
      <c r="A241" s="1" t="n"/>
      <c r="B241" s="185" t="n"/>
      <c r="C241" s="185" t="n"/>
      <c r="D241" s="185" t="n"/>
      <c r="E241" s="185" t="n"/>
      <c r="F241" s="185" t="n"/>
      <c r="G241" s="185" t="n"/>
      <c r="H241" s="185" t="n"/>
      <c r="I241" s="185" t="n"/>
      <c r="J241" s="185" t="n"/>
      <c r="K241" s="185" t="n"/>
      <c r="L241" s="185" t="n"/>
      <c r="M241" s="185" t="n"/>
      <c r="N241" s="185" t="n"/>
      <c r="O241" s="185" t="n"/>
      <c r="P241" s="185" t="n"/>
      <c r="Q241" s="185" t="n"/>
    </row>
    <row outlineLevel="0" r="242">
      <c r="A242" s="1" t="n"/>
      <c r="B242" s="185" t="n"/>
      <c r="C242" s="185" t="n"/>
      <c r="D242" s="185" t="n"/>
      <c r="E242" s="185" t="n"/>
      <c r="F242" s="185" t="n"/>
      <c r="G242" s="185" t="n"/>
      <c r="H242" s="185" t="n"/>
      <c r="I242" s="185" t="n"/>
      <c r="J242" s="185" t="n"/>
      <c r="K242" s="185" t="n"/>
      <c r="L242" s="185" t="n"/>
      <c r="M242" s="185" t="n"/>
      <c r="N242" s="185" t="n"/>
      <c r="O242" s="185" t="n"/>
      <c r="P242" s="185" t="n"/>
      <c r="Q242" s="185" t="n"/>
    </row>
    <row outlineLevel="0" r="243">
      <c r="A243" s="1" t="n"/>
      <c r="B243" s="185" t="n"/>
      <c r="C243" s="185" t="n"/>
      <c r="D243" s="185" t="n"/>
      <c r="E243" s="185" t="n"/>
      <c r="F243" s="185" t="n"/>
      <c r="G243" s="185" t="n"/>
      <c r="H243" s="185" t="n"/>
      <c r="I243" s="185" t="n"/>
      <c r="J243" s="185" t="n"/>
      <c r="K243" s="185" t="n"/>
      <c r="L243" s="185" t="n"/>
      <c r="M243" s="185" t="n"/>
      <c r="N243" s="185" t="n"/>
      <c r="O243" s="185" t="n"/>
      <c r="P243" s="185" t="n"/>
      <c r="Q243" s="185" t="n"/>
    </row>
    <row outlineLevel="0" r="244">
      <c r="A244" s="1" t="n"/>
      <c r="B244" s="185" t="n"/>
      <c r="C244" s="185" t="n"/>
      <c r="D244" s="185" t="n"/>
      <c r="E244" s="185" t="n"/>
      <c r="F244" s="185" t="n"/>
      <c r="G244" s="185" t="n"/>
      <c r="H244" s="185" t="n"/>
      <c r="I244" s="185" t="n"/>
      <c r="J244" s="185" t="n"/>
      <c r="K244" s="185" t="n"/>
      <c r="L244" s="185" t="n"/>
      <c r="M244" s="185" t="n"/>
      <c r="N244" s="185" t="n"/>
      <c r="O244" s="185" t="n"/>
      <c r="P244" s="185" t="n"/>
      <c r="Q244" s="185" t="n"/>
    </row>
    <row outlineLevel="0" r="245">
      <c r="A245" s="1" t="n"/>
      <c r="B245" s="185" t="n"/>
      <c r="C245" s="185" t="n"/>
      <c r="D245" s="185" t="n"/>
      <c r="E245" s="185" t="n"/>
      <c r="F245" s="185" t="n"/>
      <c r="G245" s="185" t="n"/>
      <c r="H245" s="185" t="n"/>
      <c r="I245" s="185" t="n"/>
      <c r="J245" s="185" t="n"/>
      <c r="K245" s="185" t="n"/>
      <c r="L245" s="185" t="n"/>
      <c r="M245" s="185" t="n"/>
      <c r="N245" s="185" t="n"/>
      <c r="O245" s="185" t="n"/>
      <c r="P245" s="185" t="n"/>
      <c r="Q245" s="185" t="n"/>
    </row>
    <row outlineLevel="0" r="246">
      <c r="A246" s="1" t="n"/>
      <c r="B246" s="185" t="n"/>
      <c r="C246" s="185" t="n"/>
      <c r="D246" s="185" t="n"/>
      <c r="E246" s="185" t="n"/>
      <c r="F246" s="185" t="n"/>
      <c r="G246" s="185" t="n"/>
      <c r="H246" s="185" t="n"/>
      <c r="I246" s="185" t="n"/>
      <c r="J246" s="185" t="n"/>
      <c r="K246" s="185" t="n"/>
      <c r="L246" s="185" t="n"/>
      <c r="M246" s="185" t="n"/>
      <c r="N246" s="185" t="n"/>
      <c r="O246" s="185" t="n"/>
      <c r="P246" s="185" t="n"/>
      <c r="Q246" s="185" t="n"/>
    </row>
    <row outlineLevel="0" r="247">
      <c r="A247" s="1" t="n"/>
      <c r="B247" s="185" t="n"/>
      <c r="C247" s="185" t="n"/>
      <c r="D247" s="185" t="n"/>
      <c r="E247" s="185" t="n"/>
      <c r="F247" s="185" t="n"/>
      <c r="G247" s="185" t="n"/>
      <c r="H247" s="185" t="n"/>
      <c r="I247" s="185" t="n"/>
      <c r="J247" s="185" t="n"/>
      <c r="K247" s="185" t="n"/>
      <c r="L247" s="185" t="n"/>
      <c r="M247" s="185" t="n"/>
      <c r="N247" s="185" t="n"/>
      <c r="O247" s="185" t="n"/>
      <c r="P247" s="185" t="n"/>
      <c r="Q247" s="185" t="n"/>
    </row>
    <row outlineLevel="0" r="248">
      <c r="A248" s="1" t="n"/>
      <c r="B248" s="185" t="n"/>
      <c r="C248" s="185" t="n"/>
      <c r="D248" s="185" t="n"/>
      <c r="E248" s="185" t="n"/>
      <c r="F248" s="185" t="n"/>
      <c r="G248" s="185" t="n"/>
      <c r="H248" s="185" t="n"/>
      <c r="I248" s="185" t="n"/>
      <c r="J248" s="185" t="n"/>
      <c r="K248" s="185" t="n"/>
      <c r="L248" s="185" t="n"/>
      <c r="M248" s="185" t="n"/>
      <c r="N248" s="185" t="n"/>
      <c r="O248" s="185" t="n"/>
      <c r="P248" s="185" t="n"/>
      <c r="Q248" s="185" t="n"/>
    </row>
    <row outlineLevel="0" r="249">
      <c r="A249" s="1" t="n"/>
      <c r="B249" s="185" t="n"/>
      <c r="C249" s="185" t="n"/>
      <c r="D249" s="185" t="n"/>
      <c r="E249" s="185" t="n"/>
      <c r="F249" s="185" t="n"/>
      <c r="G249" s="185" t="n"/>
      <c r="H249" s="185" t="n"/>
      <c r="I249" s="185" t="n"/>
      <c r="J249" s="185" t="n"/>
      <c r="K249" s="185" t="n"/>
      <c r="L249" s="185" t="n"/>
      <c r="M249" s="185" t="n"/>
      <c r="N249" s="185" t="n"/>
      <c r="O249" s="185" t="n"/>
      <c r="P249" s="185" t="n"/>
      <c r="Q249" s="185" t="n"/>
    </row>
    <row outlineLevel="0" r="250">
      <c r="A250" s="1" t="n"/>
      <c r="B250" s="185" t="n"/>
      <c r="C250" s="185" t="n"/>
      <c r="D250" s="185" t="n"/>
      <c r="E250" s="185" t="n"/>
      <c r="F250" s="185" t="n"/>
      <c r="G250" s="185" t="n"/>
      <c r="H250" s="185" t="n"/>
      <c r="I250" s="185" t="n"/>
      <c r="J250" s="185" t="n"/>
      <c r="K250" s="185" t="n"/>
      <c r="L250" s="185" t="n"/>
      <c r="M250" s="185" t="n"/>
      <c r="N250" s="185" t="n"/>
      <c r="O250" s="185" t="n"/>
      <c r="P250" s="185" t="n"/>
      <c r="Q250" s="185" t="n"/>
    </row>
    <row outlineLevel="0" r="251">
      <c r="A251" s="1" t="n"/>
      <c r="B251" s="185" t="n"/>
      <c r="C251" s="185" t="n"/>
      <c r="D251" s="185" t="n"/>
      <c r="E251" s="185" t="n"/>
      <c r="F251" s="185" t="n"/>
      <c r="G251" s="185" t="n"/>
      <c r="H251" s="185" t="n"/>
      <c r="I251" s="185" t="n"/>
      <c r="J251" s="185" t="n"/>
      <c r="K251" s="185" t="n"/>
      <c r="L251" s="185" t="n"/>
      <c r="M251" s="185" t="n"/>
      <c r="N251" s="185" t="n"/>
      <c r="O251" s="185" t="n"/>
      <c r="P251" s="185" t="n"/>
      <c r="Q251" s="185" t="n"/>
    </row>
    <row outlineLevel="0" r="252">
      <c r="A252" s="1" t="n"/>
      <c r="B252" s="185" t="n"/>
      <c r="C252" s="185" t="n"/>
      <c r="D252" s="185" t="n"/>
      <c r="E252" s="185" t="n"/>
      <c r="F252" s="185" t="n"/>
      <c r="G252" s="185" t="n"/>
      <c r="H252" s="185" t="n"/>
      <c r="I252" s="185" t="n"/>
      <c r="J252" s="185" t="n"/>
      <c r="K252" s="185" t="n"/>
      <c r="L252" s="185" t="n"/>
      <c r="M252" s="185" t="n"/>
      <c r="N252" s="185" t="n"/>
      <c r="O252" s="185" t="n"/>
      <c r="P252" s="185" t="n"/>
      <c r="Q252" s="185" t="n"/>
    </row>
    <row outlineLevel="0" r="253">
      <c r="A253" s="1" t="n"/>
      <c r="B253" s="185" t="n"/>
      <c r="C253" s="185" t="n"/>
      <c r="D253" s="185" t="n"/>
      <c r="E253" s="185" t="n"/>
      <c r="F253" s="185" t="n"/>
      <c r="G253" s="185" t="n"/>
      <c r="H253" s="185" t="n"/>
      <c r="I253" s="185" t="n"/>
      <c r="J253" s="185" t="n"/>
      <c r="K253" s="185" t="n"/>
      <c r="L253" s="185" t="n"/>
      <c r="M253" s="185" t="n"/>
      <c r="N253" s="185" t="n"/>
      <c r="O253" s="185" t="n"/>
      <c r="P253" s="185" t="n"/>
      <c r="Q253" s="185" t="n"/>
    </row>
    <row outlineLevel="0" r="254">
      <c r="A254" s="1" t="n"/>
      <c r="B254" s="185" t="n"/>
      <c r="C254" s="185" t="n"/>
      <c r="D254" s="185" t="n"/>
      <c r="E254" s="185" t="n"/>
      <c r="F254" s="185" t="n"/>
      <c r="G254" s="185" t="n"/>
      <c r="H254" s="185" t="n"/>
      <c r="I254" s="185" t="n"/>
      <c r="J254" s="185" t="n"/>
      <c r="K254" s="185" t="n"/>
      <c r="L254" s="185" t="n"/>
      <c r="M254" s="185" t="n"/>
      <c r="N254" s="185" t="n"/>
      <c r="O254" s="185" t="n"/>
      <c r="P254" s="185" t="n"/>
      <c r="Q254" s="185" t="n"/>
    </row>
    <row outlineLevel="0" r="255">
      <c r="A255" s="1" t="n"/>
      <c r="B255" s="185" t="n"/>
      <c r="C255" s="185" t="n"/>
      <c r="D255" s="185" t="n"/>
      <c r="E255" s="185" t="n"/>
      <c r="F255" s="185" t="n"/>
      <c r="G255" s="185" t="n"/>
      <c r="H255" s="185" t="n"/>
      <c r="I255" s="185" t="n"/>
      <c r="J255" s="185" t="n"/>
      <c r="K255" s="185" t="n"/>
      <c r="L255" s="185" t="n"/>
      <c r="M255" s="185" t="n"/>
      <c r="N255" s="185" t="n"/>
      <c r="O255" s="185" t="n"/>
      <c r="P255" s="185" t="n"/>
      <c r="Q255" s="185" t="n"/>
    </row>
    <row outlineLevel="0" r="256">
      <c r="A256" s="1" t="n"/>
      <c r="B256" s="185" t="n"/>
      <c r="C256" s="185" t="n"/>
      <c r="D256" s="185" t="n"/>
      <c r="E256" s="185" t="n"/>
      <c r="F256" s="185" t="n"/>
      <c r="G256" s="185" t="n"/>
      <c r="H256" s="185" t="n"/>
      <c r="I256" s="185" t="n"/>
      <c r="J256" s="185" t="n"/>
      <c r="K256" s="185" t="n"/>
      <c r="L256" s="185" t="n"/>
      <c r="M256" s="185" t="n"/>
      <c r="N256" s="185" t="n"/>
      <c r="O256" s="185" t="n"/>
      <c r="P256" s="185" t="n"/>
      <c r="Q256" s="185" t="n"/>
    </row>
    <row outlineLevel="0" r="257">
      <c r="A257" s="1" t="n"/>
      <c r="B257" s="185" t="n"/>
      <c r="C257" s="185" t="n"/>
      <c r="D257" s="185" t="n"/>
      <c r="E257" s="185" t="n"/>
      <c r="F257" s="185" t="n"/>
      <c r="G257" s="185" t="n"/>
      <c r="H257" s="185" t="n"/>
      <c r="I257" s="185" t="n"/>
      <c r="J257" s="185" t="n"/>
      <c r="K257" s="185" t="n"/>
      <c r="L257" s="185" t="n"/>
      <c r="M257" s="185" t="n"/>
      <c r="N257" s="185" t="n"/>
      <c r="O257" s="185" t="n"/>
      <c r="P257" s="185" t="n"/>
      <c r="Q257" s="185" t="n"/>
    </row>
    <row outlineLevel="0" r="258">
      <c r="A258" s="1" t="n"/>
      <c r="B258" s="185" t="n"/>
      <c r="C258" s="185" t="n"/>
      <c r="D258" s="185" t="n"/>
      <c r="E258" s="185" t="n"/>
      <c r="F258" s="185" t="n"/>
      <c r="G258" s="185" t="n"/>
      <c r="H258" s="185" t="n"/>
      <c r="I258" s="185" t="n"/>
      <c r="J258" s="185" t="n"/>
      <c r="K258" s="185" t="n"/>
      <c r="L258" s="185" t="n"/>
      <c r="M258" s="185" t="n"/>
      <c r="N258" s="185" t="n"/>
      <c r="O258" s="185" t="n"/>
      <c r="P258" s="185" t="n"/>
      <c r="Q258" s="185" t="n"/>
    </row>
    <row outlineLevel="0" r="259">
      <c r="A259" s="1" t="n"/>
      <c r="B259" s="185" t="n"/>
      <c r="C259" s="185" t="n"/>
      <c r="D259" s="185" t="n"/>
      <c r="E259" s="185" t="n"/>
      <c r="F259" s="185" t="n"/>
      <c r="G259" s="185" t="n"/>
      <c r="H259" s="185" t="n"/>
      <c r="I259" s="185" t="n"/>
      <c r="J259" s="185" t="n"/>
      <c r="K259" s="185" t="n"/>
      <c r="L259" s="185" t="n"/>
      <c r="M259" s="185" t="n"/>
      <c r="N259" s="185" t="n"/>
      <c r="O259" s="185" t="n"/>
      <c r="P259" s="185" t="n"/>
      <c r="Q259" s="185" t="n"/>
    </row>
    <row outlineLevel="0" r="260">
      <c r="A260" s="1" t="n"/>
      <c r="B260" s="185" t="n"/>
      <c r="C260" s="185" t="n"/>
      <c r="D260" s="185" t="n"/>
      <c r="E260" s="185" t="n"/>
      <c r="F260" s="185" t="n"/>
      <c r="G260" s="185" t="n"/>
      <c r="H260" s="185" t="n"/>
      <c r="I260" s="185" t="n"/>
      <c r="J260" s="185" t="n"/>
      <c r="K260" s="185" t="n"/>
      <c r="L260" s="185" t="n"/>
      <c r="M260" s="185" t="n"/>
      <c r="N260" s="185" t="n"/>
      <c r="O260" s="185" t="n"/>
      <c r="P260" s="185" t="n"/>
      <c r="Q260" s="185" t="n"/>
    </row>
    <row outlineLevel="0" r="261">
      <c r="A261" s="1" t="n"/>
      <c r="B261" s="185" t="n"/>
      <c r="C261" s="185" t="n"/>
      <c r="D261" s="185" t="n"/>
      <c r="E261" s="185" t="n"/>
      <c r="F261" s="185" t="n"/>
      <c r="G261" s="185" t="n"/>
      <c r="H261" s="185" t="n"/>
      <c r="I261" s="185" t="n"/>
      <c r="J261" s="185" t="n"/>
      <c r="K261" s="185" t="n"/>
      <c r="L261" s="185" t="n"/>
      <c r="M261" s="185" t="n"/>
      <c r="N261" s="185" t="n"/>
      <c r="O261" s="185" t="n"/>
      <c r="P261" s="185" t="n"/>
      <c r="Q261" s="185" t="n"/>
    </row>
    <row outlineLevel="0" r="262">
      <c r="A262" s="1" t="n"/>
      <c r="B262" s="185" t="n"/>
      <c r="C262" s="185" t="n"/>
      <c r="D262" s="185" t="n"/>
      <c r="E262" s="185" t="n"/>
      <c r="F262" s="185" t="n"/>
      <c r="G262" s="185" t="n"/>
      <c r="H262" s="185" t="n"/>
      <c r="I262" s="185" t="n"/>
      <c r="J262" s="185" t="n"/>
      <c r="K262" s="185" t="n"/>
      <c r="L262" s="185" t="n"/>
      <c r="M262" s="185" t="n"/>
      <c r="N262" s="185" t="n"/>
      <c r="O262" s="185" t="n"/>
      <c r="P262" s="185" t="n"/>
      <c r="Q262" s="185" t="n"/>
    </row>
    <row outlineLevel="0" r="263">
      <c r="A263" s="1" t="n"/>
      <c r="B263" s="185" t="n"/>
      <c r="C263" s="185" t="n"/>
      <c r="D263" s="185" t="n"/>
      <c r="E263" s="185" t="n"/>
      <c r="F263" s="185" t="n"/>
      <c r="G263" s="185" t="n"/>
      <c r="H263" s="185" t="n"/>
      <c r="I263" s="185" t="n"/>
      <c r="J263" s="185" t="n"/>
      <c r="K263" s="185" t="n"/>
      <c r="L263" s="185" t="n"/>
      <c r="M263" s="185" t="n"/>
      <c r="N263" s="185" t="n"/>
      <c r="O263" s="185" t="n"/>
      <c r="P263" s="185" t="n"/>
      <c r="Q263" s="185" t="n"/>
    </row>
    <row outlineLevel="0" r="264">
      <c r="A264" s="1" t="n"/>
      <c r="B264" s="185" t="n"/>
      <c r="C264" s="185" t="n"/>
      <c r="D264" s="185" t="n"/>
      <c r="E264" s="185" t="n"/>
      <c r="F264" s="185" t="n"/>
      <c r="G264" s="185" t="n"/>
      <c r="H264" s="185" t="n"/>
      <c r="I264" s="185" t="n"/>
      <c r="J264" s="185" t="n"/>
      <c r="K264" s="185" t="n"/>
      <c r="L264" s="185" t="n"/>
      <c r="M264" s="185" t="n"/>
      <c r="N264" s="185" t="n"/>
      <c r="O264" s="185" t="n"/>
      <c r="P264" s="185" t="n"/>
      <c r="Q264" s="185" t="n"/>
    </row>
    <row outlineLevel="0" r="265">
      <c r="A265" s="1" t="n"/>
      <c r="B265" s="185" t="n"/>
      <c r="C265" s="185" t="n"/>
      <c r="D265" s="185" t="n"/>
      <c r="E265" s="185" t="n"/>
      <c r="F265" s="185" t="n"/>
      <c r="G265" s="185" t="n"/>
      <c r="H265" s="185" t="n"/>
      <c r="I265" s="185" t="n"/>
      <c r="J265" s="185" t="n"/>
      <c r="K265" s="185" t="n"/>
      <c r="L265" s="185" t="n"/>
      <c r="M265" s="185" t="n"/>
      <c r="N265" s="185" t="n"/>
      <c r="O265" s="185" t="n"/>
      <c r="P265" s="185" t="n"/>
      <c r="Q265" s="185" t="n"/>
    </row>
    <row outlineLevel="0" r="266">
      <c r="A266" s="1" t="n"/>
      <c r="B266" s="185" t="n"/>
      <c r="C266" s="185" t="n"/>
      <c r="D266" s="185" t="n"/>
      <c r="E266" s="185" t="n"/>
      <c r="F266" s="185" t="n"/>
      <c r="G266" s="185" t="n"/>
      <c r="H266" s="185" t="n"/>
      <c r="I266" s="185" t="n"/>
      <c r="J266" s="185" t="n"/>
      <c r="K266" s="185" t="n"/>
      <c r="L266" s="185" t="n"/>
      <c r="M266" s="185" t="n"/>
      <c r="N266" s="185" t="n"/>
      <c r="O266" s="185" t="n"/>
      <c r="P266" s="185" t="n"/>
      <c r="Q266" s="185" t="n"/>
    </row>
    <row outlineLevel="0" r="267">
      <c r="A267" s="1" t="n"/>
      <c r="B267" s="185" t="n"/>
      <c r="C267" s="185" t="n"/>
      <c r="D267" s="185" t="n"/>
      <c r="E267" s="185" t="n"/>
      <c r="F267" s="185" t="n"/>
      <c r="G267" s="185" t="n"/>
      <c r="H267" s="185" t="n"/>
      <c r="I267" s="185" t="n"/>
      <c r="J267" s="185" t="n"/>
      <c r="K267" s="185" t="n"/>
      <c r="L267" s="185" t="n"/>
      <c r="M267" s="185" t="n"/>
      <c r="N267" s="185" t="n"/>
      <c r="O267" s="185" t="n"/>
      <c r="P267" s="185" t="n"/>
      <c r="Q267" s="185" t="n"/>
    </row>
    <row outlineLevel="0" r="268">
      <c r="A268" s="1" t="n"/>
      <c r="B268" s="185" t="n"/>
      <c r="C268" s="185" t="n"/>
      <c r="D268" s="185" t="n"/>
      <c r="E268" s="185" t="n"/>
      <c r="F268" s="185" t="n"/>
      <c r="G268" s="185" t="n"/>
      <c r="H268" s="185" t="n"/>
      <c r="I268" s="185" t="n"/>
      <c r="J268" s="185" t="n"/>
      <c r="K268" s="185" t="n"/>
      <c r="L268" s="185" t="n"/>
      <c r="M268" s="185" t="n"/>
      <c r="N268" s="185" t="n"/>
      <c r="O268" s="185" t="n"/>
      <c r="P268" s="185" t="n"/>
      <c r="Q268" s="185" t="n"/>
    </row>
    <row outlineLevel="0" r="269">
      <c r="A269" s="1" t="n"/>
      <c r="B269" s="185" t="n"/>
      <c r="C269" s="185" t="n"/>
      <c r="D269" s="185" t="n"/>
      <c r="E269" s="185" t="n"/>
      <c r="F269" s="185" t="n"/>
      <c r="G269" s="185" t="n"/>
      <c r="H269" s="185" t="n"/>
      <c r="I269" s="185" t="n"/>
      <c r="J269" s="185" t="n"/>
      <c r="K269" s="185" t="n"/>
      <c r="L269" s="185" t="n"/>
      <c r="M269" s="185" t="n"/>
      <c r="N269" s="185" t="n"/>
      <c r="O269" s="185" t="n"/>
      <c r="P269" s="185" t="n"/>
      <c r="Q269" s="185" t="n"/>
    </row>
    <row outlineLevel="0" r="270">
      <c r="A270" s="1" t="n"/>
      <c r="B270" s="185" t="n"/>
      <c r="C270" s="185" t="n"/>
      <c r="D270" s="185" t="n"/>
      <c r="E270" s="185" t="n"/>
      <c r="F270" s="185" t="n"/>
      <c r="G270" s="185" t="n"/>
      <c r="H270" s="185" t="n"/>
      <c r="I270" s="185" t="n"/>
      <c r="J270" s="185" t="n"/>
      <c r="K270" s="185" t="n"/>
      <c r="L270" s="185" t="n"/>
      <c r="M270" s="185" t="n"/>
      <c r="N270" s="185" t="n"/>
      <c r="O270" s="185" t="n"/>
      <c r="P270" s="185" t="n"/>
      <c r="Q270" s="185" t="n"/>
    </row>
    <row outlineLevel="0" r="271">
      <c r="A271" s="1" t="n"/>
      <c r="B271" s="185" t="n"/>
      <c r="C271" s="185" t="n"/>
      <c r="D271" s="185" t="n"/>
      <c r="E271" s="185" t="n"/>
      <c r="F271" s="185" t="n"/>
      <c r="G271" s="185" t="n"/>
      <c r="H271" s="185" t="n"/>
      <c r="I271" s="185" t="n"/>
      <c r="J271" s="185" t="n"/>
      <c r="K271" s="185" t="n"/>
      <c r="L271" s="185" t="n"/>
      <c r="M271" s="185" t="n"/>
      <c r="N271" s="185" t="n"/>
      <c r="O271" s="185" t="n"/>
      <c r="P271" s="185" t="n"/>
      <c r="Q271" s="185" t="n"/>
    </row>
    <row outlineLevel="0" r="272">
      <c r="A272" s="1" t="n"/>
      <c r="B272" s="185" t="n"/>
      <c r="C272" s="185" t="n"/>
      <c r="D272" s="185" t="n"/>
      <c r="E272" s="185" t="n"/>
      <c r="F272" s="185" t="n"/>
      <c r="G272" s="185" t="n"/>
      <c r="H272" s="185" t="n"/>
      <c r="I272" s="185" t="n"/>
      <c r="J272" s="185" t="n"/>
      <c r="K272" s="185" t="n"/>
      <c r="L272" s="185" t="n"/>
      <c r="M272" s="185" t="n"/>
      <c r="N272" s="185" t="n"/>
      <c r="O272" s="185" t="n"/>
      <c r="P272" s="185" t="n"/>
      <c r="Q272" s="185" t="n"/>
    </row>
    <row outlineLevel="0" r="273">
      <c r="A273" s="1" t="n"/>
      <c r="B273" s="185" t="n"/>
      <c r="C273" s="185" t="n"/>
      <c r="D273" s="185" t="n"/>
      <c r="E273" s="185" t="n"/>
      <c r="F273" s="185" t="n"/>
      <c r="G273" s="185" t="n"/>
      <c r="H273" s="185" t="n"/>
      <c r="I273" s="185" t="n"/>
      <c r="J273" s="185" t="n"/>
      <c r="K273" s="185" t="n"/>
      <c r="L273" s="185" t="n"/>
      <c r="M273" s="185" t="n"/>
      <c r="N273" s="185" t="n"/>
      <c r="O273" s="185" t="n"/>
      <c r="P273" s="185" t="n"/>
      <c r="Q273" s="185" t="n"/>
    </row>
    <row outlineLevel="0" r="274">
      <c r="A274" s="1" t="n"/>
      <c r="B274" s="185" t="n"/>
      <c r="C274" s="185" t="n"/>
      <c r="D274" s="185" t="n"/>
      <c r="E274" s="185" t="n"/>
      <c r="F274" s="185" t="n"/>
      <c r="G274" s="185" t="n"/>
      <c r="H274" s="185" t="n"/>
      <c r="I274" s="185" t="n"/>
      <c r="J274" s="185" t="n"/>
      <c r="K274" s="185" t="n"/>
      <c r="L274" s="185" t="n"/>
      <c r="M274" s="185" t="n"/>
      <c r="N274" s="185" t="n"/>
      <c r="O274" s="185" t="n"/>
      <c r="P274" s="185" t="n"/>
      <c r="Q274" s="185" t="n"/>
    </row>
    <row outlineLevel="0" r="275">
      <c r="A275" s="1" t="n"/>
      <c r="B275" s="185" t="n"/>
      <c r="C275" s="185" t="n"/>
      <c r="D275" s="185" t="n"/>
      <c r="E275" s="185" t="n"/>
      <c r="F275" s="185" t="n"/>
      <c r="G275" s="185" t="n"/>
      <c r="H275" s="185" t="n"/>
      <c r="I275" s="185" t="n"/>
      <c r="J275" s="185" t="n"/>
      <c r="K275" s="185" t="n"/>
      <c r="L275" s="185" t="n"/>
      <c r="M275" s="185" t="n"/>
      <c r="N275" s="185" t="n"/>
      <c r="O275" s="185" t="n"/>
      <c r="P275" s="185" t="n"/>
      <c r="Q275" s="185" t="n"/>
    </row>
    <row outlineLevel="0" r="276">
      <c r="A276" s="1" t="n"/>
      <c r="B276" s="185" t="n"/>
      <c r="C276" s="185" t="n"/>
      <c r="D276" s="185" t="n"/>
      <c r="E276" s="185" t="n"/>
      <c r="F276" s="185" t="n"/>
      <c r="G276" s="185" t="n"/>
      <c r="H276" s="185" t="n"/>
      <c r="I276" s="185" t="n"/>
      <c r="J276" s="185" t="n"/>
      <c r="K276" s="185" t="n"/>
      <c r="L276" s="185" t="n"/>
      <c r="M276" s="185" t="n"/>
      <c r="N276" s="185" t="n"/>
      <c r="O276" s="185" t="n"/>
      <c r="P276" s="185" t="n"/>
      <c r="Q276" s="185" t="n"/>
    </row>
    <row outlineLevel="0" r="277">
      <c r="A277" s="1" t="n"/>
      <c r="B277" s="185" t="n"/>
      <c r="C277" s="185" t="n"/>
      <c r="D277" s="185" t="n"/>
      <c r="E277" s="185" t="n"/>
      <c r="F277" s="185" t="n"/>
      <c r="G277" s="185" t="n"/>
      <c r="H277" s="185" t="n"/>
      <c r="I277" s="185" t="n"/>
      <c r="J277" s="185" t="n"/>
      <c r="K277" s="185" t="n"/>
      <c r="L277" s="185" t="n"/>
      <c r="M277" s="185" t="n"/>
      <c r="N277" s="185" t="n"/>
      <c r="O277" s="185" t="n"/>
      <c r="P277" s="185" t="n"/>
      <c r="Q277" s="185" t="n"/>
    </row>
    <row outlineLevel="0" r="278">
      <c r="A278" s="1" t="n"/>
      <c r="B278" s="185" t="n"/>
      <c r="C278" s="185" t="n"/>
      <c r="D278" s="185" t="n"/>
      <c r="E278" s="185" t="n"/>
      <c r="F278" s="185" t="n"/>
      <c r="G278" s="185" t="n"/>
      <c r="H278" s="185" t="n"/>
      <c r="I278" s="185" t="n"/>
      <c r="J278" s="185" t="n"/>
      <c r="K278" s="185" t="n"/>
      <c r="L278" s="185" t="n"/>
      <c r="M278" s="185" t="n"/>
      <c r="N278" s="185" t="n"/>
      <c r="O278" s="185" t="n"/>
      <c r="P278" s="185" t="n"/>
      <c r="Q278" s="185" t="n"/>
    </row>
    <row outlineLevel="0" r="279">
      <c r="A279" s="1" t="n"/>
      <c r="B279" s="185" t="n"/>
      <c r="C279" s="185" t="n"/>
      <c r="D279" s="185" t="n"/>
      <c r="E279" s="185" t="n"/>
      <c r="F279" s="185" t="n"/>
      <c r="G279" s="185" t="n"/>
      <c r="H279" s="185" t="n"/>
      <c r="I279" s="185" t="n"/>
      <c r="J279" s="185" t="n"/>
      <c r="K279" s="185" t="n"/>
      <c r="L279" s="185" t="n"/>
      <c r="M279" s="185" t="n"/>
      <c r="N279" s="185" t="n"/>
      <c r="O279" s="185" t="n"/>
      <c r="P279" s="185" t="n"/>
      <c r="Q279" s="185" t="n"/>
    </row>
    <row outlineLevel="0" r="280">
      <c r="A280" s="1" t="n"/>
      <c r="B280" s="185" t="n"/>
      <c r="C280" s="185" t="n"/>
      <c r="D280" s="185" t="n"/>
      <c r="E280" s="185" t="n"/>
      <c r="F280" s="185" t="n"/>
      <c r="G280" s="185" t="n"/>
      <c r="H280" s="185" t="n"/>
      <c r="I280" s="185" t="n"/>
      <c r="J280" s="185" t="n"/>
      <c r="K280" s="185" t="n"/>
      <c r="L280" s="185" t="n"/>
      <c r="M280" s="185" t="n"/>
      <c r="N280" s="185" t="n"/>
      <c r="O280" s="185" t="n"/>
      <c r="P280" s="185" t="n"/>
      <c r="Q280" s="185" t="n"/>
    </row>
    <row outlineLevel="0" r="281">
      <c r="A281" s="1" t="n"/>
      <c r="B281" s="185" t="n"/>
      <c r="C281" s="185" t="n"/>
      <c r="D281" s="185" t="n"/>
      <c r="E281" s="185" t="n"/>
      <c r="F281" s="185" t="n"/>
      <c r="G281" s="185" t="n"/>
      <c r="H281" s="185" t="n"/>
      <c r="I281" s="185" t="n"/>
      <c r="J281" s="185" t="n"/>
      <c r="K281" s="185" t="n"/>
      <c r="L281" s="185" t="n"/>
      <c r="M281" s="185" t="n"/>
      <c r="N281" s="185" t="n"/>
      <c r="O281" s="185" t="n"/>
      <c r="P281" s="185" t="n"/>
      <c r="Q281" s="185" t="n"/>
    </row>
    <row outlineLevel="0" r="282">
      <c r="A282" s="1" t="n"/>
      <c r="B282" s="185" t="n"/>
      <c r="C282" s="185" t="n"/>
      <c r="D282" s="185" t="n"/>
      <c r="E282" s="185" t="n"/>
      <c r="F282" s="185" t="n"/>
      <c r="G282" s="185" t="n"/>
      <c r="H282" s="185" t="n"/>
      <c r="I282" s="185" t="n"/>
      <c r="J282" s="185" t="n"/>
      <c r="K282" s="185" t="n"/>
      <c r="L282" s="185" t="n"/>
      <c r="M282" s="185" t="n"/>
      <c r="N282" s="185" t="n"/>
      <c r="O282" s="185" t="n"/>
      <c r="P282" s="185" t="n"/>
      <c r="Q282" s="185" t="n"/>
    </row>
    <row outlineLevel="0" r="283">
      <c r="A283" s="1" t="n"/>
      <c r="B283" s="185" t="n"/>
      <c r="C283" s="185" t="n"/>
      <c r="D283" s="185" t="n"/>
      <c r="E283" s="185" t="n"/>
      <c r="F283" s="185" t="n"/>
      <c r="G283" s="185" t="n"/>
      <c r="H283" s="185" t="n"/>
      <c r="I283" s="185" t="n"/>
      <c r="J283" s="185" t="n"/>
      <c r="K283" s="185" t="n"/>
      <c r="L283" s="185" t="n"/>
      <c r="M283" s="185" t="n"/>
      <c r="N283" s="185" t="n"/>
      <c r="O283" s="185" t="n"/>
      <c r="P283" s="185" t="n"/>
      <c r="Q283" s="185" t="n"/>
    </row>
    <row outlineLevel="0" r="284">
      <c r="A284" s="1" t="n"/>
      <c r="B284" s="185" t="n"/>
      <c r="C284" s="185" t="n"/>
      <c r="D284" s="185" t="n"/>
      <c r="E284" s="185" t="n"/>
      <c r="F284" s="185" t="n"/>
      <c r="G284" s="185" t="n"/>
      <c r="H284" s="185" t="n"/>
      <c r="I284" s="185" t="n"/>
      <c r="J284" s="185" t="n"/>
      <c r="K284" s="185" t="n"/>
      <c r="L284" s="185" t="n"/>
      <c r="M284" s="185" t="n"/>
      <c r="N284" s="185" t="n"/>
      <c r="O284" s="185" t="n"/>
      <c r="P284" s="185" t="n"/>
      <c r="Q284" s="185" t="n"/>
    </row>
    <row outlineLevel="0" r="285">
      <c r="A285" s="1" t="n"/>
      <c r="B285" s="185" t="n"/>
      <c r="C285" s="185" t="n"/>
      <c r="D285" s="185" t="n"/>
      <c r="E285" s="185" t="n"/>
      <c r="F285" s="185" t="n"/>
      <c r="G285" s="185" t="n"/>
      <c r="H285" s="185" t="n"/>
      <c r="I285" s="185" t="n"/>
      <c r="J285" s="185" t="n"/>
      <c r="K285" s="185" t="n"/>
      <c r="L285" s="185" t="n"/>
      <c r="M285" s="185" t="n"/>
      <c r="N285" s="185" t="n"/>
      <c r="O285" s="185" t="n"/>
      <c r="P285" s="185" t="n"/>
      <c r="Q285" s="185" t="n"/>
    </row>
    <row outlineLevel="0" r="286">
      <c r="A286" s="1" t="n"/>
      <c r="B286" s="185" t="n"/>
      <c r="C286" s="185" t="n"/>
      <c r="D286" s="185" t="n"/>
      <c r="E286" s="185" t="n"/>
      <c r="F286" s="185" t="n"/>
      <c r="G286" s="185" t="n"/>
      <c r="H286" s="185" t="n"/>
      <c r="I286" s="185" t="n"/>
      <c r="J286" s="185" t="n"/>
      <c r="K286" s="185" t="n"/>
      <c r="L286" s="185" t="n"/>
      <c r="M286" s="185" t="n"/>
      <c r="N286" s="185" t="n"/>
      <c r="O286" s="185" t="n"/>
      <c r="P286" s="185" t="n"/>
      <c r="Q286" s="185" t="n"/>
    </row>
    <row outlineLevel="0" r="287">
      <c r="A287" s="1" t="n"/>
      <c r="B287" s="185" t="n"/>
      <c r="C287" s="185" t="n"/>
      <c r="D287" s="185" t="n"/>
      <c r="E287" s="185" t="n"/>
      <c r="F287" s="185" t="n"/>
      <c r="G287" s="185" t="n"/>
      <c r="H287" s="185" t="n"/>
      <c r="I287" s="185" t="n"/>
      <c r="J287" s="185" t="n"/>
      <c r="K287" s="185" t="n"/>
      <c r="L287" s="185" t="n"/>
      <c r="M287" s="185" t="n"/>
      <c r="N287" s="185" t="n"/>
      <c r="O287" s="185" t="n"/>
      <c r="P287" s="185" t="n"/>
      <c r="Q287" s="185" t="n"/>
    </row>
    <row outlineLevel="0" r="288">
      <c r="A288" s="1" t="n"/>
      <c r="B288" s="185" t="n"/>
      <c r="C288" s="185" t="n"/>
      <c r="D288" s="185" t="n"/>
      <c r="E288" s="185" t="n"/>
      <c r="F288" s="185" t="n"/>
      <c r="G288" s="185" t="n"/>
      <c r="H288" s="185" t="n"/>
      <c r="I288" s="185" t="n"/>
      <c r="J288" s="185" t="n"/>
      <c r="K288" s="185" t="n"/>
      <c r="L288" s="185" t="n"/>
      <c r="M288" s="185" t="n"/>
      <c r="N288" s="185" t="n"/>
      <c r="O288" s="185" t="n"/>
      <c r="P288" s="185" t="n"/>
      <c r="Q288" s="185" t="n"/>
    </row>
    <row outlineLevel="0" r="289">
      <c r="A289" s="1" t="n"/>
      <c r="B289" s="185" t="n"/>
      <c r="C289" s="185" t="n"/>
      <c r="D289" s="185" t="n"/>
      <c r="E289" s="185" t="n"/>
      <c r="F289" s="185" t="n"/>
      <c r="G289" s="185" t="n"/>
      <c r="H289" s="185" t="n"/>
      <c r="I289" s="185" t="n"/>
      <c r="J289" s="185" t="n"/>
      <c r="K289" s="185" t="n"/>
      <c r="L289" s="185" t="n"/>
      <c r="M289" s="185" t="n"/>
      <c r="N289" s="185" t="n"/>
      <c r="O289" s="185" t="n"/>
      <c r="P289" s="185" t="n"/>
      <c r="Q289" s="185" t="n"/>
    </row>
    <row outlineLevel="0" r="290">
      <c r="A290" s="1" t="n"/>
      <c r="B290" s="185" t="n"/>
      <c r="C290" s="185" t="n"/>
      <c r="D290" s="185" t="n"/>
      <c r="E290" s="185" t="n"/>
      <c r="F290" s="185" t="n"/>
      <c r="G290" s="185" t="n"/>
      <c r="H290" s="185" t="n"/>
      <c r="I290" s="185" t="n"/>
      <c r="J290" s="185" t="n"/>
      <c r="K290" s="185" t="n"/>
      <c r="L290" s="185" t="n"/>
      <c r="M290" s="185" t="n"/>
      <c r="N290" s="185" t="n"/>
      <c r="O290" s="185" t="n"/>
      <c r="P290" s="185" t="n"/>
      <c r="Q290" s="185" t="n"/>
    </row>
    <row outlineLevel="0" r="291">
      <c r="A291" s="1" t="n"/>
      <c r="B291" s="185" t="n"/>
      <c r="C291" s="185" t="n"/>
      <c r="D291" s="185" t="n"/>
      <c r="E291" s="185" t="n"/>
      <c r="F291" s="185" t="n"/>
      <c r="G291" s="185" t="n"/>
      <c r="H291" s="185" t="n"/>
      <c r="I291" s="185" t="n"/>
      <c r="J291" s="185" t="n"/>
      <c r="K291" s="185" t="n"/>
      <c r="L291" s="185" t="n"/>
      <c r="M291" s="185" t="n"/>
      <c r="N291" s="185" t="n"/>
      <c r="O291" s="185" t="n"/>
      <c r="P291" s="185" t="n"/>
      <c r="Q291" s="185" t="n"/>
    </row>
    <row outlineLevel="0" r="292">
      <c r="A292" s="1" t="n"/>
      <c r="B292" s="185" t="n"/>
      <c r="C292" s="185" t="n"/>
      <c r="D292" s="185" t="n"/>
      <c r="E292" s="185" t="n"/>
      <c r="F292" s="185" t="n"/>
      <c r="G292" s="185" t="n"/>
      <c r="H292" s="185" t="n"/>
      <c r="I292" s="185" t="n"/>
      <c r="J292" s="185" t="n"/>
      <c r="K292" s="185" t="n"/>
      <c r="L292" s="185" t="n"/>
      <c r="M292" s="185" t="n"/>
      <c r="N292" s="185" t="n"/>
      <c r="O292" s="185" t="n"/>
      <c r="P292" s="185" t="n"/>
      <c r="Q292" s="185" t="n"/>
    </row>
    <row outlineLevel="0" r="293">
      <c r="A293" s="1" t="n"/>
      <c r="B293" s="185" t="n"/>
      <c r="C293" s="185" t="n"/>
      <c r="D293" s="185" t="n"/>
      <c r="E293" s="185" t="n"/>
      <c r="F293" s="185" t="n"/>
      <c r="G293" s="185" t="n"/>
      <c r="H293" s="185" t="n"/>
      <c r="I293" s="185" t="n"/>
      <c r="J293" s="185" t="n"/>
      <c r="K293" s="185" t="n"/>
      <c r="L293" s="185" t="n"/>
      <c r="M293" s="185" t="n"/>
      <c r="N293" s="185" t="n"/>
      <c r="O293" s="185" t="n"/>
      <c r="P293" s="185" t="n"/>
      <c r="Q293" s="185" t="n"/>
    </row>
    <row outlineLevel="0" r="294">
      <c r="A294" s="1" t="n"/>
      <c r="B294" s="185" t="n"/>
      <c r="C294" s="185" t="n"/>
      <c r="D294" s="185" t="n"/>
      <c r="E294" s="185" t="n"/>
      <c r="F294" s="185" t="n"/>
      <c r="G294" s="185" t="n"/>
      <c r="H294" s="185" t="n"/>
      <c r="I294" s="185" t="n"/>
      <c r="J294" s="185" t="n"/>
      <c r="K294" s="185" t="n"/>
      <c r="L294" s="185" t="n"/>
      <c r="M294" s="185" t="n"/>
      <c r="N294" s="185" t="n"/>
      <c r="O294" s="185" t="n"/>
      <c r="P294" s="185" t="n"/>
      <c r="Q294" s="185" t="n"/>
    </row>
    <row outlineLevel="0" r="295">
      <c r="A295" s="1" t="n"/>
      <c r="B295" s="185" t="n"/>
      <c r="C295" s="185" t="n"/>
      <c r="D295" s="185" t="n"/>
      <c r="E295" s="185" t="n"/>
      <c r="F295" s="185" t="n"/>
      <c r="G295" s="185" t="n"/>
      <c r="H295" s="185" t="n"/>
      <c r="I295" s="185" t="n"/>
      <c r="J295" s="185" t="n"/>
      <c r="K295" s="185" t="n"/>
      <c r="L295" s="185" t="n"/>
      <c r="M295" s="185" t="n"/>
      <c r="N295" s="185" t="n"/>
      <c r="O295" s="185" t="n"/>
      <c r="P295" s="185" t="n"/>
      <c r="Q295" s="185" t="n"/>
    </row>
    <row outlineLevel="0" r="296">
      <c r="A296" s="1" t="n"/>
      <c r="B296" s="185" t="n"/>
      <c r="C296" s="185" t="n"/>
      <c r="D296" s="185" t="n"/>
      <c r="E296" s="185" t="n"/>
      <c r="F296" s="185" t="n"/>
      <c r="G296" s="185" t="n"/>
      <c r="H296" s="185" t="n"/>
      <c r="I296" s="185" t="n"/>
      <c r="J296" s="185" t="n"/>
      <c r="K296" s="185" t="n"/>
      <c r="L296" s="185" t="n"/>
      <c r="M296" s="185" t="n"/>
      <c r="N296" s="185" t="n"/>
      <c r="O296" s="185" t="n"/>
      <c r="P296" s="185" t="n"/>
      <c r="Q296" s="185" t="n"/>
    </row>
    <row outlineLevel="0" r="297">
      <c r="A297" s="1" t="n"/>
      <c r="B297" s="185" t="n"/>
      <c r="C297" s="185" t="n"/>
      <c r="D297" s="185" t="n"/>
      <c r="E297" s="185" t="n"/>
      <c r="F297" s="185" t="n"/>
      <c r="G297" s="185" t="n"/>
      <c r="H297" s="185" t="n"/>
      <c r="I297" s="185" t="n"/>
      <c r="J297" s="185" t="n"/>
      <c r="K297" s="185" t="n"/>
      <c r="L297" s="185" t="n"/>
      <c r="M297" s="185" t="n"/>
      <c r="N297" s="185" t="n"/>
      <c r="O297" s="185" t="n"/>
      <c r="P297" s="185" t="n"/>
      <c r="Q297" s="185" t="n"/>
    </row>
    <row outlineLevel="0" r="298">
      <c r="A298" s="1" t="n"/>
      <c r="B298" s="185" t="n"/>
      <c r="C298" s="185" t="n"/>
      <c r="D298" s="185" t="n"/>
      <c r="E298" s="185" t="n"/>
      <c r="F298" s="185" t="n"/>
      <c r="G298" s="185" t="n"/>
      <c r="H298" s="185" t="n"/>
      <c r="I298" s="185" t="n"/>
      <c r="J298" s="185" t="n"/>
      <c r="K298" s="185" t="n"/>
      <c r="L298" s="185" t="n"/>
      <c r="M298" s="185" t="n"/>
      <c r="N298" s="185" t="n"/>
      <c r="O298" s="185" t="n"/>
      <c r="P298" s="185" t="n"/>
      <c r="Q298" s="185" t="n"/>
    </row>
    <row outlineLevel="0" r="299">
      <c r="A299" s="1" t="n"/>
      <c r="B299" s="185" t="n"/>
      <c r="C299" s="185" t="n"/>
      <c r="D299" s="185" t="n"/>
      <c r="E299" s="185" t="n"/>
      <c r="F299" s="185" t="n"/>
      <c r="G299" s="185" t="n"/>
      <c r="H299" s="185" t="n"/>
      <c r="I299" s="185" t="n"/>
      <c r="J299" s="185" t="n"/>
      <c r="K299" s="185" t="n"/>
      <c r="L299" s="185" t="n"/>
      <c r="M299" s="185" t="n"/>
      <c r="N299" s="185" t="n"/>
      <c r="O299" s="185" t="n"/>
      <c r="P299" s="185" t="n"/>
      <c r="Q299" s="185" t="n"/>
    </row>
    <row outlineLevel="0" r="300">
      <c r="A300" s="1" t="n"/>
      <c r="B300" s="185" t="n"/>
      <c r="C300" s="185" t="n"/>
      <c r="D300" s="185" t="n"/>
      <c r="E300" s="185" t="n"/>
      <c r="F300" s="185" t="n"/>
      <c r="G300" s="185" t="n"/>
      <c r="H300" s="185" t="n"/>
      <c r="I300" s="185" t="n"/>
      <c r="J300" s="185" t="n"/>
      <c r="K300" s="185" t="n"/>
      <c r="L300" s="185" t="n"/>
      <c r="M300" s="185" t="n"/>
      <c r="N300" s="185" t="n"/>
      <c r="O300" s="185" t="n"/>
      <c r="P300" s="185" t="n"/>
      <c r="Q300" s="185" t="n"/>
    </row>
    <row outlineLevel="0" r="301">
      <c r="A301" s="1" t="n"/>
      <c r="B301" s="185" t="n"/>
      <c r="C301" s="185" t="n"/>
      <c r="D301" s="185" t="n"/>
      <c r="E301" s="185" t="n"/>
      <c r="F301" s="185" t="n"/>
      <c r="G301" s="185" t="n"/>
      <c r="H301" s="185" t="n"/>
      <c r="I301" s="185" t="n"/>
      <c r="J301" s="185" t="n"/>
      <c r="K301" s="185" t="n"/>
      <c r="L301" s="185" t="n"/>
      <c r="M301" s="185" t="n"/>
      <c r="N301" s="185" t="n"/>
      <c r="O301" s="185" t="n"/>
      <c r="P301" s="185" t="n"/>
      <c r="Q301" s="185" t="n"/>
    </row>
    <row outlineLevel="0" r="302">
      <c r="A302" s="1" t="n"/>
      <c r="B302" s="185" t="n"/>
      <c r="C302" s="185" t="n"/>
      <c r="D302" s="185" t="n"/>
      <c r="E302" s="185" t="n"/>
      <c r="F302" s="185" t="n"/>
      <c r="G302" s="185" t="n"/>
      <c r="H302" s="185" t="n"/>
      <c r="I302" s="185" t="n"/>
      <c r="J302" s="185" t="n"/>
      <c r="K302" s="185" t="n"/>
      <c r="L302" s="185" t="n"/>
      <c r="M302" s="185" t="n"/>
      <c r="N302" s="185" t="n"/>
      <c r="O302" s="185" t="n"/>
      <c r="P302" s="185" t="n"/>
      <c r="Q302" s="185" t="n"/>
    </row>
    <row outlineLevel="0" r="303">
      <c r="A303" s="1" t="n"/>
      <c r="B303" s="185" t="n"/>
      <c r="C303" s="185" t="n"/>
      <c r="D303" s="185" t="n"/>
      <c r="E303" s="185" t="n"/>
      <c r="F303" s="185" t="n"/>
      <c r="G303" s="185" t="n"/>
      <c r="H303" s="185" t="n"/>
      <c r="I303" s="185" t="n"/>
      <c r="J303" s="185" t="n"/>
      <c r="K303" s="185" t="n"/>
      <c r="L303" s="185" t="n"/>
      <c r="M303" s="185" t="n"/>
      <c r="N303" s="185" t="n"/>
      <c r="O303" s="185" t="n"/>
      <c r="P303" s="185" t="n"/>
      <c r="Q303" s="185" t="n"/>
    </row>
    <row outlineLevel="0" r="304">
      <c r="A304" s="1" t="n"/>
      <c r="B304" s="185" t="n"/>
      <c r="C304" s="185" t="n"/>
      <c r="D304" s="185" t="n"/>
      <c r="E304" s="185" t="n"/>
      <c r="F304" s="185" t="n"/>
      <c r="G304" s="185" t="n"/>
      <c r="H304" s="185" t="n"/>
      <c r="I304" s="185" t="n"/>
      <c r="J304" s="185" t="n"/>
      <c r="K304" s="185" t="n"/>
      <c r="L304" s="185" t="n"/>
      <c r="M304" s="185" t="n"/>
      <c r="N304" s="185" t="n"/>
      <c r="O304" s="185" t="n"/>
      <c r="P304" s="185" t="n"/>
      <c r="Q304" s="185" t="n"/>
    </row>
    <row outlineLevel="0" r="305">
      <c r="A305" s="1" t="n"/>
      <c r="B305" s="185" t="n"/>
      <c r="C305" s="185" t="n"/>
      <c r="D305" s="185" t="n"/>
      <c r="E305" s="185" t="n"/>
      <c r="F305" s="185" t="n"/>
      <c r="G305" s="185" t="n"/>
      <c r="H305" s="185" t="n"/>
      <c r="I305" s="185" t="n"/>
      <c r="J305" s="185" t="n"/>
      <c r="K305" s="185" t="n"/>
      <c r="L305" s="185" t="n"/>
      <c r="M305" s="185" t="n"/>
      <c r="N305" s="185" t="n"/>
      <c r="O305" s="185" t="n"/>
      <c r="P305" s="185" t="n"/>
      <c r="Q305" s="185" t="n"/>
    </row>
    <row outlineLevel="0" r="306">
      <c r="A306" s="1" t="n"/>
      <c r="B306" s="185" t="n"/>
      <c r="C306" s="185" t="n"/>
      <c r="D306" s="185" t="n"/>
      <c r="E306" s="185" t="n"/>
      <c r="F306" s="185" t="n"/>
      <c r="G306" s="185" t="n"/>
      <c r="H306" s="185" t="n"/>
      <c r="I306" s="185" t="n"/>
      <c r="J306" s="185" t="n"/>
      <c r="K306" s="185" t="n"/>
      <c r="L306" s="185" t="n"/>
      <c r="M306" s="185" t="n"/>
      <c r="N306" s="185" t="n"/>
      <c r="O306" s="185" t="n"/>
      <c r="P306" s="185" t="n"/>
      <c r="Q306" s="185" t="n"/>
    </row>
    <row outlineLevel="0" r="307">
      <c r="A307" s="1" t="n"/>
      <c r="B307" s="185" t="n"/>
      <c r="C307" s="185" t="n"/>
      <c r="D307" s="185" t="n"/>
      <c r="E307" s="185" t="n"/>
      <c r="F307" s="185" t="n"/>
      <c r="G307" s="185" t="n"/>
      <c r="H307" s="185" t="n"/>
      <c r="I307" s="185" t="n"/>
      <c r="J307" s="185" t="n"/>
      <c r="K307" s="185" t="n"/>
      <c r="L307" s="185" t="n"/>
      <c r="M307" s="185" t="n"/>
      <c r="N307" s="185" t="n"/>
      <c r="O307" s="185" t="n"/>
      <c r="P307" s="185" t="n"/>
      <c r="Q307" s="185" t="n"/>
    </row>
    <row outlineLevel="0" r="308">
      <c r="A308" s="1" t="n"/>
      <c r="B308" s="185" t="n"/>
      <c r="C308" s="185" t="n"/>
      <c r="D308" s="185" t="n"/>
      <c r="E308" s="185" t="n"/>
      <c r="F308" s="185" t="n"/>
      <c r="G308" s="185" t="n"/>
      <c r="H308" s="185" t="n"/>
      <c r="I308" s="185" t="n"/>
      <c r="J308" s="185" t="n"/>
      <c r="K308" s="185" t="n"/>
      <c r="L308" s="185" t="n"/>
      <c r="M308" s="185" t="n"/>
      <c r="N308" s="185" t="n"/>
      <c r="O308" s="185" t="n"/>
      <c r="P308" s="185" t="n"/>
      <c r="Q308" s="185" t="n"/>
    </row>
    <row outlineLevel="0" r="309">
      <c r="A309" s="1" t="n"/>
      <c r="B309" s="185" t="n"/>
      <c r="C309" s="185" t="n"/>
      <c r="D309" s="185" t="n"/>
      <c r="E309" s="185" t="n"/>
      <c r="F309" s="185" t="n"/>
      <c r="G309" s="185" t="n"/>
      <c r="H309" s="185" t="n"/>
      <c r="I309" s="185" t="n"/>
      <c r="J309" s="185" t="n"/>
      <c r="K309" s="185" t="n"/>
      <c r="L309" s="185" t="n"/>
      <c r="M309" s="185" t="n"/>
      <c r="N309" s="185" t="n"/>
      <c r="O309" s="185" t="n"/>
      <c r="P309" s="185" t="n"/>
      <c r="Q309" s="185" t="n"/>
    </row>
    <row outlineLevel="0" r="310">
      <c r="A310" s="1" t="n"/>
      <c r="B310" s="185" t="n"/>
      <c r="C310" s="185" t="n"/>
      <c r="D310" s="185" t="n"/>
      <c r="E310" s="185" t="n"/>
      <c r="F310" s="185" t="n"/>
      <c r="G310" s="185" t="n"/>
      <c r="H310" s="185" t="n"/>
      <c r="I310" s="185" t="n"/>
      <c r="J310" s="185" t="n"/>
      <c r="K310" s="185" t="n"/>
      <c r="L310" s="185" t="n"/>
      <c r="M310" s="185" t="n"/>
      <c r="N310" s="185" t="n"/>
      <c r="O310" s="185" t="n"/>
      <c r="P310" s="185" t="n"/>
      <c r="Q310" s="185" t="n"/>
    </row>
    <row outlineLevel="0" r="311">
      <c r="A311" s="1" t="n"/>
      <c r="B311" s="185" t="n"/>
      <c r="C311" s="185" t="n"/>
      <c r="D311" s="185" t="n"/>
      <c r="E311" s="185" t="n"/>
      <c r="F311" s="185" t="n"/>
      <c r="G311" s="185" t="n"/>
      <c r="H311" s="185" t="n"/>
      <c r="I311" s="185" t="n"/>
      <c r="J311" s="185" t="n"/>
      <c r="K311" s="185" t="n"/>
      <c r="L311" s="185" t="n"/>
      <c r="M311" s="185" t="n"/>
      <c r="N311" s="185" t="n"/>
      <c r="O311" s="185" t="n"/>
      <c r="P311" s="185" t="n"/>
      <c r="Q311" s="185" t="n"/>
    </row>
    <row outlineLevel="0" r="312">
      <c r="A312" s="1" t="n"/>
      <c r="B312" s="185" t="n"/>
      <c r="C312" s="185" t="n"/>
      <c r="D312" s="185" t="n"/>
      <c r="E312" s="185" t="n"/>
      <c r="F312" s="185" t="n"/>
      <c r="G312" s="185" t="n"/>
      <c r="H312" s="185" t="n"/>
      <c r="I312" s="185" t="n"/>
      <c r="J312" s="185" t="n"/>
      <c r="K312" s="185" t="n"/>
      <c r="L312" s="185" t="n"/>
      <c r="M312" s="185" t="n"/>
      <c r="N312" s="185" t="n"/>
      <c r="O312" s="185" t="n"/>
      <c r="P312" s="185" t="n"/>
      <c r="Q312" s="185" t="n"/>
    </row>
    <row outlineLevel="0" r="313">
      <c r="A313" s="1" t="n"/>
      <c r="B313" s="185" t="n"/>
      <c r="C313" s="185" t="n"/>
      <c r="D313" s="185" t="n"/>
      <c r="E313" s="185" t="n"/>
      <c r="F313" s="185" t="n"/>
      <c r="G313" s="185" t="n"/>
      <c r="H313" s="185" t="n"/>
      <c r="I313" s="185" t="n"/>
      <c r="J313" s="185" t="n"/>
      <c r="K313" s="185" t="n"/>
      <c r="L313" s="185" t="n"/>
      <c r="M313" s="185" t="n"/>
      <c r="N313" s="185" t="n"/>
      <c r="O313" s="185" t="n"/>
      <c r="P313" s="185" t="n"/>
      <c r="Q313" s="185" t="n"/>
    </row>
    <row outlineLevel="0" r="314">
      <c r="A314" s="1" t="n"/>
      <c r="B314" s="185" t="n"/>
      <c r="C314" s="185" t="n"/>
      <c r="D314" s="185" t="n"/>
      <c r="E314" s="185" t="n"/>
      <c r="F314" s="185" t="n"/>
      <c r="G314" s="185" t="n"/>
      <c r="H314" s="185" t="n"/>
      <c r="I314" s="185" t="n"/>
      <c r="J314" s="185" t="n"/>
      <c r="K314" s="185" t="n"/>
      <c r="L314" s="185" t="n"/>
      <c r="M314" s="185" t="n"/>
      <c r="N314" s="185" t="n"/>
      <c r="O314" s="185" t="n"/>
      <c r="P314" s="185" t="n"/>
      <c r="Q314" s="185" t="n"/>
    </row>
    <row outlineLevel="0" r="315">
      <c r="A315" s="1" t="n"/>
      <c r="B315" s="185" t="n"/>
      <c r="C315" s="185" t="n"/>
      <c r="D315" s="185" t="n"/>
      <c r="E315" s="185" t="n"/>
      <c r="F315" s="185" t="n"/>
      <c r="G315" s="185" t="n"/>
      <c r="H315" s="185" t="n"/>
      <c r="I315" s="185" t="n"/>
      <c r="J315" s="185" t="n"/>
      <c r="K315" s="185" t="n"/>
      <c r="L315" s="185" t="n"/>
      <c r="M315" s="185" t="n"/>
      <c r="N315" s="185" t="n"/>
      <c r="O315" s="185" t="n"/>
      <c r="P315" s="185" t="n"/>
      <c r="Q315" s="185" t="n"/>
    </row>
    <row outlineLevel="0" r="316">
      <c r="A316" s="1" t="n"/>
      <c r="B316" s="185" t="n"/>
      <c r="C316" s="185" t="n"/>
      <c r="D316" s="185" t="n"/>
      <c r="E316" s="185" t="n"/>
      <c r="F316" s="185" t="n"/>
      <c r="G316" s="185" t="n"/>
      <c r="H316" s="185" t="n"/>
      <c r="I316" s="185" t="n"/>
      <c r="J316" s="185" t="n"/>
      <c r="K316" s="185" t="n"/>
      <c r="L316" s="185" t="n"/>
      <c r="M316" s="185" t="n"/>
      <c r="N316" s="185" t="n"/>
      <c r="O316" s="185" t="n"/>
      <c r="P316" s="185" t="n"/>
      <c r="Q316" s="185" t="n"/>
    </row>
    <row outlineLevel="0" r="317">
      <c r="A317" s="1" t="n"/>
      <c r="B317" s="185" t="n"/>
      <c r="C317" s="185" t="n"/>
      <c r="D317" s="185" t="n"/>
      <c r="E317" s="185" t="n"/>
      <c r="F317" s="185" t="n"/>
      <c r="G317" s="185" t="n"/>
      <c r="H317" s="185" t="n"/>
      <c r="I317" s="185" t="n"/>
      <c r="J317" s="185" t="n"/>
      <c r="K317" s="185" t="n"/>
      <c r="L317" s="185" t="n"/>
      <c r="M317" s="185" t="n"/>
      <c r="N317" s="185" t="n"/>
      <c r="O317" s="185" t="n"/>
      <c r="P317" s="185" t="n"/>
      <c r="Q317" s="185" t="n"/>
    </row>
    <row outlineLevel="0" r="318">
      <c r="A318" s="1" t="n"/>
      <c r="B318" s="185" t="n"/>
      <c r="C318" s="185" t="n"/>
      <c r="D318" s="185" t="n"/>
      <c r="E318" s="185" t="n"/>
      <c r="F318" s="185" t="n"/>
      <c r="G318" s="185" t="n"/>
      <c r="H318" s="185" t="n"/>
      <c r="I318" s="185" t="n"/>
      <c r="J318" s="185" t="n"/>
      <c r="K318" s="185" t="n"/>
      <c r="L318" s="185" t="n"/>
      <c r="M318" s="185" t="n"/>
      <c r="N318" s="185" t="n"/>
      <c r="O318" s="185" t="n"/>
      <c r="P318" s="185" t="n"/>
      <c r="Q318" s="185" t="n"/>
    </row>
    <row outlineLevel="0" r="319">
      <c r="A319" s="1" t="n"/>
      <c r="B319" s="185" t="n"/>
      <c r="C319" s="185" t="n"/>
      <c r="D319" s="185" t="n"/>
      <c r="E319" s="185" t="n"/>
      <c r="F319" s="185" t="n"/>
      <c r="G319" s="185" t="n"/>
      <c r="H319" s="185" t="n"/>
      <c r="I319" s="185" t="n"/>
      <c r="J319" s="185" t="n"/>
      <c r="K319" s="185" t="n"/>
      <c r="L319" s="185" t="n"/>
      <c r="M319" s="185" t="n"/>
      <c r="N319" s="185" t="n"/>
      <c r="O319" s="185" t="n"/>
      <c r="P319" s="185" t="n"/>
      <c r="Q319" s="185" t="n"/>
    </row>
    <row outlineLevel="0" r="320">
      <c r="A320" s="1" t="n"/>
      <c r="B320" s="185" t="n"/>
      <c r="C320" s="185" t="n"/>
      <c r="D320" s="185" t="n"/>
      <c r="E320" s="185" t="n"/>
      <c r="F320" s="185" t="n"/>
      <c r="G320" s="185" t="n"/>
      <c r="H320" s="185" t="n"/>
      <c r="I320" s="185" t="n"/>
      <c r="J320" s="185" t="n"/>
      <c r="K320" s="185" t="n"/>
      <c r="L320" s="185" t="n"/>
      <c r="M320" s="185" t="n"/>
      <c r="N320" s="185" t="n"/>
      <c r="O320" s="185" t="n"/>
      <c r="P320" s="185" t="n"/>
      <c r="Q320" s="185" t="n"/>
    </row>
    <row outlineLevel="0" r="321">
      <c r="A321" s="1" t="n"/>
      <c r="B321" s="185" t="n"/>
      <c r="C321" s="185" t="n"/>
      <c r="D321" s="185" t="n"/>
      <c r="E321" s="185" t="n"/>
      <c r="F321" s="185" t="n"/>
      <c r="G321" s="185" t="n"/>
      <c r="H321" s="185" t="n"/>
      <c r="I321" s="185" t="n"/>
      <c r="J321" s="185" t="n"/>
      <c r="K321" s="185" t="n"/>
      <c r="L321" s="185" t="n"/>
      <c r="M321" s="185" t="n"/>
      <c r="N321" s="185" t="n"/>
      <c r="O321" s="185" t="n"/>
      <c r="P321" s="185" t="n"/>
      <c r="Q321" s="185" t="n"/>
    </row>
    <row outlineLevel="0" r="322">
      <c r="A322" s="1" t="n"/>
      <c r="B322" s="185" t="n"/>
      <c r="C322" s="185" t="n"/>
      <c r="D322" s="185" t="n"/>
      <c r="E322" s="185" t="n"/>
      <c r="F322" s="185" t="n"/>
      <c r="G322" s="185" t="n"/>
      <c r="H322" s="185" t="n"/>
      <c r="I322" s="185" t="n"/>
      <c r="J322" s="185" t="n"/>
      <c r="K322" s="185" t="n"/>
      <c r="L322" s="185" t="n"/>
      <c r="M322" s="185" t="n"/>
      <c r="N322" s="185" t="n"/>
      <c r="O322" s="185" t="n"/>
      <c r="P322" s="185" t="n"/>
      <c r="Q322" s="185" t="n"/>
    </row>
    <row outlineLevel="0" r="323">
      <c r="A323" s="1" t="n"/>
      <c r="B323" s="185" t="n"/>
      <c r="C323" s="185" t="n"/>
      <c r="D323" s="185" t="n"/>
      <c r="E323" s="185" t="n"/>
      <c r="F323" s="185" t="n"/>
      <c r="G323" s="185" t="n"/>
      <c r="H323" s="185" t="n"/>
      <c r="I323" s="185" t="n"/>
      <c r="J323" s="185" t="n"/>
      <c r="K323" s="185" t="n"/>
      <c r="L323" s="185" t="n"/>
      <c r="M323" s="185" t="n"/>
      <c r="N323" s="185" t="n"/>
      <c r="O323" s="185" t="n"/>
      <c r="P323" s="185" t="n"/>
      <c r="Q323" s="185" t="n"/>
    </row>
    <row outlineLevel="0" r="324">
      <c r="A324" s="1" t="n"/>
      <c r="B324" s="185" t="n"/>
      <c r="C324" s="185" t="n"/>
      <c r="D324" s="185" t="n"/>
      <c r="E324" s="185" t="n"/>
      <c r="F324" s="185" t="n"/>
      <c r="G324" s="185" t="n"/>
      <c r="H324" s="185" t="n"/>
      <c r="I324" s="185" t="n"/>
      <c r="J324" s="185" t="n"/>
      <c r="K324" s="185" t="n"/>
      <c r="L324" s="185" t="n"/>
      <c r="M324" s="185" t="n"/>
      <c r="N324" s="185" t="n"/>
      <c r="O324" s="185" t="n"/>
      <c r="P324" s="185" t="n"/>
      <c r="Q324" s="185" t="n"/>
    </row>
    <row outlineLevel="0" r="325">
      <c r="A325" s="1" t="n"/>
      <c r="B325" s="185" t="n"/>
      <c r="C325" s="185" t="n"/>
      <c r="D325" s="185" t="n"/>
      <c r="E325" s="185" t="n"/>
      <c r="F325" s="185" t="n"/>
      <c r="G325" s="185" t="n"/>
      <c r="H325" s="185" t="n"/>
      <c r="I325" s="185" t="n"/>
      <c r="J325" s="185" t="n"/>
      <c r="K325" s="185" t="n"/>
      <c r="L325" s="185" t="n"/>
      <c r="M325" s="185" t="n"/>
      <c r="N325" s="185" t="n"/>
      <c r="O325" s="185" t="n"/>
      <c r="P325" s="185" t="n"/>
      <c r="Q325" s="185" t="n"/>
    </row>
    <row outlineLevel="0" r="326">
      <c r="A326" s="1" t="n"/>
      <c r="B326" s="185" t="n"/>
      <c r="C326" s="185" t="n"/>
      <c r="D326" s="185" t="n"/>
      <c r="E326" s="185" t="n"/>
      <c r="F326" s="185" t="n"/>
      <c r="G326" s="185" t="n"/>
      <c r="H326" s="185" t="n"/>
      <c r="I326" s="185" t="n"/>
      <c r="J326" s="185" t="n"/>
      <c r="K326" s="185" t="n"/>
      <c r="L326" s="185" t="n"/>
      <c r="M326" s="185" t="n"/>
      <c r="N326" s="185" t="n"/>
      <c r="O326" s="185" t="n"/>
      <c r="P326" s="185" t="n"/>
      <c r="Q326" s="185" t="n"/>
    </row>
    <row outlineLevel="0" r="327">
      <c r="A327" s="1" t="n"/>
      <c r="B327" s="185" t="n"/>
      <c r="C327" s="185" t="n"/>
      <c r="D327" s="185" t="n"/>
      <c r="E327" s="185" t="n"/>
      <c r="F327" s="185" t="n"/>
      <c r="G327" s="185" t="n"/>
      <c r="H327" s="185" t="n"/>
      <c r="I327" s="185" t="n"/>
      <c r="J327" s="185" t="n"/>
      <c r="K327" s="185" t="n"/>
      <c r="L327" s="185" t="n"/>
      <c r="M327" s="185" t="n"/>
      <c r="N327" s="185" t="n"/>
      <c r="O327" s="185" t="n"/>
      <c r="P327" s="185" t="n"/>
      <c r="Q327" s="185" t="n"/>
    </row>
    <row outlineLevel="0" r="328">
      <c r="A328" s="1" t="n"/>
      <c r="B328" s="185" t="n"/>
      <c r="C328" s="185" t="n"/>
      <c r="D328" s="185" t="n"/>
      <c r="E328" s="185" t="n"/>
      <c r="F328" s="185" t="n"/>
      <c r="G328" s="185" t="n"/>
      <c r="H328" s="185" t="n"/>
      <c r="I328" s="185" t="n"/>
      <c r="J328" s="185" t="n"/>
      <c r="K328" s="185" t="n"/>
      <c r="L328" s="185" t="n"/>
      <c r="M328" s="185" t="n"/>
      <c r="N328" s="185" t="n"/>
      <c r="O328" s="185" t="n"/>
      <c r="P328" s="185" t="n"/>
      <c r="Q328" s="185" t="n"/>
    </row>
    <row outlineLevel="0" r="329">
      <c r="A329" s="1" t="n"/>
      <c r="B329" s="185" t="n"/>
      <c r="C329" s="185" t="n"/>
      <c r="D329" s="185" t="n"/>
      <c r="E329" s="185" t="n"/>
      <c r="F329" s="185" t="n"/>
      <c r="G329" s="185" t="n"/>
      <c r="H329" s="185" t="n"/>
      <c r="I329" s="185" t="n"/>
      <c r="J329" s="185" t="n"/>
      <c r="K329" s="185" t="n"/>
      <c r="L329" s="185" t="n"/>
      <c r="M329" s="185" t="n"/>
      <c r="N329" s="185" t="n"/>
      <c r="O329" s="185" t="n"/>
      <c r="P329" s="185" t="n"/>
      <c r="Q329" s="185" t="n"/>
    </row>
    <row outlineLevel="0" r="330">
      <c r="A330" s="1" t="n"/>
      <c r="B330" s="185" t="n"/>
      <c r="C330" s="185" t="n"/>
      <c r="D330" s="185" t="n"/>
      <c r="E330" s="185" t="n"/>
      <c r="F330" s="185" t="n"/>
      <c r="G330" s="185" t="n"/>
      <c r="H330" s="185" t="n"/>
      <c r="I330" s="185" t="n"/>
      <c r="J330" s="185" t="n"/>
      <c r="K330" s="185" t="n"/>
      <c r="L330" s="185" t="n"/>
      <c r="M330" s="185" t="n"/>
      <c r="N330" s="185" t="n"/>
      <c r="O330" s="185" t="n"/>
      <c r="P330" s="185" t="n"/>
      <c r="Q330" s="185" t="n"/>
    </row>
    <row outlineLevel="0" r="331">
      <c r="A331" s="1" t="n"/>
      <c r="B331" s="185" t="n"/>
      <c r="C331" s="185" t="n"/>
      <c r="D331" s="185" t="n"/>
      <c r="E331" s="185" t="n"/>
      <c r="F331" s="185" t="n"/>
      <c r="G331" s="185" t="n"/>
      <c r="H331" s="185" t="n"/>
      <c r="I331" s="185" t="n"/>
      <c r="J331" s="185" t="n"/>
      <c r="K331" s="185" t="n"/>
      <c r="L331" s="185" t="n"/>
      <c r="M331" s="185" t="n"/>
      <c r="N331" s="185" t="n"/>
      <c r="O331" s="185" t="n"/>
      <c r="P331" s="185" t="n"/>
      <c r="Q331" s="185" t="n"/>
    </row>
    <row outlineLevel="0" r="332">
      <c r="A332" s="1" t="n"/>
      <c r="B332" s="185" t="n"/>
      <c r="C332" s="185" t="n"/>
      <c r="D332" s="185" t="n"/>
      <c r="E332" s="185" t="n"/>
      <c r="F332" s="185" t="n"/>
      <c r="G332" s="185" t="n"/>
      <c r="H332" s="185" t="n"/>
      <c r="I332" s="185" t="n"/>
      <c r="J332" s="185" t="n"/>
      <c r="K332" s="185" t="n"/>
      <c r="L332" s="185" t="n"/>
      <c r="M332" s="185" t="n"/>
      <c r="N332" s="185" t="n"/>
      <c r="O332" s="185" t="n"/>
      <c r="P332" s="185" t="n"/>
      <c r="Q332" s="185" t="n"/>
    </row>
    <row outlineLevel="0" r="333">
      <c r="A333" s="1" t="n"/>
      <c r="B333" s="185" t="n"/>
      <c r="C333" s="185" t="n"/>
      <c r="D333" s="185" t="n"/>
      <c r="E333" s="185" t="n"/>
      <c r="F333" s="185" t="n"/>
      <c r="G333" s="185" t="n"/>
      <c r="H333" s="185" t="n"/>
      <c r="I333" s="185" t="n"/>
      <c r="J333" s="185" t="n"/>
      <c r="K333" s="185" t="n"/>
      <c r="L333" s="185" t="n"/>
      <c r="M333" s="185" t="n"/>
      <c r="N333" s="185" t="n"/>
      <c r="O333" s="185" t="n"/>
      <c r="P333" s="185" t="n"/>
      <c r="Q333" s="185" t="n"/>
    </row>
    <row outlineLevel="0" r="334">
      <c r="A334" s="1" t="n"/>
      <c r="B334" s="185" t="n"/>
      <c r="C334" s="185" t="n"/>
      <c r="D334" s="185" t="n"/>
      <c r="E334" s="185" t="n"/>
      <c r="F334" s="185" t="n"/>
      <c r="G334" s="185" t="n"/>
      <c r="H334" s="185" t="n"/>
      <c r="I334" s="185" t="n"/>
      <c r="J334" s="185" t="n"/>
      <c r="K334" s="185" t="n"/>
      <c r="L334" s="185" t="n"/>
      <c r="M334" s="185" t="n"/>
      <c r="N334" s="185" t="n"/>
      <c r="O334" s="185" t="n"/>
      <c r="P334" s="185" t="n"/>
      <c r="Q334" s="185" t="n"/>
    </row>
    <row outlineLevel="0" r="335">
      <c r="A335" s="1" t="n"/>
      <c r="B335" s="185" t="n"/>
      <c r="C335" s="185" t="n"/>
      <c r="D335" s="185" t="n"/>
      <c r="E335" s="185" t="n"/>
      <c r="F335" s="185" t="n"/>
      <c r="G335" s="185" t="n"/>
      <c r="H335" s="185" t="n"/>
      <c r="I335" s="185" t="n"/>
      <c r="J335" s="185" t="n"/>
      <c r="K335" s="185" t="n"/>
      <c r="L335" s="185" t="n"/>
      <c r="M335" s="185" t="n"/>
      <c r="N335" s="185" t="n"/>
      <c r="O335" s="185" t="n"/>
      <c r="P335" s="185" t="n"/>
      <c r="Q335" s="185" t="n"/>
    </row>
    <row outlineLevel="0" r="336">
      <c r="A336" s="1" t="n"/>
      <c r="B336" s="185" t="n"/>
      <c r="C336" s="185" t="n"/>
      <c r="D336" s="185" t="n"/>
      <c r="E336" s="185" t="n"/>
      <c r="F336" s="185" t="n"/>
      <c r="G336" s="185" t="n"/>
      <c r="H336" s="185" t="n"/>
      <c r="I336" s="185" t="n"/>
      <c r="J336" s="185" t="n"/>
      <c r="K336" s="185" t="n"/>
      <c r="L336" s="185" t="n"/>
      <c r="M336" s="185" t="n"/>
      <c r="N336" s="185" t="n"/>
      <c r="O336" s="185" t="n"/>
      <c r="P336" s="185" t="n"/>
      <c r="Q336" s="185" t="n"/>
    </row>
    <row outlineLevel="0" r="337">
      <c r="A337" s="1" t="n"/>
      <c r="B337" s="185" t="n"/>
      <c r="C337" s="185" t="n"/>
      <c r="D337" s="185" t="n"/>
      <c r="E337" s="185" t="n"/>
      <c r="F337" s="185" t="n"/>
      <c r="G337" s="185" t="n"/>
      <c r="H337" s="185" t="n"/>
      <c r="I337" s="185" t="n"/>
      <c r="J337" s="185" t="n"/>
      <c r="K337" s="185" t="n"/>
      <c r="L337" s="185" t="n"/>
      <c r="M337" s="185" t="n"/>
      <c r="N337" s="185" t="n"/>
      <c r="O337" s="185" t="n"/>
      <c r="P337" s="185" t="n"/>
      <c r="Q337" s="185" t="n"/>
    </row>
    <row outlineLevel="0" r="338">
      <c r="A338" s="1" t="n"/>
      <c r="B338" s="185" t="n"/>
      <c r="C338" s="185" t="n"/>
      <c r="D338" s="185" t="n"/>
      <c r="E338" s="185" t="n"/>
      <c r="F338" s="185" t="n"/>
      <c r="G338" s="185" t="n"/>
      <c r="H338" s="185" t="n"/>
      <c r="I338" s="185" t="n"/>
      <c r="J338" s="185" t="n"/>
      <c r="K338" s="185" t="n"/>
      <c r="L338" s="185" t="n"/>
      <c r="M338" s="185" t="n"/>
      <c r="N338" s="185" t="n"/>
      <c r="O338" s="185" t="n"/>
      <c r="P338" s="185" t="n"/>
      <c r="Q338" s="185" t="n"/>
    </row>
    <row outlineLevel="0" r="339">
      <c r="A339" s="1" t="n"/>
      <c r="B339" s="185" t="n"/>
      <c r="C339" s="185" t="n"/>
      <c r="D339" s="185" t="n"/>
      <c r="E339" s="185" t="n"/>
      <c r="F339" s="185" t="n"/>
      <c r="G339" s="185" t="n"/>
      <c r="H339" s="185" t="n"/>
      <c r="I339" s="185" t="n"/>
      <c r="J339" s="185" t="n"/>
      <c r="K339" s="185" t="n"/>
      <c r="L339" s="185" t="n"/>
      <c r="M339" s="185" t="n"/>
      <c r="N339" s="185" t="n"/>
      <c r="O339" s="185" t="n"/>
      <c r="P339" s="185" t="n"/>
      <c r="Q339" s="185" t="n"/>
    </row>
    <row outlineLevel="0" r="340">
      <c r="A340" s="1" t="n"/>
      <c r="B340" s="185" t="n"/>
      <c r="C340" s="185" t="n"/>
      <c r="D340" s="185" t="n"/>
      <c r="E340" s="185" t="n"/>
      <c r="F340" s="185" t="n"/>
      <c r="G340" s="185" t="n"/>
      <c r="H340" s="185" t="n"/>
      <c r="I340" s="185" t="n"/>
      <c r="J340" s="185" t="n"/>
      <c r="K340" s="185" t="n"/>
      <c r="L340" s="185" t="n"/>
      <c r="M340" s="185" t="n"/>
      <c r="N340" s="185" t="n"/>
      <c r="O340" s="185" t="n"/>
      <c r="P340" s="185" t="n"/>
      <c r="Q340" s="185" t="n"/>
    </row>
    <row outlineLevel="0" r="341">
      <c r="A341" s="1" t="n"/>
      <c r="B341" s="185" t="n"/>
      <c r="C341" s="185" t="n"/>
      <c r="D341" s="185" t="n"/>
      <c r="E341" s="185" t="n"/>
      <c r="F341" s="185" t="n"/>
      <c r="G341" s="185" t="n"/>
      <c r="H341" s="185" t="n"/>
      <c r="I341" s="185" t="n"/>
      <c r="J341" s="185" t="n"/>
      <c r="K341" s="185" t="n"/>
      <c r="L341" s="185" t="n"/>
      <c r="M341" s="185" t="n"/>
      <c r="N341" s="185" t="n"/>
      <c r="O341" s="185" t="n"/>
      <c r="P341" s="185" t="n"/>
      <c r="Q341" s="185" t="n"/>
    </row>
    <row outlineLevel="0" r="342">
      <c r="A342" s="1" t="n"/>
      <c r="B342" s="185" t="n"/>
      <c r="C342" s="185" t="n"/>
      <c r="D342" s="185" t="n"/>
      <c r="E342" s="185" t="n"/>
      <c r="F342" s="185" t="n"/>
      <c r="G342" s="185" t="n"/>
      <c r="H342" s="185" t="n"/>
      <c r="I342" s="185" t="n"/>
      <c r="J342" s="185" t="n"/>
      <c r="K342" s="185" t="n"/>
      <c r="L342" s="185" t="n"/>
      <c r="M342" s="185" t="n"/>
      <c r="N342" s="185" t="n"/>
      <c r="O342" s="185" t="n"/>
      <c r="P342" s="185" t="n"/>
      <c r="Q342" s="185" t="n"/>
    </row>
    <row outlineLevel="0" r="343">
      <c r="A343" s="1" t="n"/>
      <c r="B343" s="185" t="n"/>
      <c r="C343" s="185" t="n"/>
      <c r="D343" s="185" t="n"/>
      <c r="E343" s="185" t="n"/>
      <c r="F343" s="185" t="n"/>
      <c r="G343" s="185" t="n"/>
      <c r="H343" s="185" t="n"/>
      <c r="I343" s="185" t="n"/>
      <c r="J343" s="185" t="n"/>
      <c r="K343" s="185" t="n"/>
      <c r="L343" s="185" t="n"/>
      <c r="M343" s="185" t="n"/>
      <c r="N343" s="185" t="n"/>
      <c r="O343" s="185" t="n"/>
      <c r="P343" s="185" t="n"/>
      <c r="Q343" s="185" t="n"/>
    </row>
    <row outlineLevel="0" r="344">
      <c r="A344" s="1" t="n"/>
      <c r="B344" s="185" t="n"/>
      <c r="C344" s="185" t="n"/>
      <c r="D344" s="185" t="n"/>
      <c r="E344" s="185" t="n"/>
      <c r="F344" s="185" t="n"/>
      <c r="G344" s="185" t="n"/>
      <c r="H344" s="185" t="n"/>
      <c r="I344" s="185" t="n"/>
      <c r="J344" s="185" t="n"/>
      <c r="K344" s="185" t="n"/>
      <c r="L344" s="185" t="n"/>
      <c r="M344" s="185" t="n"/>
      <c r="N344" s="185" t="n"/>
      <c r="O344" s="185" t="n"/>
      <c r="P344" s="185" t="n"/>
      <c r="Q344" s="185" t="n"/>
    </row>
    <row outlineLevel="0" r="345">
      <c r="A345" s="1" t="n"/>
      <c r="B345" s="185" t="n"/>
      <c r="C345" s="185" t="n"/>
      <c r="D345" s="185" t="n"/>
      <c r="E345" s="185" t="n"/>
      <c r="F345" s="185" t="n"/>
      <c r="G345" s="185" t="n"/>
      <c r="H345" s="185" t="n"/>
      <c r="I345" s="185" t="n"/>
      <c r="J345" s="185" t="n"/>
      <c r="K345" s="185" t="n"/>
      <c r="L345" s="185" t="n"/>
      <c r="M345" s="185" t="n"/>
      <c r="N345" s="185" t="n"/>
      <c r="O345" s="185" t="n"/>
      <c r="P345" s="185" t="n"/>
      <c r="Q345" s="185" t="n"/>
    </row>
    <row outlineLevel="0" r="346">
      <c r="A346" s="1" t="n"/>
      <c r="B346" s="185" t="n"/>
      <c r="C346" s="185" t="n"/>
      <c r="D346" s="185" t="n"/>
      <c r="E346" s="185" t="n"/>
      <c r="F346" s="185" t="n"/>
      <c r="G346" s="185" t="n"/>
      <c r="H346" s="185" t="n"/>
      <c r="I346" s="185" t="n"/>
      <c r="J346" s="185" t="n"/>
      <c r="K346" s="185" t="n"/>
      <c r="L346" s="185" t="n"/>
      <c r="M346" s="185" t="n"/>
      <c r="N346" s="185" t="n"/>
      <c r="O346" s="185" t="n"/>
      <c r="P346" s="185" t="n"/>
      <c r="Q346" s="185" t="n"/>
    </row>
    <row outlineLevel="0" r="347">
      <c r="A347" s="1" t="n"/>
      <c r="B347" s="185" t="n"/>
      <c r="C347" s="185" t="n"/>
      <c r="D347" s="185" t="n"/>
      <c r="E347" s="185" t="n"/>
      <c r="F347" s="185" t="n"/>
      <c r="G347" s="185" t="n"/>
      <c r="H347" s="185" t="n"/>
      <c r="I347" s="185" t="n"/>
      <c r="J347" s="185" t="n"/>
      <c r="K347" s="185" t="n"/>
      <c r="L347" s="185" t="n"/>
      <c r="M347" s="185" t="n"/>
      <c r="N347" s="185" t="n"/>
      <c r="O347" s="185" t="n"/>
      <c r="P347" s="185" t="n"/>
      <c r="Q347" s="185" t="n"/>
    </row>
    <row outlineLevel="0" r="348">
      <c r="A348" s="1" t="n"/>
      <c r="B348" s="185" t="n"/>
      <c r="C348" s="185" t="n"/>
      <c r="D348" s="185" t="n"/>
      <c r="E348" s="185" t="n"/>
      <c r="F348" s="185" t="n"/>
      <c r="G348" s="185" t="n"/>
      <c r="H348" s="185" t="n"/>
      <c r="I348" s="185" t="n"/>
      <c r="J348" s="185" t="n"/>
      <c r="K348" s="185" t="n"/>
      <c r="L348" s="185" t="n"/>
      <c r="M348" s="185" t="n"/>
      <c r="N348" s="185" t="n"/>
      <c r="O348" s="185" t="n"/>
      <c r="P348" s="185" t="n"/>
      <c r="Q348" s="185" t="n"/>
    </row>
    <row outlineLevel="0" r="349">
      <c r="A349" s="1" t="n"/>
      <c r="B349" s="185" t="n"/>
      <c r="C349" s="185" t="n"/>
      <c r="D349" s="185" t="n"/>
      <c r="E349" s="185" t="n"/>
      <c r="F349" s="185" t="n"/>
      <c r="G349" s="185" t="n"/>
      <c r="H349" s="185" t="n"/>
      <c r="I349" s="185" t="n"/>
      <c r="J349" s="185" t="n"/>
      <c r="K349" s="185" t="n"/>
      <c r="L349" s="185" t="n"/>
      <c r="M349" s="185" t="n"/>
      <c r="N349" s="185" t="n"/>
      <c r="O349" s="185" t="n"/>
      <c r="P349" s="185" t="n"/>
      <c r="Q349" s="185" t="n"/>
    </row>
    <row outlineLevel="0" r="350">
      <c r="A350" s="1" t="n"/>
      <c r="B350" s="185" t="n"/>
      <c r="C350" s="185" t="n"/>
      <c r="D350" s="185" t="n"/>
      <c r="E350" s="185" t="n"/>
      <c r="F350" s="185" t="n"/>
      <c r="G350" s="185" t="n"/>
      <c r="H350" s="185" t="n"/>
      <c r="I350" s="185" t="n"/>
      <c r="J350" s="185" t="n"/>
      <c r="K350" s="185" t="n"/>
      <c r="L350" s="185" t="n"/>
      <c r="M350" s="185" t="n"/>
      <c r="N350" s="185" t="n"/>
      <c r="O350" s="185" t="n"/>
      <c r="P350" s="185" t="n"/>
      <c r="Q350" s="185" t="n"/>
    </row>
    <row outlineLevel="0" r="351">
      <c r="A351" s="1" t="n"/>
      <c r="B351" s="185" t="n"/>
      <c r="C351" s="185" t="n"/>
      <c r="D351" s="185" t="n"/>
      <c r="E351" s="185" t="n"/>
      <c r="F351" s="185" t="n"/>
      <c r="G351" s="185" t="n"/>
      <c r="H351" s="185" t="n"/>
      <c r="I351" s="185" t="n"/>
      <c r="J351" s="185" t="n"/>
      <c r="K351" s="185" t="n"/>
      <c r="L351" s="185" t="n"/>
      <c r="M351" s="185" t="n"/>
      <c r="N351" s="185" t="n"/>
      <c r="O351" s="185" t="n"/>
      <c r="P351" s="185" t="n"/>
      <c r="Q351" s="185" t="n"/>
    </row>
    <row outlineLevel="0" r="352">
      <c r="A352" s="1" t="n"/>
      <c r="B352" s="185" t="n"/>
      <c r="C352" s="185" t="n"/>
      <c r="D352" s="185" t="n"/>
      <c r="E352" s="185" t="n"/>
      <c r="F352" s="185" t="n"/>
      <c r="G352" s="185" t="n"/>
      <c r="H352" s="185" t="n"/>
      <c r="I352" s="185" t="n"/>
      <c r="J352" s="185" t="n"/>
      <c r="K352" s="185" t="n"/>
      <c r="L352" s="185" t="n"/>
      <c r="M352" s="185" t="n"/>
      <c r="N352" s="185" t="n"/>
      <c r="O352" s="185" t="n"/>
      <c r="P352" s="185" t="n"/>
      <c r="Q352" s="185" t="n"/>
    </row>
    <row outlineLevel="0" r="353">
      <c r="A353" s="1" t="n"/>
      <c r="B353" s="185" t="n"/>
      <c r="C353" s="185" t="n"/>
      <c r="D353" s="185" t="n"/>
      <c r="E353" s="185" t="n"/>
      <c r="F353" s="185" t="n"/>
      <c r="G353" s="185" t="n"/>
      <c r="H353" s="185" t="n"/>
      <c r="I353" s="185" t="n"/>
      <c r="J353" s="185" t="n"/>
      <c r="K353" s="185" t="n"/>
      <c r="L353" s="185" t="n"/>
      <c r="M353" s="185" t="n"/>
      <c r="N353" s="185" t="n"/>
      <c r="O353" s="185" t="n"/>
      <c r="P353" s="185" t="n"/>
      <c r="Q353" s="185" t="n"/>
    </row>
    <row outlineLevel="0" r="354">
      <c r="A354" s="1" t="n"/>
      <c r="B354" s="185" t="n"/>
      <c r="C354" s="185" t="n"/>
      <c r="D354" s="185" t="n"/>
      <c r="E354" s="185" t="n"/>
      <c r="F354" s="185" t="n"/>
      <c r="G354" s="185" t="n"/>
      <c r="H354" s="185" t="n"/>
      <c r="I354" s="185" t="n"/>
      <c r="J354" s="185" t="n"/>
      <c r="K354" s="185" t="n"/>
      <c r="L354" s="185" t="n"/>
      <c r="M354" s="185" t="n"/>
      <c r="N354" s="185" t="n"/>
      <c r="O354" s="185" t="n"/>
      <c r="P354" s="185" t="n"/>
      <c r="Q354" s="185" t="n"/>
    </row>
    <row outlineLevel="0" r="355">
      <c r="A355" s="1" t="n"/>
      <c r="B355" s="185" t="n"/>
      <c r="C355" s="185" t="n"/>
      <c r="D355" s="185" t="n"/>
      <c r="E355" s="185" t="n"/>
      <c r="F355" s="185" t="n"/>
      <c r="G355" s="185" t="n"/>
      <c r="H355" s="185" t="n"/>
      <c r="I355" s="185" t="n"/>
      <c r="J355" s="185" t="n"/>
      <c r="K355" s="185" t="n"/>
      <c r="L355" s="185" t="n"/>
      <c r="M355" s="185" t="n"/>
      <c r="N355" s="185" t="n"/>
      <c r="O355" s="185" t="n"/>
      <c r="P355" s="185" t="n"/>
      <c r="Q355" s="185" t="n"/>
    </row>
    <row outlineLevel="0" r="356">
      <c r="A356" s="1" t="n"/>
      <c r="B356" s="185" t="n"/>
      <c r="C356" s="185" t="n"/>
      <c r="D356" s="185" t="n"/>
      <c r="E356" s="185" t="n"/>
      <c r="F356" s="185" t="n"/>
      <c r="G356" s="185" t="n"/>
      <c r="H356" s="185" t="n"/>
      <c r="I356" s="185" t="n"/>
      <c r="J356" s="185" t="n"/>
      <c r="K356" s="185" t="n"/>
      <c r="L356" s="185" t="n"/>
      <c r="M356" s="185" t="n"/>
      <c r="N356" s="185" t="n"/>
      <c r="O356" s="185" t="n"/>
      <c r="P356" s="185" t="n"/>
      <c r="Q356" s="185" t="n"/>
    </row>
    <row outlineLevel="0" r="357">
      <c r="A357" s="1" t="n"/>
      <c r="B357" s="185" t="n"/>
      <c r="C357" s="185" t="n"/>
      <c r="D357" s="185" t="n"/>
      <c r="E357" s="185" t="n"/>
      <c r="F357" s="185" t="n"/>
      <c r="G357" s="185" t="n"/>
      <c r="H357" s="185" t="n"/>
      <c r="I357" s="185" t="n"/>
      <c r="J357" s="185" t="n"/>
      <c r="K357" s="185" t="n"/>
      <c r="L357" s="185" t="n"/>
      <c r="M357" s="185" t="n"/>
      <c r="N357" s="185" t="n"/>
      <c r="O357" s="185" t="n"/>
      <c r="P357" s="185" t="n"/>
      <c r="Q357" s="185" t="n"/>
    </row>
    <row outlineLevel="0" r="358">
      <c r="A358" s="1" t="n"/>
      <c r="B358" s="185" t="n"/>
      <c r="C358" s="185" t="n"/>
      <c r="D358" s="185" t="n"/>
      <c r="E358" s="185" t="n"/>
      <c r="F358" s="185" t="n"/>
      <c r="G358" s="185" t="n"/>
      <c r="H358" s="185" t="n"/>
      <c r="I358" s="185" t="n"/>
      <c r="J358" s="185" t="n"/>
      <c r="K358" s="185" t="n"/>
      <c r="L358" s="185" t="n"/>
      <c r="M358" s="185" t="n"/>
      <c r="N358" s="185" t="n"/>
      <c r="O358" s="185" t="n"/>
      <c r="P358" s="185" t="n"/>
      <c r="Q358" s="185" t="n"/>
    </row>
    <row outlineLevel="0" r="359">
      <c r="A359" s="1" t="n"/>
      <c r="B359" s="185" t="n"/>
      <c r="C359" s="185" t="n"/>
      <c r="D359" s="185" t="n"/>
      <c r="E359" s="185" t="n"/>
      <c r="F359" s="185" t="n"/>
      <c r="G359" s="185" t="n"/>
      <c r="H359" s="185" t="n"/>
      <c r="I359" s="185" t="n"/>
      <c r="J359" s="185" t="n"/>
      <c r="K359" s="185" t="n"/>
      <c r="L359" s="185" t="n"/>
      <c r="M359" s="185" t="n"/>
      <c r="N359" s="185" t="n"/>
      <c r="O359" s="185" t="n"/>
      <c r="P359" s="185" t="n"/>
      <c r="Q359" s="185" t="n"/>
    </row>
    <row outlineLevel="0" r="360">
      <c r="A360" s="1" t="n"/>
      <c r="B360" s="185" t="n"/>
      <c r="C360" s="185" t="n"/>
      <c r="D360" s="185" t="n"/>
      <c r="E360" s="185" t="n"/>
      <c r="F360" s="185" t="n"/>
      <c r="G360" s="185" t="n"/>
      <c r="H360" s="185" t="n"/>
      <c r="I360" s="185" t="n"/>
      <c r="J360" s="185" t="n"/>
      <c r="K360" s="185" t="n"/>
      <c r="L360" s="185" t="n"/>
      <c r="M360" s="185" t="n"/>
      <c r="N360" s="185" t="n"/>
      <c r="O360" s="185" t="n"/>
      <c r="P360" s="185" t="n"/>
      <c r="Q360" s="185" t="n"/>
    </row>
    <row outlineLevel="0" r="361">
      <c r="A361" s="1" t="n"/>
      <c r="B361" s="185" t="n"/>
      <c r="C361" s="185" t="n"/>
      <c r="D361" s="185" t="n"/>
      <c r="E361" s="185" t="n"/>
      <c r="F361" s="185" t="n"/>
      <c r="G361" s="185" t="n"/>
      <c r="H361" s="185" t="n"/>
      <c r="I361" s="185" t="n"/>
      <c r="J361" s="185" t="n"/>
      <c r="K361" s="185" t="n"/>
      <c r="L361" s="185" t="n"/>
      <c r="M361" s="185" t="n"/>
      <c r="N361" s="185" t="n"/>
      <c r="O361" s="185" t="n"/>
      <c r="P361" s="185" t="n"/>
      <c r="Q361" s="185" t="n"/>
    </row>
    <row outlineLevel="0" r="362">
      <c r="A362" s="1" t="n"/>
      <c r="B362" s="185" t="n"/>
      <c r="C362" s="185" t="n"/>
      <c r="D362" s="185" t="n"/>
      <c r="E362" s="185" t="n"/>
      <c r="F362" s="185" t="n"/>
      <c r="G362" s="185" t="n"/>
      <c r="H362" s="185" t="n"/>
      <c r="I362" s="185" t="n"/>
      <c r="J362" s="185" t="n"/>
      <c r="K362" s="185" t="n"/>
      <c r="L362" s="185" t="n"/>
      <c r="M362" s="185" t="n"/>
      <c r="N362" s="185" t="n"/>
      <c r="O362" s="185" t="n"/>
      <c r="P362" s="185" t="n"/>
      <c r="Q362" s="185" t="n"/>
    </row>
    <row outlineLevel="0" r="363">
      <c r="A363" s="1" t="n"/>
      <c r="B363" s="185" t="n"/>
      <c r="C363" s="185" t="n"/>
      <c r="D363" s="185" t="n"/>
      <c r="E363" s="185" t="n"/>
      <c r="F363" s="185" t="n"/>
      <c r="G363" s="185" t="n"/>
      <c r="H363" s="185" t="n"/>
      <c r="I363" s="185" t="n"/>
      <c r="J363" s="185" t="n"/>
      <c r="K363" s="185" t="n"/>
      <c r="L363" s="185" t="n"/>
      <c r="M363" s="185" t="n"/>
      <c r="N363" s="185" t="n"/>
      <c r="O363" s="185" t="n"/>
      <c r="P363" s="185" t="n"/>
      <c r="Q363" s="185" t="n"/>
    </row>
    <row outlineLevel="0" r="364">
      <c r="A364" s="1" t="n"/>
      <c r="B364" s="185" t="n"/>
      <c r="C364" s="185" t="n"/>
      <c r="D364" s="185" t="n"/>
      <c r="E364" s="185" t="n"/>
      <c r="F364" s="185" t="n"/>
      <c r="G364" s="185" t="n"/>
      <c r="H364" s="185" t="n"/>
      <c r="I364" s="185" t="n"/>
      <c r="J364" s="185" t="n"/>
      <c r="K364" s="185" t="n"/>
      <c r="L364" s="185" t="n"/>
      <c r="M364" s="185" t="n"/>
      <c r="N364" s="185" t="n"/>
      <c r="O364" s="185" t="n"/>
      <c r="P364" s="185" t="n"/>
      <c r="Q364" s="185" t="n"/>
    </row>
    <row outlineLevel="0" r="365">
      <c r="A365" s="1" t="n"/>
      <c r="B365" s="185" t="n"/>
      <c r="C365" s="185" t="n"/>
      <c r="D365" s="185" t="n"/>
      <c r="E365" s="185" t="n"/>
      <c r="F365" s="185" t="n"/>
      <c r="G365" s="185" t="n"/>
      <c r="H365" s="185" t="n"/>
      <c r="I365" s="185" t="n"/>
      <c r="J365" s="185" t="n"/>
      <c r="K365" s="185" t="n"/>
      <c r="L365" s="185" t="n"/>
      <c r="M365" s="185" t="n"/>
      <c r="N365" s="185" t="n"/>
      <c r="O365" s="185" t="n"/>
      <c r="P365" s="185" t="n"/>
      <c r="Q365" s="185" t="n"/>
    </row>
    <row outlineLevel="0" r="366">
      <c r="A366" s="1" t="n"/>
      <c r="B366" s="185" t="n"/>
      <c r="C366" s="185" t="n"/>
      <c r="D366" s="185" t="n"/>
      <c r="E366" s="185" t="n"/>
      <c r="F366" s="185" t="n"/>
      <c r="G366" s="185" t="n"/>
      <c r="H366" s="185" t="n"/>
      <c r="I366" s="185" t="n"/>
      <c r="J366" s="185" t="n"/>
      <c r="K366" s="185" t="n"/>
      <c r="L366" s="185" t="n"/>
      <c r="M366" s="185" t="n"/>
      <c r="N366" s="185" t="n"/>
      <c r="O366" s="185" t="n"/>
      <c r="P366" s="185" t="n"/>
      <c r="Q366" s="185" t="n"/>
    </row>
    <row outlineLevel="0" r="367">
      <c r="A367" s="1" t="n"/>
      <c r="B367" s="185" t="n"/>
      <c r="C367" s="185" t="n"/>
      <c r="D367" s="185" t="n"/>
      <c r="E367" s="185" t="n"/>
      <c r="F367" s="185" t="n"/>
      <c r="G367" s="185" t="n"/>
      <c r="H367" s="185" t="n"/>
      <c r="I367" s="185" t="n"/>
      <c r="J367" s="185" t="n"/>
      <c r="K367" s="185" t="n"/>
      <c r="L367" s="185" t="n"/>
      <c r="M367" s="185" t="n"/>
      <c r="N367" s="185" t="n"/>
      <c r="O367" s="185" t="n"/>
      <c r="P367" s="185" t="n"/>
      <c r="Q367" s="185" t="n"/>
    </row>
    <row outlineLevel="0" r="368">
      <c r="A368" s="1" t="n"/>
      <c r="B368" s="185" t="n"/>
      <c r="C368" s="185" t="n"/>
      <c r="D368" s="185" t="n"/>
      <c r="E368" s="185" t="n"/>
      <c r="F368" s="185" t="n"/>
      <c r="G368" s="185" t="n"/>
      <c r="H368" s="185" t="n"/>
      <c r="I368" s="185" t="n"/>
      <c r="J368" s="185" t="n"/>
      <c r="K368" s="185" t="n"/>
      <c r="L368" s="185" t="n"/>
      <c r="M368" s="185" t="n"/>
      <c r="N368" s="185" t="n"/>
      <c r="O368" s="185" t="n"/>
      <c r="P368" s="185" t="n"/>
      <c r="Q368" s="185" t="n"/>
    </row>
    <row outlineLevel="0" r="369">
      <c r="A369" s="1" t="n"/>
      <c r="B369" s="185" t="n"/>
      <c r="C369" s="185" t="n"/>
      <c r="D369" s="185" t="n"/>
      <c r="E369" s="185" t="n"/>
      <c r="F369" s="185" t="n"/>
      <c r="G369" s="185" t="n"/>
      <c r="H369" s="185" t="n"/>
      <c r="I369" s="185" t="n"/>
      <c r="J369" s="185" t="n"/>
      <c r="K369" s="185" t="n"/>
      <c r="L369" s="185" t="n"/>
      <c r="M369" s="185" t="n"/>
      <c r="N369" s="185" t="n"/>
      <c r="O369" s="185" t="n"/>
      <c r="P369" s="185" t="n"/>
      <c r="Q369" s="185" t="n"/>
    </row>
    <row outlineLevel="0" r="370">
      <c r="A370" s="1" t="n"/>
      <c r="B370" s="185" t="n"/>
      <c r="C370" s="185" t="n"/>
      <c r="D370" s="185" t="n"/>
      <c r="E370" s="185" t="n"/>
      <c r="F370" s="185" t="n"/>
      <c r="G370" s="185" t="n"/>
      <c r="H370" s="185" t="n"/>
      <c r="I370" s="185" t="n"/>
      <c r="J370" s="185" t="n"/>
      <c r="K370" s="185" t="n"/>
      <c r="L370" s="185" t="n"/>
      <c r="M370" s="185" t="n"/>
      <c r="N370" s="185" t="n"/>
      <c r="O370" s="185" t="n"/>
      <c r="P370" s="185" t="n"/>
      <c r="Q370" s="185" t="n"/>
    </row>
    <row outlineLevel="0" r="371">
      <c r="A371" s="1" t="n"/>
      <c r="B371" s="185" t="n"/>
      <c r="C371" s="185" t="n"/>
      <c r="D371" s="185" t="n"/>
      <c r="E371" s="185" t="n"/>
      <c r="F371" s="185" t="n"/>
      <c r="G371" s="185" t="n"/>
      <c r="H371" s="185" t="n"/>
      <c r="I371" s="185" t="n"/>
      <c r="J371" s="185" t="n"/>
      <c r="K371" s="185" t="n"/>
      <c r="L371" s="185" t="n"/>
      <c r="M371" s="185" t="n"/>
      <c r="N371" s="185" t="n"/>
      <c r="O371" s="185" t="n"/>
      <c r="P371" s="185" t="n"/>
      <c r="Q371" s="185" t="n"/>
    </row>
    <row outlineLevel="0" r="372">
      <c r="A372" s="1" t="n"/>
      <c r="B372" s="185" t="n"/>
      <c r="C372" s="185" t="n"/>
      <c r="D372" s="185" t="n"/>
      <c r="E372" s="185" t="n"/>
      <c r="F372" s="185" t="n"/>
      <c r="G372" s="185" t="n"/>
      <c r="H372" s="185" t="n"/>
      <c r="I372" s="185" t="n"/>
      <c r="J372" s="185" t="n"/>
      <c r="K372" s="185" t="n"/>
      <c r="L372" s="185" t="n"/>
      <c r="M372" s="185" t="n"/>
      <c r="N372" s="185" t="n"/>
      <c r="O372" s="185" t="n"/>
      <c r="P372" s="185" t="n"/>
      <c r="Q372" s="185" t="n"/>
    </row>
    <row outlineLevel="0" r="373">
      <c r="A373" s="1" t="n"/>
      <c r="B373" s="185" t="n"/>
      <c r="C373" s="185" t="n"/>
      <c r="D373" s="185" t="n"/>
      <c r="E373" s="185" t="n"/>
      <c r="F373" s="185" t="n"/>
      <c r="G373" s="185" t="n"/>
      <c r="H373" s="185" t="n"/>
      <c r="I373" s="185" t="n"/>
      <c r="J373" s="185" t="n"/>
      <c r="K373" s="185" t="n"/>
      <c r="L373" s="185" t="n"/>
      <c r="M373" s="185" t="n"/>
      <c r="N373" s="185" t="n"/>
      <c r="O373" s="185" t="n"/>
      <c r="P373" s="185" t="n"/>
      <c r="Q373" s="185" t="n"/>
    </row>
    <row outlineLevel="0" r="374">
      <c r="A374" s="1" t="n"/>
      <c r="B374" s="185" t="n"/>
      <c r="C374" s="185" t="n"/>
      <c r="D374" s="185" t="n"/>
      <c r="E374" s="185" t="n"/>
      <c r="F374" s="185" t="n"/>
      <c r="G374" s="185" t="n"/>
      <c r="H374" s="185" t="n"/>
      <c r="I374" s="185" t="n"/>
      <c r="J374" s="185" t="n"/>
      <c r="K374" s="185" t="n"/>
      <c r="L374" s="185" t="n"/>
      <c r="M374" s="185" t="n"/>
      <c r="N374" s="185" t="n"/>
      <c r="O374" s="185" t="n"/>
      <c r="P374" s="185" t="n"/>
      <c r="Q374" s="185" t="n"/>
    </row>
    <row outlineLevel="0" r="375">
      <c r="A375" s="1" t="n"/>
      <c r="B375" s="185" t="n"/>
      <c r="C375" s="185" t="n"/>
      <c r="D375" s="185" t="n"/>
      <c r="E375" s="185" t="n"/>
      <c r="F375" s="185" t="n"/>
      <c r="G375" s="185" t="n"/>
      <c r="H375" s="185" t="n"/>
      <c r="I375" s="185" t="n"/>
      <c r="J375" s="185" t="n"/>
      <c r="K375" s="185" t="n"/>
      <c r="L375" s="185" t="n"/>
      <c r="M375" s="185" t="n"/>
      <c r="N375" s="185" t="n"/>
      <c r="O375" s="185" t="n"/>
      <c r="P375" s="185" t="n"/>
      <c r="Q375" s="185" t="n"/>
    </row>
    <row outlineLevel="0" r="376">
      <c r="A376" s="1" t="n"/>
      <c r="B376" s="185" t="n"/>
      <c r="C376" s="185" t="n"/>
      <c r="D376" s="185" t="n"/>
      <c r="E376" s="185" t="n"/>
      <c r="F376" s="185" t="n"/>
      <c r="G376" s="185" t="n"/>
      <c r="H376" s="185" t="n"/>
      <c r="I376" s="185" t="n"/>
      <c r="J376" s="185" t="n"/>
      <c r="K376" s="185" t="n"/>
      <c r="L376" s="185" t="n"/>
      <c r="M376" s="185" t="n"/>
      <c r="N376" s="185" t="n"/>
      <c r="O376" s="185" t="n"/>
      <c r="P376" s="185" t="n"/>
      <c r="Q376" s="185" t="n"/>
    </row>
    <row outlineLevel="0" r="377">
      <c r="A377" s="1" t="n"/>
      <c r="B377" s="185" t="n"/>
      <c r="C377" s="185" t="n"/>
      <c r="D377" s="185" t="n"/>
      <c r="E377" s="185" t="n"/>
      <c r="F377" s="185" t="n"/>
      <c r="G377" s="185" t="n"/>
      <c r="H377" s="185" t="n"/>
      <c r="I377" s="185" t="n"/>
      <c r="J377" s="185" t="n"/>
      <c r="K377" s="185" t="n"/>
      <c r="L377" s="185" t="n"/>
      <c r="M377" s="185" t="n"/>
      <c r="N377" s="185" t="n"/>
      <c r="O377" s="185" t="n"/>
      <c r="P377" s="185" t="n"/>
      <c r="Q377" s="185" t="n"/>
    </row>
    <row outlineLevel="0" r="378">
      <c r="A378" s="1" t="n"/>
      <c r="B378" s="185" t="n"/>
      <c r="C378" s="185" t="n"/>
      <c r="D378" s="185" t="n"/>
      <c r="E378" s="185" t="n"/>
      <c r="F378" s="185" t="n"/>
      <c r="G378" s="185" t="n"/>
      <c r="H378" s="185" t="n"/>
      <c r="I378" s="185" t="n"/>
      <c r="J378" s="185" t="n"/>
      <c r="K378" s="185" t="n"/>
      <c r="L378" s="185" t="n"/>
      <c r="M378" s="185" t="n"/>
      <c r="N378" s="185" t="n"/>
      <c r="O378" s="185" t="n"/>
      <c r="P378" s="185" t="n"/>
      <c r="Q378" s="185" t="n"/>
    </row>
    <row outlineLevel="0" r="379">
      <c r="A379" s="1" t="n"/>
      <c r="B379" s="185" t="n"/>
      <c r="C379" s="185" t="n"/>
      <c r="D379" s="185" t="n"/>
      <c r="E379" s="185" t="n"/>
      <c r="F379" s="185" t="n"/>
      <c r="G379" s="185" t="n"/>
      <c r="H379" s="185" t="n"/>
      <c r="I379" s="185" t="n"/>
      <c r="J379" s="185" t="n"/>
      <c r="K379" s="185" t="n"/>
      <c r="L379" s="185" t="n"/>
      <c r="M379" s="185" t="n"/>
      <c r="N379" s="185" t="n"/>
      <c r="O379" s="185" t="n"/>
      <c r="P379" s="185" t="n"/>
      <c r="Q379" s="185" t="n"/>
    </row>
    <row outlineLevel="0" r="380">
      <c r="A380" s="1" t="n"/>
      <c r="B380" s="185" t="n"/>
      <c r="C380" s="185" t="n"/>
      <c r="D380" s="185" t="n"/>
      <c r="E380" s="185" t="n"/>
      <c r="F380" s="185" t="n"/>
      <c r="G380" s="185" t="n"/>
      <c r="H380" s="185" t="n"/>
      <c r="I380" s="185" t="n"/>
      <c r="J380" s="185" t="n"/>
      <c r="K380" s="185" t="n"/>
      <c r="L380" s="185" t="n"/>
      <c r="M380" s="185" t="n"/>
      <c r="N380" s="185" t="n"/>
      <c r="O380" s="185" t="n"/>
      <c r="P380" s="185" t="n"/>
      <c r="Q380" s="185" t="n"/>
    </row>
    <row outlineLevel="0" r="381">
      <c r="A381" s="1" t="n"/>
      <c r="B381" s="185" t="n"/>
      <c r="C381" s="185" t="n"/>
      <c r="D381" s="185" t="n"/>
      <c r="E381" s="185" t="n"/>
      <c r="F381" s="185" t="n"/>
      <c r="G381" s="185" t="n"/>
      <c r="H381" s="185" t="n"/>
      <c r="I381" s="185" t="n"/>
      <c r="J381" s="185" t="n"/>
      <c r="K381" s="185" t="n"/>
      <c r="L381" s="185" t="n"/>
      <c r="M381" s="185" t="n"/>
      <c r="N381" s="185" t="n"/>
      <c r="O381" s="185" t="n"/>
      <c r="P381" s="185" t="n"/>
      <c r="Q381" s="185" t="n"/>
    </row>
    <row outlineLevel="0" r="382">
      <c r="A382" s="1" t="n"/>
      <c r="B382" s="185" t="n"/>
      <c r="C382" s="185" t="n"/>
      <c r="D382" s="185" t="n"/>
      <c r="E382" s="185" t="n"/>
      <c r="F382" s="185" t="n"/>
      <c r="G382" s="185" t="n"/>
      <c r="H382" s="185" t="n"/>
      <c r="I382" s="185" t="n"/>
      <c r="J382" s="185" t="n"/>
      <c r="K382" s="185" t="n"/>
      <c r="L382" s="185" t="n"/>
      <c r="M382" s="185" t="n"/>
      <c r="N382" s="185" t="n"/>
      <c r="O382" s="185" t="n"/>
      <c r="P382" s="185" t="n"/>
      <c r="Q382" s="185" t="n"/>
    </row>
    <row outlineLevel="0" r="383">
      <c r="A383" s="1" t="n"/>
      <c r="B383" s="185" t="n"/>
      <c r="C383" s="185" t="n"/>
      <c r="D383" s="185" t="n"/>
      <c r="E383" s="185" t="n"/>
      <c r="F383" s="185" t="n"/>
      <c r="G383" s="185" t="n"/>
      <c r="H383" s="185" t="n"/>
      <c r="I383" s="185" t="n"/>
      <c r="J383" s="185" t="n"/>
      <c r="K383" s="185" t="n"/>
      <c r="L383" s="185" t="n"/>
      <c r="M383" s="185" t="n"/>
      <c r="N383" s="185" t="n"/>
      <c r="O383" s="185" t="n"/>
      <c r="P383" s="185" t="n"/>
      <c r="Q383" s="185" t="n"/>
    </row>
    <row outlineLevel="0" r="384">
      <c r="A384" s="1" t="n"/>
      <c r="B384" s="185" t="n"/>
      <c r="C384" s="185" t="n"/>
      <c r="D384" s="185" t="n"/>
      <c r="E384" s="185" t="n"/>
      <c r="F384" s="185" t="n"/>
      <c r="G384" s="185" t="n"/>
      <c r="H384" s="185" t="n"/>
      <c r="I384" s="185" t="n"/>
      <c r="J384" s="185" t="n"/>
      <c r="K384" s="185" t="n"/>
      <c r="L384" s="185" t="n"/>
      <c r="M384" s="185" t="n"/>
      <c r="N384" s="185" t="n"/>
      <c r="O384" s="185" t="n"/>
      <c r="P384" s="185" t="n"/>
      <c r="Q384" s="185" t="n"/>
    </row>
    <row outlineLevel="0" r="385">
      <c r="A385" s="1" t="n"/>
      <c r="B385" s="185" t="n"/>
      <c r="C385" s="185" t="n"/>
      <c r="D385" s="185" t="n"/>
      <c r="E385" s="185" t="n"/>
      <c r="F385" s="185" t="n"/>
      <c r="G385" s="185" t="n"/>
      <c r="H385" s="185" t="n"/>
      <c r="I385" s="185" t="n"/>
      <c r="J385" s="185" t="n"/>
      <c r="K385" s="185" t="n"/>
      <c r="L385" s="185" t="n"/>
      <c r="M385" s="185" t="n"/>
      <c r="N385" s="185" t="n"/>
      <c r="O385" s="185" t="n"/>
      <c r="P385" s="185" t="n"/>
      <c r="Q385" s="185" t="n"/>
    </row>
    <row outlineLevel="0" r="386">
      <c r="A386" s="1" t="n"/>
      <c r="B386" s="185" t="n"/>
      <c r="C386" s="185" t="n"/>
      <c r="D386" s="185" t="n"/>
      <c r="E386" s="185" t="n"/>
      <c r="F386" s="185" t="n"/>
      <c r="G386" s="185" t="n"/>
      <c r="H386" s="185" t="n"/>
      <c r="I386" s="185" t="n"/>
      <c r="J386" s="185" t="n"/>
      <c r="K386" s="185" t="n"/>
      <c r="L386" s="185" t="n"/>
      <c r="M386" s="185" t="n"/>
      <c r="N386" s="185" t="n"/>
      <c r="O386" s="185" t="n"/>
      <c r="P386" s="185" t="n"/>
      <c r="Q386" s="185" t="n"/>
    </row>
    <row outlineLevel="0" r="387">
      <c r="A387" s="1" t="n"/>
      <c r="B387" s="185" t="n"/>
      <c r="C387" s="185" t="n"/>
      <c r="D387" s="185" t="n"/>
      <c r="E387" s="185" t="n"/>
      <c r="F387" s="185" t="n"/>
      <c r="G387" s="185" t="n"/>
      <c r="H387" s="185" t="n"/>
      <c r="I387" s="185" t="n"/>
      <c r="J387" s="185" t="n"/>
      <c r="K387" s="185" t="n"/>
      <c r="L387" s="185" t="n"/>
      <c r="M387" s="185" t="n"/>
      <c r="N387" s="185" t="n"/>
      <c r="O387" s="185" t="n"/>
      <c r="P387" s="185" t="n"/>
      <c r="Q387" s="185" t="n"/>
    </row>
    <row outlineLevel="0" r="388">
      <c r="A388" s="1" t="n"/>
      <c r="B388" s="185" t="n"/>
      <c r="C388" s="185" t="n"/>
      <c r="D388" s="185" t="n"/>
      <c r="E388" s="185" t="n"/>
      <c r="F388" s="185" t="n"/>
      <c r="G388" s="185" t="n"/>
      <c r="H388" s="185" t="n"/>
      <c r="I388" s="185" t="n"/>
      <c r="J388" s="185" t="n"/>
      <c r="K388" s="185" t="n"/>
      <c r="L388" s="185" t="n"/>
      <c r="M388" s="185" t="n"/>
      <c r="N388" s="185" t="n"/>
      <c r="O388" s="185" t="n"/>
      <c r="P388" s="185" t="n"/>
      <c r="Q388" s="185" t="n"/>
    </row>
    <row outlineLevel="0" r="389">
      <c r="A389" s="1" t="n"/>
      <c r="B389" s="185" t="n"/>
      <c r="C389" s="185" t="n"/>
      <c r="D389" s="185" t="n"/>
      <c r="E389" s="185" t="n"/>
      <c r="F389" s="185" t="n"/>
      <c r="G389" s="185" t="n"/>
      <c r="H389" s="185" t="n"/>
      <c r="I389" s="185" t="n"/>
      <c r="J389" s="185" t="n"/>
      <c r="K389" s="185" t="n"/>
      <c r="L389" s="185" t="n"/>
      <c r="M389" s="185" t="n"/>
      <c r="N389" s="185" t="n"/>
      <c r="O389" s="185" t="n"/>
      <c r="P389" s="185" t="n"/>
      <c r="Q389" s="185" t="n"/>
    </row>
    <row outlineLevel="0" r="390">
      <c r="A390" s="1" t="n"/>
      <c r="B390" s="185" t="n"/>
      <c r="C390" s="185" t="n"/>
      <c r="D390" s="185" t="n"/>
      <c r="E390" s="185" t="n"/>
      <c r="F390" s="185" t="n"/>
      <c r="G390" s="185" t="n"/>
      <c r="H390" s="185" t="n"/>
      <c r="I390" s="185" t="n"/>
      <c r="J390" s="185" t="n"/>
      <c r="K390" s="185" t="n"/>
      <c r="L390" s="185" t="n"/>
      <c r="M390" s="185" t="n"/>
      <c r="N390" s="185" t="n"/>
      <c r="O390" s="185" t="n"/>
      <c r="P390" s="185" t="n"/>
      <c r="Q390" s="185" t="n"/>
    </row>
    <row outlineLevel="0" r="391">
      <c r="A391" s="1" t="n"/>
      <c r="B391" s="185" t="n"/>
      <c r="C391" s="185" t="n"/>
      <c r="D391" s="185" t="n"/>
      <c r="E391" s="185" t="n"/>
      <c r="F391" s="185" t="n"/>
      <c r="G391" s="185" t="n"/>
      <c r="H391" s="185" t="n"/>
      <c r="I391" s="185" t="n"/>
      <c r="J391" s="185" t="n"/>
      <c r="K391" s="185" t="n"/>
      <c r="L391" s="185" t="n"/>
      <c r="M391" s="185" t="n"/>
      <c r="N391" s="185" t="n"/>
      <c r="O391" s="185" t="n"/>
      <c r="P391" s="185" t="n"/>
      <c r="Q391" s="185" t="n"/>
    </row>
    <row outlineLevel="0" r="392">
      <c r="A392" s="1" t="n"/>
      <c r="B392" s="185" t="n"/>
      <c r="C392" s="185" t="n"/>
      <c r="D392" s="185" t="n"/>
      <c r="E392" s="185" t="n"/>
      <c r="F392" s="185" t="n"/>
      <c r="G392" s="185" t="n"/>
      <c r="H392" s="185" t="n"/>
      <c r="I392" s="185" t="n"/>
      <c r="J392" s="185" t="n"/>
      <c r="K392" s="185" t="n"/>
      <c r="L392" s="185" t="n"/>
      <c r="M392" s="185" t="n"/>
      <c r="N392" s="185" t="n"/>
      <c r="O392" s="185" t="n"/>
      <c r="P392" s="185" t="n"/>
      <c r="Q392" s="185" t="n"/>
    </row>
    <row outlineLevel="0" r="393">
      <c r="A393" s="1" t="n"/>
      <c r="B393" s="185" t="n"/>
      <c r="C393" s="185" t="n"/>
      <c r="D393" s="185" t="n"/>
      <c r="E393" s="185" t="n"/>
      <c r="F393" s="185" t="n"/>
      <c r="G393" s="185" t="n"/>
      <c r="H393" s="185" t="n"/>
      <c r="I393" s="185" t="n"/>
      <c r="J393" s="185" t="n"/>
      <c r="K393" s="185" t="n"/>
      <c r="L393" s="185" t="n"/>
      <c r="M393" s="185" t="n"/>
      <c r="N393" s="185" t="n"/>
      <c r="O393" s="185" t="n"/>
      <c r="P393" s="185" t="n"/>
      <c r="Q393" s="185" t="n"/>
    </row>
    <row outlineLevel="0" r="394">
      <c r="A394" s="1" t="n"/>
      <c r="B394" s="185" t="n"/>
      <c r="C394" s="185" t="n"/>
      <c r="D394" s="185" t="n"/>
      <c r="E394" s="185" t="n"/>
      <c r="F394" s="185" t="n"/>
      <c r="G394" s="185" t="n"/>
      <c r="H394" s="185" t="n"/>
      <c r="I394" s="185" t="n"/>
      <c r="J394" s="185" t="n"/>
      <c r="K394" s="185" t="n"/>
      <c r="L394" s="185" t="n"/>
      <c r="M394" s="185" t="n"/>
      <c r="N394" s="185" t="n"/>
      <c r="O394" s="185" t="n"/>
      <c r="P394" s="185" t="n"/>
      <c r="Q394" s="185" t="n"/>
    </row>
    <row outlineLevel="0" r="395">
      <c r="A395" s="1" t="n"/>
      <c r="B395" s="185" t="n"/>
      <c r="C395" s="185" t="n"/>
      <c r="D395" s="185" t="n"/>
      <c r="E395" s="185" t="n"/>
      <c r="F395" s="185" t="n"/>
      <c r="G395" s="185" t="n"/>
      <c r="H395" s="185" t="n"/>
      <c r="I395" s="185" t="n"/>
      <c r="J395" s="185" t="n"/>
      <c r="K395" s="185" t="n"/>
      <c r="L395" s="185" t="n"/>
      <c r="M395" s="185" t="n"/>
      <c r="N395" s="185" t="n"/>
      <c r="O395" s="185" t="n"/>
      <c r="P395" s="185" t="n"/>
      <c r="Q395" s="185" t="n"/>
    </row>
    <row outlineLevel="0" r="396">
      <c r="A396" s="1" t="n"/>
      <c r="B396" s="185" t="n"/>
      <c r="C396" s="185" t="n"/>
      <c r="D396" s="185" t="n"/>
      <c r="E396" s="185" t="n"/>
      <c r="F396" s="185" t="n"/>
      <c r="G396" s="185" t="n"/>
      <c r="H396" s="185" t="n"/>
      <c r="I396" s="185" t="n"/>
      <c r="J396" s="185" t="n"/>
      <c r="K396" s="185" t="n"/>
      <c r="L396" s="185" t="n"/>
      <c r="M396" s="185" t="n"/>
      <c r="N396" s="185" t="n"/>
      <c r="O396" s="185" t="n"/>
      <c r="P396" s="185" t="n"/>
      <c r="Q396" s="185" t="n"/>
    </row>
    <row outlineLevel="0" r="397">
      <c r="A397" s="1" t="n"/>
      <c r="B397" s="185" t="n"/>
      <c r="C397" s="185" t="n"/>
      <c r="D397" s="185" t="n"/>
      <c r="E397" s="185" t="n"/>
      <c r="F397" s="185" t="n"/>
      <c r="G397" s="185" t="n"/>
      <c r="H397" s="185" t="n"/>
      <c r="I397" s="185" t="n"/>
      <c r="J397" s="185" t="n"/>
      <c r="K397" s="185" t="n"/>
      <c r="L397" s="185" t="n"/>
      <c r="M397" s="185" t="n"/>
      <c r="N397" s="185" t="n"/>
      <c r="O397" s="185" t="n"/>
      <c r="P397" s="185" t="n"/>
      <c r="Q397" s="185" t="n"/>
    </row>
    <row outlineLevel="0" r="398">
      <c r="A398" s="1" t="n"/>
      <c r="B398" s="185" t="n"/>
      <c r="C398" s="185" t="n"/>
      <c r="D398" s="185" t="n"/>
      <c r="E398" s="185" t="n"/>
      <c r="F398" s="185" t="n"/>
      <c r="G398" s="185" t="n"/>
      <c r="H398" s="185" t="n"/>
      <c r="I398" s="185" t="n"/>
      <c r="J398" s="185" t="n"/>
      <c r="K398" s="185" t="n"/>
      <c r="L398" s="185" t="n"/>
      <c r="M398" s="185" t="n"/>
      <c r="N398" s="185" t="n"/>
      <c r="O398" s="185" t="n"/>
      <c r="P398" s="185" t="n"/>
      <c r="Q398" s="185" t="n"/>
    </row>
    <row outlineLevel="0" r="399">
      <c r="A399" s="1" t="n"/>
      <c r="B399" s="185" t="n"/>
      <c r="C399" s="185" t="n"/>
      <c r="D399" s="185" t="n"/>
      <c r="E399" s="185" t="n"/>
      <c r="F399" s="185" t="n"/>
      <c r="G399" s="185" t="n"/>
      <c r="H399" s="185" t="n"/>
      <c r="I399" s="185" t="n"/>
      <c r="J399" s="185" t="n"/>
      <c r="K399" s="185" t="n"/>
      <c r="L399" s="185" t="n"/>
      <c r="M399" s="185" t="n"/>
      <c r="N399" s="185" t="n"/>
      <c r="O399" s="185" t="n"/>
      <c r="P399" s="185" t="n"/>
      <c r="Q399" s="185" t="n"/>
    </row>
    <row outlineLevel="0" r="400">
      <c r="A400" s="1" t="n"/>
      <c r="B400" s="185" t="n"/>
      <c r="C400" s="185" t="n"/>
      <c r="D400" s="185" t="n"/>
      <c r="E400" s="185" t="n"/>
      <c r="F400" s="185" t="n"/>
      <c r="G400" s="185" t="n"/>
      <c r="H400" s="185" t="n"/>
      <c r="I400" s="185" t="n"/>
      <c r="J400" s="185" t="n"/>
      <c r="K400" s="185" t="n"/>
      <c r="L400" s="185" t="n"/>
      <c r="M400" s="185" t="n"/>
      <c r="N400" s="185" t="n"/>
      <c r="O400" s="185" t="n"/>
      <c r="P400" s="185" t="n"/>
      <c r="Q400" s="185" t="n"/>
    </row>
    <row outlineLevel="0" r="401">
      <c r="A401" s="1" t="n"/>
      <c r="B401" s="185" t="n"/>
      <c r="C401" s="185" t="n"/>
      <c r="D401" s="185" t="n"/>
      <c r="E401" s="185" t="n"/>
      <c r="F401" s="185" t="n"/>
      <c r="G401" s="185" t="n"/>
      <c r="H401" s="185" t="n"/>
      <c r="I401" s="185" t="n"/>
      <c r="J401" s="185" t="n"/>
      <c r="K401" s="185" t="n"/>
      <c r="L401" s="185" t="n"/>
      <c r="M401" s="185" t="n"/>
      <c r="N401" s="185" t="n"/>
      <c r="O401" s="185" t="n"/>
      <c r="P401" s="185" t="n"/>
      <c r="Q401" s="185" t="n"/>
    </row>
    <row outlineLevel="0" r="402">
      <c r="A402" s="1" t="n"/>
      <c r="B402" s="185" t="n"/>
      <c r="C402" s="185" t="n"/>
      <c r="D402" s="185" t="n"/>
      <c r="E402" s="185" t="n"/>
      <c r="F402" s="185" t="n"/>
      <c r="G402" s="185" t="n"/>
      <c r="H402" s="185" t="n"/>
      <c r="I402" s="185" t="n"/>
      <c r="J402" s="185" t="n"/>
      <c r="K402" s="185" t="n"/>
      <c r="L402" s="185" t="n"/>
      <c r="M402" s="185" t="n"/>
      <c r="N402" s="185" t="n"/>
      <c r="O402" s="185" t="n"/>
      <c r="P402" s="185" t="n"/>
      <c r="Q402" s="185" t="n"/>
    </row>
    <row outlineLevel="0" r="403">
      <c r="A403" s="1" t="n"/>
      <c r="B403" s="185" t="n"/>
      <c r="C403" s="185" t="n"/>
      <c r="D403" s="185" t="n"/>
      <c r="E403" s="185" t="n"/>
      <c r="F403" s="185" t="n"/>
      <c r="G403" s="185" t="n"/>
      <c r="H403" s="185" t="n"/>
      <c r="I403" s="185" t="n"/>
      <c r="J403" s="185" t="n"/>
      <c r="K403" s="185" t="n"/>
      <c r="L403" s="185" t="n"/>
      <c r="M403" s="185" t="n"/>
      <c r="N403" s="185" t="n"/>
      <c r="O403" s="185" t="n"/>
      <c r="P403" s="185" t="n"/>
      <c r="Q403" s="185" t="n"/>
    </row>
    <row outlineLevel="0" r="404">
      <c r="A404" s="1" t="n"/>
      <c r="B404" s="185" t="n"/>
      <c r="C404" s="185" t="n"/>
      <c r="D404" s="185" t="n"/>
      <c r="E404" s="185" t="n"/>
      <c r="F404" s="185" t="n"/>
      <c r="G404" s="185" t="n"/>
      <c r="H404" s="185" t="n"/>
      <c r="I404" s="185" t="n"/>
      <c r="J404" s="185" t="n"/>
      <c r="K404" s="185" t="n"/>
      <c r="L404" s="185" t="n"/>
      <c r="M404" s="185" t="n"/>
      <c r="N404" s="185" t="n"/>
      <c r="O404" s="185" t="n"/>
      <c r="P404" s="185" t="n"/>
      <c r="Q404" s="185" t="n"/>
    </row>
    <row outlineLevel="0" r="405">
      <c r="A405" s="1" t="n"/>
      <c r="B405" s="185" t="n"/>
      <c r="C405" s="185" t="n"/>
      <c r="D405" s="185" t="n"/>
      <c r="E405" s="185" t="n"/>
      <c r="F405" s="185" t="n"/>
      <c r="G405" s="185" t="n"/>
      <c r="H405" s="185" t="n"/>
      <c r="I405" s="185" t="n"/>
      <c r="J405" s="185" t="n"/>
      <c r="K405" s="185" t="n"/>
      <c r="L405" s="185" t="n"/>
      <c r="M405" s="185" t="n"/>
      <c r="N405" s="185" t="n"/>
      <c r="O405" s="185" t="n"/>
      <c r="P405" s="185" t="n"/>
      <c r="Q405" s="185" t="n"/>
    </row>
    <row outlineLevel="0" r="406">
      <c r="A406" s="1" t="n"/>
      <c r="B406" s="185" t="n"/>
      <c r="C406" s="185" t="n"/>
      <c r="D406" s="185" t="n"/>
      <c r="E406" s="185" t="n"/>
      <c r="F406" s="185" t="n"/>
      <c r="G406" s="185" t="n"/>
      <c r="H406" s="185" t="n"/>
      <c r="I406" s="185" t="n"/>
      <c r="J406" s="185" t="n"/>
      <c r="K406" s="185" t="n"/>
      <c r="L406" s="185" t="n"/>
      <c r="M406" s="185" t="n"/>
      <c r="N406" s="185" t="n"/>
      <c r="O406" s="185" t="n"/>
      <c r="P406" s="185" t="n"/>
      <c r="Q406" s="185" t="n"/>
    </row>
    <row outlineLevel="0" r="407">
      <c r="A407" s="1" t="n"/>
      <c r="B407" s="185" t="n"/>
      <c r="C407" s="185" t="n"/>
      <c r="D407" s="185" t="n"/>
      <c r="E407" s="185" t="n"/>
      <c r="F407" s="185" t="n"/>
      <c r="G407" s="185" t="n"/>
      <c r="H407" s="185" t="n"/>
      <c r="I407" s="185" t="n"/>
      <c r="J407" s="185" t="n"/>
      <c r="K407" s="185" t="n"/>
      <c r="L407" s="185" t="n"/>
      <c r="M407" s="185" t="n"/>
      <c r="N407" s="185" t="n"/>
      <c r="O407" s="185" t="n"/>
      <c r="P407" s="185" t="n"/>
      <c r="Q407" s="185" t="n"/>
    </row>
    <row outlineLevel="0" r="408">
      <c r="A408" s="1" t="n"/>
      <c r="B408" s="185" t="n"/>
      <c r="C408" s="185" t="n"/>
      <c r="D408" s="185" t="n"/>
      <c r="E408" s="185" t="n"/>
      <c r="F408" s="185" t="n"/>
      <c r="G408" s="185" t="n"/>
      <c r="H408" s="185" t="n"/>
      <c r="I408" s="185" t="n"/>
      <c r="J408" s="185" t="n"/>
      <c r="K408" s="185" t="n"/>
      <c r="L408" s="185" t="n"/>
      <c r="M408" s="185" t="n"/>
      <c r="N408" s="185" t="n"/>
      <c r="O408" s="185" t="n"/>
      <c r="P408" s="185" t="n"/>
      <c r="Q408" s="185" t="n"/>
    </row>
    <row outlineLevel="0" r="409">
      <c r="A409" s="1" t="n"/>
      <c r="B409" s="185" t="n"/>
      <c r="C409" s="185" t="n"/>
      <c r="D409" s="185" t="n"/>
      <c r="E409" s="185" t="n"/>
      <c r="F409" s="185" t="n"/>
      <c r="G409" s="185" t="n"/>
      <c r="H409" s="185" t="n"/>
      <c r="I409" s="185" t="n"/>
      <c r="J409" s="185" t="n"/>
      <c r="K409" s="185" t="n"/>
      <c r="L409" s="185" t="n"/>
      <c r="M409" s="185" t="n"/>
      <c r="N409" s="185" t="n"/>
      <c r="O409" s="185" t="n"/>
      <c r="P409" s="185" t="n"/>
      <c r="Q409" s="185" t="n"/>
    </row>
    <row outlineLevel="0" r="410">
      <c r="A410" s="1" t="n"/>
      <c r="B410" s="185" t="n"/>
      <c r="C410" s="185" t="n"/>
      <c r="D410" s="185" t="n"/>
      <c r="E410" s="185" t="n"/>
      <c r="F410" s="185" t="n"/>
      <c r="G410" s="185" t="n"/>
      <c r="H410" s="185" t="n"/>
      <c r="I410" s="185" t="n"/>
      <c r="J410" s="185" t="n"/>
      <c r="K410" s="185" t="n"/>
      <c r="L410" s="185" t="n"/>
      <c r="M410" s="185" t="n"/>
      <c r="N410" s="185" t="n"/>
      <c r="O410" s="185" t="n"/>
      <c r="P410" s="185" t="n"/>
      <c r="Q410" s="185" t="n"/>
    </row>
    <row outlineLevel="0" r="411">
      <c r="A411" s="1" t="n"/>
      <c r="B411" s="185" t="n"/>
      <c r="C411" s="185" t="n"/>
      <c r="D411" s="185" t="n"/>
      <c r="E411" s="185" t="n"/>
      <c r="F411" s="185" t="n"/>
      <c r="G411" s="185" t="n"/>
      <c r="H411" s="185" t="n"/>
      <c r="I411" s="185" t="n"/>
      <c r="J411" s="185" t="n"/>
      <c r="K411" s="185" t="n"/>
      <c r="L411" s="185" t="n"/>
      <c r="M411" s="185" t="n"/>
      <c r="N411" s="185" t="n"/>
      <c r="O411" s="185" t="n"/>
      <c r="P411" s="185" t="n"/>
      <c r="Q411" s="185" t="n"/>
    </row>
    <row outlineLevel="0" r="412">
      <c r="A412" s="1" t="n"/>
      <c r="B412" s="185" t="n"/>
      <c r="C412" s="185" t="n"/>
      <c r="D412" s="185" t="n"/>
      <c r="E412" s="185" t="n"/>
      <c r="F412" s="185" t="n"/>
      <c r="G412" s="185" t="n"/>
      <c r="H412" s="185" t="n"/>
      <c r="I412" s="185" t="n"/>
      <c r="J412" s="185" t="n"/>
      <c r="K412" s="185" t="n"/>
      <c r="L412" s="185" t="n"/>
      <c r="M412" s="185" t="n"/>
      <c r="N412" s="185" t="n"/>
      <c r="O412" s="185" t="n"/>
      <c r="P412" s="185" t="n"/>
      <c r="Q412" s="185" t="n"/>
    </row>
    <row outlineLevel="0" r="413">
      <c r="A413" s="1" t="n"/>
      <c r="B413" s="185" t="n"/>
      <c r="C413" s="185" t="n"/>
      <c r="D413" s="185" t="n"/>
      <c r="E413" s="185" t="n"/>
      <c r="F413" s="185" t="n"/>
      <c r="G413" s="185" t="n"/>
      <c r="H413" s="185" t="n"/>
      <c r="I413" s="185" t="n"/>
      <c r="J413" s="185" t="n"/>
      <c r="K413" s="185" t="n"/>
      <c r="L413" s="185" t="n"/>
      <c r="M413" s="185" t="n"/>
      <c r="N413" s="185" t="n"/>
      <c r="O413" s="185" t="n"/>
      <c r="P413" s="185" t="n"/>
      <c r="Q413" s="185" t="n"/>
    </row>
    <row outlineLevel="0" r="414">
      <c r="A414" s="1" t="n"/>
      <c r="B414" s="185" t="n"/>
      <c r="C414" s="185" t="n"/>
      <c r="D414" s="185" t="n"/>
      <c r="E414" s="185" t="n"/>
      <c r="F414" s="185" t="n"/>
      <c r="G414" s="185" t="n"/>
      <c r="H414" s="185" t="n"/>
      <c r="I414" s="185" t="n"/>
      <c r="J414" s="185" t="n"/>
      <c r="K414" s="185" t="n"/>
      <c r="L414" s="185" t="n"/>
      <c r="M414" s="185" t="n"/>
      <c r="N414" s="185" t="n"/>
      <c r="O414" s="185" t="n"/>
      <c r="P414" s="185" t="n"/>
      <c r="Q414" s="185" t="n"/>
    </row>
    <row outlineLevel="0" r="415">
      <c r="A415" s="1" t="n"/>
      <c r="B415" s="185" t="n"/>
      <c r="C415" s="185" t="n"/>
      <c r="D415" s="185" t="n"/>
      <c r="E415" s="185" t="n"/>
      <c r="F415" s="185" t="n"/>
      <c r="G415" s="185" t="n"/>
      <c r="H415" s="185" t="n"/>
      <c r="I415" s="185" t="n"/>
      <c r="J415" s="185" t="n"/>
      <c r="K415" s="185" t="n"/>
      <c r="L415" s="185" t="n"/>
      <c r="M415" s="185" t="n"/>
      <c r="N415" s="185" t="n"/>
      <c r="O415" s="185" t="n"/>
      <c r="P415" s="185" t="n"/>
      <c r="Q415" s="185" t="n"/>
    </row>
    <row outlineLevel="0" r="416">
      <c r="A416" s="1" t="n"/>
      <c r="B416" s="185" t="n"/>
      <c r="C416" s="185" t="n"/>
      <c r="D416" s="185" t="n"/>
      <c r="E416" s="185" t="n"/>
      <c r="F416" s="185" t="n"/>
      <c r="G416" s="185" t="n"/>
      <c r="H416" s="185" t="n"/>
      <c r="I416" s="185" t="n"/>
      <c r="J416" s="185" t="n"/>
      <c r="K416" s="185" t="n"/>
      <c r="L416" s="185" t="n"/>
      <c r="M416" s="185" t="n"/>
      <c r="N416" s="185" t="n"/>
      <c r="O416" s="185" t="n"/>
      <c r="P416" s="185" t="n"/>
      <c r="Q416" s="185" t="n"/>
    </row>
    <row outlineLevel="0" r="417">
      <c r="A417" s="1" t="n"/>
      <c r="B417" s="185" t="n"/>
      <c r="C417" s="185" t="n"/>
      <c r="D417" s="185" t="n"/>
      <c r="E417" s="185" t="n"/>
      <c r="F417" s="185" t="n"/>
      <c r="G417" s="185" t="n"/>
      <c r="H417" s="185" t="n"/>
      <c r="I417" s="185" t="n"/>
      <c r="J417" s="185" t="n"/>
      <c r="K417" s="185" t="n"/>
      <c r="L417" s="185" t="n"/>
      <c r="M417" s="185" t="n"/>
      <c r="N417" s="185" t="n"/>
      <c r="O417" s="185" t="n"/>
      <c r="P417" s="185" t="n"/>
      <c r="Q417" s="185" t="n"/>
    </row>
    <row outlineLevel="0" r="418">
      <c r="A418" s="1" t="n"/>
      <c r="B418" s="185" t="n"/>
      <c r="C418" s="185" t="n"/>
      <c r="D418" s="185" t="n"/>
      <c r="E418" s="185" t="n"/>
      <c r="F418" s="185" t="n"/>
      <c r="G418" s="185" t="n"/>
      <c r="H418" s="185" t="n"/>
      <c r="I418" s="185" t="n"/>
      <c r="J418" s="185" t="n"/>
      <c r="K418" s="185" t="n"/>
      <c r="L418" s="185" t="n"/>
      <c r="M418" s="185" t="n"/>
      <c r="N418" s="185" t="n"/>
      <c r="O418" s="185" t="n"/>
      <c r="P418" s="185" t="n"/>
      <c r="Q418" s="185" t="n"/>
    </row>
    <row outlineLevel="0" r="419">
      <c r="A419" s="1" t="n"/>
      <c r="B419" s="185" t="n"/>
      <c r="C419" s="185" t="n"/>
      <c r="D419" s="185" t="n"/>
      <c r="E419" s="185" t="n"/>
      <c r="F419" s="185" t="n"/>
      <c r="G419" s="185" t="n"/>
      <c r="H419" s="185" t="n"/>
      <c r="I419" s="185" t="n"/>
      <c r="J419" s="185" t="n"/>
      <c r="K419" s="185" t="n"/>
      <c r="L419" s="185" t="n"/>
      <c r="M419" s="185" t="n"/>
      <c r="N419" s="185" t="n"/>
      <c r="O419" s="185" t="n"/>
      <c r="P419" s="185" t="n"/>
      <c r="Q419" s="185" t="n"/>
    </row>
    <row outlineLevel="0" r="420">
      <c r="A420" s="1" t="n"/>
      <c r="B420" s="185" t="n"/>
      <c r="C420" s="185" t="n"/>
      <c r="D420" s="185" t="n"/>
      <c r="E420" s="185" t="n"/>
      <c r="F420" s="185" t="n"/>
      <c r="G420" s="185" t="n"/>
      <c r="H420" s="185" t="n"/>
      <c r="I420" s="185" t="n"/>
      <c r="J420" s="185" t="n"/>
      <c r="K420" s="185" t="n"/>
      <c r="L420" s="185" t="n"/>
      <c r="M420" s="185" t="n"/>
      <c r="N420" s="185" t="n"/>
      <c r="O420" s="185" t="n"/>
      <c r="P420" s="185" t="n"/>
      <c r="Q420" s="185" t="n"/>
    </row>
    <row outlineLevel="0" r="421">
      <c r="A421" s="1" t="n"/>
      <c r="B421" s="185" t="n"/>
      <c r="C421" s="185" t="n"/>
      <c r="D421" s="185" t="n"/>
      <c r="E421" s="185" t="n"/>
      <c r="F421" s="185" t="n"/>
      <c r="G421" s="185" t="n"/>
      <c r="H421" s="185" t="n"/>
      <c r="I421" s="185" t="n"/>
      <c r="J421" s="185" t="n"/>
      <c r="K421" s="185" t="n"/>
      <c r="L421" s="185" t="n"/>
      <c r="M421" s="185" t="n"/>
      <c r="N421" s="185" t="n"/>
      <c r="O421" s="185" t="n"/>
      <c r="P421" s="185" t="n"/>
      <c r="Q421" s="185" t="n"/>
    </row>
    <row outlineLevel="0" r="422">
      <c r="A422" s="1" t="n"/>
      <c r="B422" s="185" t="n"/>
      <c r="C422" s="185" t="n"/>
      <c r="D422" s="185" t="n"/>
      <c r="E422" s="185" t="n"/>
      <c r="F422" s="185" t="n"/>
      <c r="G422" s="185" t="n"/>
      <c r="H422" s="185" t="n"/>
      <c r="I422" s="185" t="n"/>
      <c r="J422" s="185" t="n"/>
      <c r="K422" s="185" t="n"/>
      <c r="L422" s="185" t="n"/>
      <c r="M422" s="185" t="n"/>
      <c r="N422" s="185" t="n"/>
      <c r="O422" s="185" t="n"/>
      <c r="P422" s="185" t="n"/>
      <c r="Q422" s="185" t="n"/>
    </row>
    <row outlineLevel="0" r="423">
      <c r="A423" s="1" t="n"/>
      <c r="B423" s="185" t="n"/>
      <c r="C423" s="185" t="n"/>
      <c r="D423" s="185" t="n"/>
      <c r="E423" s="185" t="n"/>
      <c r="F423" s="185" t="n"/>
      <c r="G423" s="185" t="n"/>
      <c r="H423" s="185" t="n"/>
      <c r="I423" s="185" t="n"/>
      <c r="J423" s="185" t="n"/>
      <c r="K423" s="185" t="n"/>
      <c r="L423" s="185" t="n"/>
      <c r="M423" s="185" t="n"/>
      <c r="N423" s="185" t="n"/>
      <c r="O423" s="185" t="n"/>
      <c r="P423" s="185" t="n"/>
      <c r="Q423" s="185" t="n"/>
    </row>
    <row outlineLevel="0" r="424">
      <c r="A424" s="1" t="n"/>
      <c r="B424" s="185" t="n"/>
      <c r="C424" s="185" t="n"/>
      <c r="D424" s="185" t="n"/>
      <c r="E424" s="185" t="n"/>
      <c r="F424" s="185" t="n"/>
      <c r="G424" s="185" t="n"/>
      <c r="H424" s="185" t="n"/>
      <c r="I424" s="185" t="n"/>
      <c r="J424" s="185" t="n"/>
      <c r="K424" s="185" t="n"/>
      <c r="L424" s="185" t="n"/>
      <c r="M424" s="185" t="n"/>
      <c r="N424" s="185" t="n"/>
      <c r="O424" s="185" t="n"/>
      <c r="P424" s="185" t="n"/>
      <c r="Q424" s="185" t="n"/>
    </row>
    <row outlineLevel="0" r="425">
      <c r="A425" s="1" t="n"/>
      <c r="B425" s="185" t="n"/>
      <c r="C425" s="185" t="n"/>
      <c r="D425" s="185" t="n"/>
      <c r="E425" s="185" t="n"/>
      <c r="F425" s="185" t="n"/>
      <c r="G425" s="185" t="n"/>
      <c r="H425" s="185" t="n"/>
      <c r="I425" s="185" t="n"/>
      <c r="J425" s="185" t="n"/>
      <c r="K425" s="185" t="n"/>
      <c r="L425" s="185" t="n"/>
      <c r="M425" s="185" t="n"/>
      <c r="N425" s="185" t="n"/>
      <c r="O425" s="185" t="n"/>
      <c r="P425" s="185" t="n"/>
      <c r="Q425" s="185" t="n"/>
    </row>
    <row outlineLevel="0" r="426">
      <c r="A426" s="1" t="n"/>
      <c r="B426" s="185" t="n"/>
      <c r="C426" s="185" t="n"/>
      <c r="D426" s="185" t="n"/>
      <c r="E426" s="185" t="n"/>
      <c r="F426" s="185" t="n"/>
      <c r="G426" s="185" t="n"/>
      <c r="H426" s="185" t="n"/>
      <c r="I426" s="185" t="n"/>
      <c r="J426" s="185" t="n"/>
      <c r="K426" s="185" t="n"/>
      <c r="L426" s="185" t="n"/>
      <c r="M426" s="185" t="n"/>
      <c r="N426" s="185" t="n"/>
      <c r="O426" s="185" t="n"/>
      <c r="P426" s="185" t="n"/>
      <c r="Q426" s="185" t="n"/>
    </row>
    <row outlineLevel="0" r="427">
      <c r="A427" s="1" t="n"/>
      <c r="B427" s="185" t="n"/>
      <c r="C427" s="185" t="n"/>
      <c r="D427" s="185" t="n"/>
      <c r="E427" s="185" t="n"/>
      <c r="F427" s="185" t="n"/>
      <c r="G427" s="185" t="n"/>
      <c r="H427" s="185" t="n"/>
      <c r="I427" s="185" t="n"/>
      <c r="J427" s="185" t="n"/>
      <c r="K427" s="185" t="n"/>
      <c r="L427" s="185" t="n"/>
      <c r="M427" s="185" t="n"/>
      <c r="N427" s="185" t="n"/>
      <c r="O427" s="185" t="n"/>
      <c r="P427" s="185" t="n"/>
      <c r="Q427" s="185" t="n"/>
    </row>
    <row outlineLevel="0" r="428">
      <c r="A428" s="1" t="n"/>
      <c r="B428" s="185" t="n"/>
      <c r="C428" s="185" t="n"/>
      <c r="D428" s="185" t="n"/>
      <c r="E428" s="185" t="n"/>
      <c r="F428" s="185" t="n"/>
      <c r="G428" s="185" t="n"/>
      <c r="H428" s="185" t="n"/>
      <c r="I428" s="185" t="n"/>
      <c r="J428" s="185" t="n"/>
      <c r="K428" s="185" t="n"/>
      <c r="L428" s="185" t="n"/>
      <c r="M428" s="185" t="n"/>
      <c r="N428" s="185" t="n"/>
      <c r="O428" s="185" t="n"/>
      <c r="P428" s="185" t="n"/>
      <c r="Q428" s="185" t="n"/>
    </row>
    <row outlineLevel="0" r="429">
      <c r="A429" s="1" t="n"/>
      <c r="B429" s="185" t="n"/>
      <c r="C429" s="185" t="n"/>
      <c r="D429" s="185" t="n"/>
      <c r="E429" s="185" t="n"/>
      <c r="F429" s="185" t="n"/>
      <c r="G429" s="185" t="n"/>
      <c r="H429" s="185" t="n"/>
      <c r="I429" s="185" t="n"/>
      <c r="J429" s="185" t="n"/>
      <c r="K429" s="185" t="n"/>
      <c r="L429" s="185" t="n"/>
      <c r="M429" s="185" t="n"/>
      <c r="N429" s="185" t="n"/>
      <c r="O429" s="185" t="n"/>
      <c r="P429" s="185" t="n"/>
      <c r="Q429" s="185" t="n"/>
    </row>
    <row outlineLevel="0" r="430">
      <c r="A430" s="1" t="n"/>
      <c r="B430" s="185" t="n"/>
      <c r="C430" s="185" t="n"/>
      <c r="D430" s="185" t="n"/>
      <c r="E430" s="185" t="n"/>
      <c r="F430" s="185" t="n"/>
      <c r="G430" s="185" t="n"/>
      <c r="H430" s="185" t="n"/>
      <c r="I430" s="185" t="n"/>
      <c r="J430" s="185" t="n"/>
      <c r="K430" s="185" t="n"/>
      <c r="L430" s="185" t="n"/>
      <c r="M430" s="185" t="n"/>
      <c r="N430" s="185" t="n"/>
      <c r="O430" s="185" t="n"/>
      <c r="P430" s="185" t="n"/>
      <c r="Q430" s="185" t="n"/>
    </row>
    <row outlineLevel="0" r="431">
      <c r="A431" s="1" t="n"/>
      <c r="B431" s="185" t="n"/>
      <c r="C431" s="185" t="n"/>
      <c r="D431" s="185" t="n"/>
      <c r="E431" s="185" t="n"/>
      <c r="F431" s="185" t="n"/>
      <c r="G431" s="185" t="n"/>
      <c r="H431" s="185" t="n"/>
      <c r="I431" s="185" t="n"/>
      <c r="J431" s="185" t="n"/>
      <c r="K431" s="185" t="n"/>
      <c r="L431" s="185" t="n"/>
      <c r="M431" s="185" t="n"/>
      <c r="N431" s="185" t="n"/>
      <c r="O431" s="185" t="n"/>
      <c r="P431" s="185" t="n"/>
      <c r="Q431" s="185" t="n"/>
    </row>
    <row outlineLevel="0" r="432">
      <c r="A432" s="1" t="n"/>
      <c r="B432" s="185" t="n"/>
      <c r="C432" s="185" t="n"/>
      <c r="D432" s="185" t="n"/>
      <c r="E432" s="185" t="n"/>
      <c r="F432" s="185" t="n"/>
      <c r="G432" s="185" t="n"/>
      <c r="H432" s="185" t="n"/>
      <c r="I432" s="185" t="n"/>
      <c r="J432" s="185" t="n"/>
      <c r="K432" s="185" t="n"/>
      <c r="L432" s="185" t="n"/>
      <c r="M432" s="185" t="n"/>
      <c r="N432" s="185" t="n"/>
      <c r="O432" s="185" t="n"/>
      <c r="P432" s="185" t="n"/>
      <c r="Q432" s="185" t="n"/>
    </row>
    <row outlineLevel="0" r="433">
      <c r="A433" s="1" t="n"/>
      <c r="B433" s="185" t="n"/>
      <c r="C433" s="185" t="n"/>
      <c r="D433" s="185" t="n"/>
      <c r="E433" s="185" t="n"/>
      <c r="F433" s="185" t="n"/>
      <c r="G433" s="185" t="n"/>
      <c r="H433" s="185" t="n"/>
      <c r="I433" s="185" t="n"/>
      <c r="J433" s="185" t="n"/>
      <c r="K433" s="185" t="n"/>
      <c r="L433" s="185" t="n"/>
      <c r="M433" s="185" t="n"/>
      <c r="N433" s="185" t="n"/>
      <c r="O433" s="185" t="n"/>
      <c r="P433" s="185" t="n"/>
      <c r="Q433" s="185" t="n"/>
    </row>
    <row outlineLevel="0" r="434">
      <c r="A434" s="1" t="n"/>
      <c r="B434" s="185" t="n"/>
      <c r="C434" s="185" t="n"/>
      <c r="D434" s="185" t="n"/>
      <c r="E434" s="185" t="n"/>
      <c r="F434" s="185" t="n"/>
      <c r="G434" s="185" t="n"/>
      <c r="H434" s="185" t="n"/>
      <c r="I434" s="185" t="n"/>
      <c r="J434" s="185" t="n"/>
      <c r="K434" s="185" t="n"/>
      <c r="L434" s="185" t="n"/>
      <c r="M434" s="185" t="n"/>
      <c r="N434" s="185" t="n"/>
      <c r="O434" s="185" t="n"/>
      <c r="P434" s="185" t="n"/>
      <c r="Q434" s="185" t="n"/>
    </row>
    <row outlineLevel="0" r="435">
      <c r="A435" s="1" t="n"/>
      <c r="B435" s="185" t="n"/>
      <c r="C435" s="185" t="n"/>
      <c r="D435" s="185" t="n"/>
      <c r="E435" s="185" t="n"/>
      <c r="F435" s="185" t="n"/>
      <c r="G435" s="185" t="n"/>
      <c r="H435" s="185" t="n"/>
      <c r="I435" s="185" t="n"/>
      <c r="J435" s="185" t="n"/>
      <c r="K435" s="185" t="n"/>
      <c r="L435" s="185" t="n"/>
      <c r="M435" s="185" t="n"/>
      <c r="N435" s="185" t="n"/>
      <c r="O435" s="185" t="n"/>
      <c r="P435" s="185" t="n"/>
      <c r="Q435" s="185" t="n"/>
    </row>
    <row outlineLevel="0" r="436">
      <c r="A436" s="1" t="n"/>
      <c r="B436" s="185" t="n"/>
      <c r="C436" s="185" t="n"/>
      <c r="D436" s="185" t="n"/>
      <c r="E436" s="185" t="n"/>
      <c r="F436" s="185" t="n"/>
      <c r="G436" s="185" t="n"/>
      <c r="H436" s="185" t="n"/>
      <c r="I436" s="185" t="n"/>
      <c r="J436" s="185" t="n"/>
      <c r="K436" s="185" t="n"/>
      <c r="L436" s="185" t="n"/>
      <c r="M436" s="185" t="n"/>
      <c r="N436" s="185" t="n"/>
      <c r="O436" s="185" t="n"/>
      <c r="P436" s="185" t="n"/>
      <c r="Q436" s="185" t="n"/>
    </row>
    <row outlineLevel="0" r="437">
      <c r="A437" s="1" t="n"/>
      <c r="B437" s="185" t="n"/>
      <c r="C437" s="185" t="n"/>
      <c r="D437" s="185" t="n"/>
      <c r="E437" s="185" t="n"/>
      <c r="F437" s="185" t="n"/>
      <c r="G437" s="185" t="n"/>
      <c r="H437" s="185" t="n"/>
      <c r="I437" s="185" t="n"/>
      <c r="J437" s="185" t="n"/>
      <c r="K437" s="185" t="n"/>
      <c r="L437" s="185" t="n"/>
      <c r="M437" s="185" t="n"/>
      <c r="N437" s="185" t="n"/>
      <c r="O437" s="185" t="n"/>
      <c r="P437" s="185" t="n"/>
      <c r="Q437" s="185" t="n"/>
    </row>
    <row outlineLevel="0" r="438">
      <c r="A438" s="1" t="n"/>
      <c r="B438" s="185" t="n"/>
      <c r="C438" s="185" t="n"/>
      <c r="D438" s="185" t="n"/>
      <c r="E438" s="185" t="n"/>
      <c r="F438" s="185" t="n"/>
      <c r="G438" s="185" t="n"/>
      <c r="H438" s="185" t="n"/>
      <c r="I438" s="185" t="n"/>
      <c r="J438" s="185" t="n"/>
      <c r="K438" s="185" t="n"/>
      <c r="L438" s="185" t="n"/>
      <c r="M438" s="185" t="n"/>
      <c r="N438" s="185" t="n"/>
      <c r="O438" s="185" t="n"/>
      <c r="P438" s="185" t="n"/>
      <c r="Q438" s="185" t="n"/>
    </row>
    <row outlineLevel="0" r="439">
      <c r="A439" s="1" t="n"/>
      <c r="B439" s="185" t="n"/>
      <c r="C439" s="185" t="n"/>
      <c r="D439" s="185" t="n"/>
      <c r="E439" s="185" t="n"/>
      <c r="F439" s="185" t="n"/>
      <c r="G439" s="185" t="n"/>
      <c r="H439" s="185" t="n"/>
      <c r="I439" s="185" t="n"/>
      <c r="J439" s="185" t="n"/>
      <c r="K439" s="185" t="n"/>
      <c r="L439" s="185" t="n"/>
      <c r="M439" s="185" t="n"/>
      <c r="N439" s="185" t="n"/>
      <c r="O439" s="185" t="n"/>
      <c r="P439" s="185" t="n"/>
      <c r="Q439" s="185" t="n"/>
    </row>
    <row outlineLevel="0" r="440">
      <c r="A440" s="1" t="n"/>
      <c r="B440" s="185" t="n"/>
      <c r="C440" s="185" t="n"/>
      <c r="D440" s="185" t="n"/>
      <c r="E440" s="185" t="n"/>
      <c r="F440" s="185" t="n"/>
      <c r="G440" s="185" t="n"/>
      <c r="H440" s="185" t="n"/>
      <c r="I440" s="185" t="n"/>
      <c r="J440" s="185" t="n"/>
      <c r="K440" s="185" t="n"/>
      <c r="L440" s="185" t="n"/>
      <c r="M440" s="185" t="n"/>
      <c r="N440" s="185" t="n"/>
      <c r="O440" s="185" t="n"/>
      <c r="P440" s="185" t="n"/>
      <c r="Q440" s="185" t="n"/>
    </row>
    <row outlineLevel="0" r="441">
      <c r="A441" s="1" t="n"/>
      <c r="B441" s="185" t="n"/>
      <c r="C441" s="185" t="n"/>
      <c r="D441" s="185" t="n"/>
      <c r="E441" s="185" t="n"/>
      <c r="F441" s="185" t="n"/>
      <c r="G441" s="185" t="n"/>
      <c r="H441" s="185" t="n"/>
      <c r="I441" s="185" t="n"/>
      <c r="J441" s="185" t="n"/>
      <c r="K441" s="185" t="n"/>
      <c r="L441" s="185" t="n"/>
      <c r="M441" s="185" t="n"/>
      <c r="N441" s="185" t="n"/>
      <c r="O441" s="185" t="n"/>
      <c r="P441" s="185" t="n"/>
      <c r="Q441" s="185" t="n"/>
    </row>
    <row outlineLevel="0" r="442">
      <c r="A442" s="1" t="n"/>
      <c r="B442" s="185" t="n"/>
      <c r="C442" s="185" t="n"/>
      <c r="D442" s="185" t="n"/>
      <c r="E442" s="185" t="n"/>
      <c r="F442" s="185" t="n"/>
      <c r="G442" s="185" t="n"/>
      <c r="H442" s="185" t="n"/>
      <c r="I442" s="185" t="n"/>
      <c r="J442" s="185" t="n"/>
      <c r="K442" s="185" t="n"/>
      <c r="L442" s="185" t="n"/>
      <c r="M442" s="185" t="n"/>
      <c r="N442" s="185" t="n"/>
      <c r="O442" s="185" t="n"/>
      <c r="P442" s="185" t="n"/>
      <c r="Q442" s="185" t="n"/>
    </row>
    <row outlineLevel="0" r="443">
      <c r="A443" s="1" t="n"/>
      <c r="B443" s="185" t="n"/>
      <c r="C443" s="185" t="n"/>
      <c r="D443" s="185" t="n"/>
      <c r="E443" s="185" t="n"/>
      <c r="F443" s="185" t="n"/>
      <c r="G443" s="185" t="n"/>
      <c r="H443" s="185" t="n"/>
      <c r="I443" s="185" t="n"/>
      <c r="J443" s="185" t="n"/>
      <c r="K443" s="185" t="n"/>
      <c r="L443" s="185" t="n"/>
      <c r="M443" s="185" t="n"/>
      <c r="N443" s="185" t="n"/>
      <c r="O443" s="185" t="n"/>
      <c r="P443" s="185" t="n"/>
      <c r="Q443" s="185" t="n"/>
    </row>
    <row outlineLevel="0" r="444">
      <c r="A444" s="1" t="n"/>
      <c r="B444" s="185" t="n"/>
      <c r="C444" s="185" t="n"/>
      <c r="D444" s="185" t="n"/>
      <c r="E444" s="185" t="n"/>
      <c r="F444" s="185" t="n"/>
      <c r="G444" s="185" t="n"/>
      <c r="H444" s="185" t="n"/>
      <c r="I444" s="185" t="n"/>
      <c r="J444" s="185" t="n"/>
      <c r="K444" s="185" t="n"/>
      <c r="L444" s="185" t="n"/>
      <c r="M444" s="185" t="n"/>
      <c r="N444" s="185" t="n"/>
      <c r="O444" s="185" t="n"/>
      <c r="P444" s="185" t="n"/>
      <c r="Q444" s="185" t="n"/>
    </row>
    <row outlineLevel="0" r="445">
      <c r="A445" s="1" t="n"/>
      <c r="B445" s="185" t="n"/>
      <c r="C445" s="185" t="n"/>
      <c r="D445" s="185" t="n"/>
      <c r="E445" s="185" t="n"/>
      <c r="F445" s="185" t="n"/>
      <c r="G445" s="185" t="n"/>
      <c r="H445" s="185" t="n"/>
      <c r="I445" s="185" t="n"/>
      <c r="J445" s="185" t="n"/>
      <c r="K445" s="185" t="n"/>
      <c r="L445" s="185" t="n"/>
      <c r="M445" s="185" t="n"/>
      <c r="N445" s="185" t="n"/>
      <c r="O445" s="185" t="n"/>
      <c r="P445" s="185" t="n"/>
      <c r="Q445" s="185" t="n"/>
    </row>
    <row outlineLevel="0" r="446">
      <c r="A446" s="1" t="n"/>
      <c r="B446" s="185" t="n"/>
      <c r="C446" s="185" t="n"/>
      <c r="D446" s="185" t="n"/>
      <c r="E446" s="185" t="n"/>
      <c r="F446" s="185" t="n"/>
      <c r="G446" s="185" t="n"/>
      <c r="H446" s="185" t="n"/>
      <c r="I446" s="185" t="n"/>
      <c r="J446" s="185" t="n"/>
      <c r="K446" s="185" t="n"/>
      <c r="L446" s="185" t="n"/>
      <c r="M446" s="185" t="n"/>
      <c r="N446" s="185" t="n"/>
      <c r="O446" s="185" t="n"/>
      <c r="P446" s="185" t="n"/>
      <c r="Q446" s="185" t="n"/>
    </row>
    <row outlineLevel="0" r="447">
      <c r="A447" s="1" t="n"/>
      <c r="B447" s="185" t="n"/>
      <c r="C447" s="185" t="n"/>
      <c r="D447" s="185" t="n"/>
      <c r="E447" s="185" t="n"/>
      <c r="F447" s="185" t="n"/>
      <c r="G447" s="185" t="n"/>
      <c r="H447" s="185" t="n"/>
      <c r="I447" s="185" t="n"/>
      <c r="J447" s="185" t="n"/>
      <c r="K447" s="185" t="n"/>
      <c r="L447" s="185" t="n"/>
      <c r="M447" s="185" t="n"/>
      <c r="N447" s="185" t="n"/>
      <c r="O447" s="185" t="n"/>
      <c r="P447" s="185" t="n"/>
      <c r="Q447" s="185" t="n"/>
    </row>
    <row outlineLevel="0" r="448">
      <c r="A448" s="1" t="n"/>
      <c r="B448" s="185" t="n"/>
      <c r="C448" s="185" t="n"/>
      <c r="D448" s="185" t="n"/>
      <c r="E448" s="185" t="n"/>
      <c r="F448" s="185" t="n"/>
      <c r="G448" s="185" t="n"/>
      <c r="H448" s="185" t="n"/>
      <c r="I448" s="185" t="n"/>
      <c r="J448" s="185" t="n"/>
      <c r="K448" s="185" t="n"/>
      <c r="L448" s="185" t="n"/>
      <c r="M448" s="185" t="n"/>
      <c r="N448" s="185" t="n"/>
      <c r="O448" s="185" t="n"/>
      <c r="P448" s="185" t="n"/>
      <c r="Q448" s="185" t="n"/>
    </row>
    <row outlineLevel="0" r="449">
      <c r="A449" s="1" t="n"/>
      <c r="B449" s="185" t="n"/>
      <c r="C449" s="185" t="n"/>
      <c r="D449" s="185" t="n"/>
      <c r="E449" s="185" t="n"/>
      <c r="F449" s="185" t="n"/>
      <c r="G449" s="185" t="n"/>
      <c r="H449" s="185" t="n"/>
      <c r="I449" s="185" t="n"/>
      <c r="J449" s="185" t="n"/>
      <c r="K449" s="185" t="n"/>
      <c r="L449" s="185" t="n"/>
      <c r="M449" s="185" t="n"/>
      <c r="N449" s="185" t="n"/>
      <c r="O449" s="185" t="n"/>
      <c r="P449" s="185" t="n"/>
      <c r="Q449" s="185" t="n"/>
    </row>
    <row outlineLevel="0" r="450">
      <c r="A450" s="1" t="n"/>
      <c r="B450" s="185" t="n"/>
      <c r="C450" s="185" t="n"/>
      <c r="D450" s="185" t="n"/>
      <c r="E450" s="185" t="n"/>
      <c r="F450" s="185" t="n"/>
      <c r="G450" s="185" t="n"/>
      <c r="H450" s="185" t="n"/>
      <c r="I450" s="185" t="n"/>
      <c r="J450" s="185" t="n"/>
      <c r="K450" s="185" t="n"/>
      <c r="L450" s="185" t="n"/>
      <c r="M450" s="185" t="n"/>
      <c r="N450" s="185" t="n"/>
      <c r="O450" s="185" t="n"/>
      <c r="P450" s="185" t="n"/>
      <c r="Q450" s="185" t="n"/>
    </row>
    <row outlineLevel="0" r="451">
      <c r="A451" s="1" t="n"/>
      <c r="B451" s="185" t="n"/>
      <c r="C451" s="185" t="n"/>
      <c r="D451" s="185" t="n"/>
      <c r="E451" s="185" t="n"/>
      <c r="F451" s="185" t="n"/>
      <c r="G451" s="185" t="n"/>
      <c r="H451" s="185" t="n"/>
      <c r="I451" s="185" t="n"/>
      <c r="J451" s="185" t="n"/>
      <c r="K451" s="185" t="n"/>
      <c r="L451" s="185" t="n"/>
      <c r="M451" s="185" t="n"/>
      <c r="N451" s="185" t="n"/>
      <c r="O451" s="185" t="n"/>
      <c r="P451" s="185" t="n"/>
      <c r="Q451" s="185" t="n"/>
    </row>
    <row outlineLevel="0" r="452">
      <c r="A452" s="1" t="n"/>
      <c r="B452" s="185" t="n"/>
      <c r="C452" s="185" t="n"/>
      <c r="D452" s="185" t="n"/>
      <c r="E452" s="185" t="n"/>
      <c r="F452" s="185" t="n"/>
      <c r="G452" s="185" t="n"/>
      <c r="H452" s="185" t="n"/>
      <c r="I452" s="185" t="n"/>
      <c r="J452" s="185" t="n"/>
      <c r="K452" s="185" t="n"/>
      <c r="L452" s="185" t="n"/>
      <c r="M452" s="185" t="n"/>
      <c r="N452" s="185" t="n"/>
      <c r="O452" s="185" t="n"/>
      <c r="P452" s="185" t="n"/>
      <c r="Q452" s="185" t="n"/>
    </row>
    <row outlineLevel="0" r="453">
      <c r="A453" s="1" t="n"/>
      <c r="B453" s="185" t="n"/>
      <c r="C453" s="185" t="n"/>
      <c r="D453" s="185" t="n"/>
      <c r="E453" s="185" t="n"/>
      <c r="F453" s="185" t="n"/>
      <c r="G453" s="185" t="n"/>
      <c r="H453" s="185" t="n"/>
      <c r="I453" s="185" t="n"/>
      <c r="J453" s="185" t="n"/>
      <c r="K453" s="185" t="n"/>
      <c r="L453" s="185" t="n"/>
      <c r="M453" s="185" t="n"/>
      <c r="N453" s="185" t="n"/>
      <c r="O453" s="185" t="n"/>
      <c r="P453" s="185" t="n"/>
      <c r="Q453" s="185" t="n"/>
    </row>
    <row outlineLevel="0" r="454">
      <c r="A454" s="1" t="n"/>
      <c r="B454" s="185" t="n"/>
      <c r="C454" s="185" t="n"/>
      <c r="D454" s="185" t="n"/>
      <c r="E454" s="185" t="n"/>
      <c r="F454" s="185" t="n"/>
      <c r="G454" s="185" t="n"/>
      <c r="H454" s="185" t="n"/>
      <c r="I454" s="185" t="n"/>
      <c r="J454" s="185" t="n"/>
      <c r="K454" s="185" t="n"/>
      <c r="L454" s="185" t="n"/>
      <c r="M454" s="185" t="n"/>
      <c r="N454" s="185" t="n"/>
      <c r="O454" s="185" t="n"/>
      <c r="P454" s="185" t="n"/>
      <c r="Q454" s="185" t="n"/>
    </row>
    <row outlineLevel="0" r="455">
      <c r="A455" s="1" t="n"/>
      <c r="B455" s="185" t="n"/>
      <c r="C455" s="185" t="n"/>
      <c r="D455" s="185" t="n"/>
      <c r="E455" s="185" t="n"/>
      <c r="F455" s="185" t="n"/>
      <c r="G455" s="185" t="n"/>
      <c r="H455" s="185" t="n"/>
      <c r="I455" s="185" t="n"/>
      <c r="J455" s="185" t="n"/>
      <c r="K455" s="185" t="n"/>
      <c r="L455" s="185" t="n"/>
      <c r="M455" s="185" t="n"/>
      <c r="N455" s="185" t="n"/>
      <c r="O455" s="185" t="n"/>
      <c r="P455" s="185" t="n"/>
      <c r="Q455" s="185" t="n"/>
    </row>
    <row outlineLevel="0" r="456">
      <c r="A456" s="1" t="n"/>
      <c r="B456" s="185" t="n"/>
      <c r="C456" s="185" t="n"/>
      <c r="D456" s="185" t="n"/>
      <c r="E456" s="185" t="n"/>
      <c r="F456" s="185" t="n"/>
      <c r="G456" s="185" t="n"/>
      <c r="H456" s="185" t="n"/>
      <c r="I456" s="185" t="n"/>
      <c r="J456" s="185" t="n"/>
      <c r="K456" s="185" t="n"/>
      <c r="L456" s="185" t="n"/>
      <c r="M456" s="185" t="n"/>
      <c r="N456" s="185" t="n"/>
      <c r="O456" s="185" t="n"/>
      <c r="P456" s="185" t="n"/>
      <c r="Q456" s="185" t="n"/>
    </row>
    <row outlineLevel="0" r="457">
      <c r="A457" s="1" t="n"/>
      <c r="B457" s="185" t="n"/>
      <c r="C457" s="185" t="n"/>
      <c r="D457" s="185" t="n"/>
      <c r="E457" s="185" t="n"/>
      <c r="F457" s="185" t="n"/>
      <c r="G457" s="185" t="n"/>
      <c r="H457" s="185" t="n"/>
      <c r="I457" s="185" t="n"/>
      <c r="J457" s="185" t="n"/>
      <c r="K457" s="185" t="n"/>
      <c r="L457" s="185" t="n"/>
      <c r="M457" s="185" t="n"/>
      <c r="N457" s="185" t="n"/>
      <c r="O457" s="185" t="n"/>
      <c r="P457" s="185" t="n"/>
      <c r="Q457" s="185" t="n"/>
    </row>
    <row outlineLevel="0" r="458">
      <c r="A458" s="1" t="n"/>
      <c r="B458" s="185" t="n"/>
      <c r="C458" s="185" t="n"/>
      <c r="D458" s="185" t="n"/>
      <c r="E458" s="185" t="n"/>
      <c r="F458" s="185" t="n"/>
      <c r="G458" s="185" t="n"/>
      <c r="H458" s="185" t="n"/>
      <c r="I458" s="185" t="n"/>
      <c r="J458" s="185" t="n"/>
      <c r="K458" s="185" t="n"/>
      <c r="L458" s="185" t="n"/>
      <c r="M458" s="185" t="n"/>
      <c r="N458" s="185" t="n"/>
      <c r="O458" s="185" t="n"/>
      <c r="P458" s="185" t="n"/>
      <c r="Q458" s="185" t="n"/>
    </row>
    <row outlineLevel="0" r="459">
      <c r="A459" s="1" t="n"/>
      <c r="B459" s="185" t="n"/>
      <c r="C459" s="185" t="n"/>
      <c r="D459" s="185" t="n"/>
      <c r="E459" s="185" t="n"/>
      <c r="F459" s="185" t="n"/>
      <c r="G459" s="185" t="n"/>
      <c r="H459" s="185" t="n"/>
      <c r="I459" s="185" t="n"/>
      <c r="J459" s="185" t="n"/>
      <c r="K459" s="185" t="n"/>
      <c r="L459" s="185" t="n"/>
      <c r="M459" s="185" t="n"/>
      <c r="N459" s="185" t="n"/>
      <c r="O459" s="185" t="n"/>
      <c r="P459" s="185" t="n"/>
      <c r="Q459" s="185" t="n"/>
    </row>
    <row outlineLevel="0" r="460">
      <c r="A460" s="1" t="n"/>
      <c r="B460" s="185" t="n"/>
      <c r="C460" s="185" t="n"/>
      <c r="D460" s="185" t="n"/>
      <c r="E460" s="185" t="n"/>
      <c r="F460" s="185" t="n"/>
      <c r="G460" s="185" t="n"/>
      <c r="H460" s="185" t="n"/>
      <c r="I460" s="185" t="n"/>
      <c r="J460" s="185" t="n"/>
      <c r="K460" s="185" t="n"/>
      <c r="L460" s="185" t="n"/>
      <c r="M460" s="185" t="n"/>
      <c r="N460" s="185" t="n"/>
      <c r="O460" s="185" t="n"/>
      <c r="P460" s="185" t="n"/>
      <c r="Q460" s="185" t="n"/>
    </row>
    <row outlineLevel="0" r="461">
      <c r="A461" s="1" t="n"/>
      <c r="B461" s="185" t="n"/>
      <c r="C461" s="185" t="n"/>
      <c r="D461" s="185" t="n"/>
      <c r="E461" s="185" t="n"/>
      <c r="F461" s="185" t="n"/>
      <c r="G461" s="185" t="n"/>
      <c r="H461" s="185" t="n"/>
      <c r="I461" s="185" t="n"/>
      <c r="J461" s="185" t="n"/>
      <c r="K461" s="185" t="n"/>
      <c r="L461" s="185" t="n"/>
      <c r="M461" s="185" t="n"/>
      <c r="N461" s="185" t="n"/>
      <c r="O461" s="185" t="n"/>
      <c r="P461" s="185" t="n"/>
      <c r="Q461" s="185" t="n"/>
    </row>
    <row outlineLevel="0" r="462">
      <c r="A462" s="1" t="n"/>
      <c r="B462" s="185" t="n"/>
      <c r="C462" s="185" t="n"/>
      <c r="D462" s="185" t="n"/>
      <c r="E462" s="185" t="n"/>
      <c r="F462" s="185" t="n"/>
      <c r="G462" s="185" t="n"/>
      <c r="H462" s="185" t="n"/>
      <c r="I462" s="185" t="n"/>
      <c r="J462" s="185" t="n"/>
      <c r="K462" s="185" t="n"/>
      <c r="L462" s="185" t="n"/>
      <c r="M462" s="185" t="n"/>
      <c r="N462" s="185" t="n"/>
      <c r="O462" s="185" t="n"/>
      <c r="P462" s="185" t="n"/>
      <c r="Q462" s="185" t="n"/>
    </row>
    <row outlineLevel="0" r="463">
      <c r="A463" s="1" t="n"/>
      <c r="B463" s="185" t="n"/>
      <c r="C463" s="185" t="n"/>
      <c r="D463" s="185" t="n"/>
      <c r="E463" s="185" t="n"/>
      <c r="F463" s="185" t="n"/>
      <c r="G463" s="185" t="n"/>
      <c r="H463" s="185" t="n"/>
      <c r="I463" s="185" t="n"/>
      <c r="J463" s="185" t="n"/>
      <c r="K463" s="185" t="n"/>
      <c r="L463" s="185" t="n"/>
      <c r="M463" s="185" t="n"/>
      <c r="N463" s="185" t="n"/>
      <c r="O463" s="185" t="n"/>
      <c r="P463" s="185" t="n"/>
      <c r="Q463" s="185" t="n"/>
    </row>
    <row outlineLevel="0" r="464">
      <c r="A464" s="1" t="n"/>
      <c r="B464" s="185" t="n"/>
      <c r="C464" s="185" t="n"/>
      <c r="D464" s="185" t="n"/>
      <c r="E464" s="185" t="n"/>
      <c r="F464" s="185" t="n"/>
      <c r="G464" s="185" t="n"/>
      <c r="H464" s="185" t="n"/>
      <c r="I464" s="185" t="n"/>
      <c r="J464" s="185" t="n"/>
      <c r="K464" s="185" t="n"/>
      <c r="L464" s="185" t="n"/>
      <c r="M464" s="185" t="n"/>
      <c r="N464" s="185" t="n"/>
      <c r="O464" s="185" t="n"/>
      <c r="P464" s="185" t="n"/>
      <c r="Q464" s="185" t="n"/>
    </row>
    <row outlineLevel="0" r="465">
      <c r="A465" s="1" t="n"/>
      <c r="B465" s="185" t="n"/>
      <c r="C465" s="185" t="n"/>
      <c r="D465" s="185" t="n"/>
      <c r="E465" s="185" t="n"/>
      <c r="F465" s="185" t="n"/>
      <c r="G465" s="185" t="n"/>
      <c r="H465" s="185" t="n"/>
      <c r="I465" s="185" t="n"/>
      <c r="J465" s="185" t="n"/>
      <c r="K465" s="185" t="n"/>
      <c r="L465" s="185" t="n"/>
      <c r="M465" s="185" t="n"/>
      <c r="N465" s="185" t="n"/>
      <c r="O465" s="185" t="n"/>
      <c r="P465" s="185" t="n"/>
      <c r="Q465" s="185" t="n"/>
    </row>
    <row outlineLevel="0" r="466">
      <c r="A466" s="1" t="n"/>
      <c r="B466" s="185" t="n"/>
      <c r="C466" s="185" t="n"/>
      <c r="D466" s="185" t="n"/>
      <c r="E466" s="185" t="n"/>
      <c r="F466" s="185" t="n"/>
      <c r="G466" s="185" t="n"/>
      <c r="H466" s="185" t="n"/>
      <c r="I466" s="185" t="n"/>
      <c r="J466" s="185" t="n"/>
      <c r="K466" s="185" t="n"/>
      <c r="L466" s="185" t="n"/>
      <c r="M466" s="185" t="n"/>
      <c r="N466" s="185" t="n"/>
      <c r="O466" s="185" t="n"/>
      <c r="P466" s="185" t="n"/>
      <c r="Q466" s="185" t="n"/>
    </row>
    <row outlineLevel="0" r="467">
      <c r="A467" s="1" t="n"/>
      <c r="B467" s="185" t="n"/>
      <c r="C467" s="185" t="n"/>
      <c r="D467" s="185" t="n"/>
      <c r="E467" s="185" t="n"/>
      <c r="F467" s="185" t="n"/>
      <c r="G467" s="185" t="n"/>
      <c r="H467" s="185" t="n"/>
      <c r="I467" s="185" t="n"/>
      <c r="J467" s="185" t="n"/>
      <c r="K467" s="185" t="n"/>
      <c r="L467" s="185" t="n"/>
      <c r="M467" s="185" t="n"/>
      <c r="N467" s="185" t="n"/>
      <c r="O467" s="185" t="n"/>
      <c r="P467" s="185" t="n"/>
      <c r="Q467" s="185" t="n"/>
    </row>
    <row outlineLevel="0" r="468">
      <c r="A468" s="1" t="n"/>
      <c r="B468" s="185" t="n"/>
      <c r="C468" s="185" t="n"/>
      <c r="D468" s="185" t="n"/>
      <c r="E468" s="185" t="n"/>
      <c r="F468" s="185" t="n"/>
      <c r="G468" s="185" t="n"/>
      <c r="H468" s="185" t="n"/>
      <c r="I468" s="185" t="n"/>
      <c r="J468" s="185" t="n"/>
      <c r="K468" s="185" t="n"/>
      <c r="L468" s="185" t="n"/>
      <c r="M468" s="185" t="n"/>
      <c r="N468" s="185" t="n"/>
      <c r="O468" s="185" t="n"/>
      <c r="P468" s="185" t="n"/>
      <c r="Q468" s="185" t="n"/>
    </row>
    <row outlineLevel="0" r="469">
      <c r="A469" s="1" t="n"/>
      <c r="B469" s="185" t="n"/>
      <c r="C469" s="185" t="n"/>
      <c r="D469" s="185" t="n"/>
      <c r="E469" s="185" t="n"/>
      <c r="F469" s="185" t="n"/>
      <c r="G469" s="185" t="n"/>
      <c r="H469" s="185" t="n"/>
      <c r="I469" s="185" t="n"/>
      <c r="J469" s="185" t="n"/>
      <c r="K469" s="185" t="n"/>
      <c r="L469" s="185" t="n"/>
      <c r="M469" s="185" t="n"/>
      <c r="N469" s="185" t="n"/>
      <c r="O469" s="185" t="n"/>
      <c r="P469" s="185" t="n"/>
      <c r="Q469" s="185" t="n"/>
    </row>
    <row outlineLevel="0" r="470">
      <c r="A470" s="1" t="n"/>
      <c r="B470" s="185" t="n"/>
      <c r="C470" s="185" t="n"/>
      <c r="D470" s="185" t="n"/>
      <c r="E470" s="185" t="n"/>
      <c r="F470" s="185" t="n"/>
      <c r="G470" s="185" t="n"/>
      <c r="H470" s="185" t="n"/>
      <c r="I470" s="185" t="n"/>
      <c r="J470" s="185" t="n"/>
      <c r="K470" s="185" t="n"/>
      <c r="L470" s="185" t="n"/>
      <c r="M470" s="185" t="n"/>
      <c r="N470" s="185" t="n"/>
      <c r="O470" s="185" t="n"/>
      <c r="P470" s="185" t="n"/>
      <c r="Q470" s="185" t="n"/>
    </row>
    <row outlineLevel="0" r="471">
      <c r="A471" s="1" t="n"/>
      <c r="B471" s="185" t="n"/>
      <c r="C471" s="185" t="n"/>
      <c r="D471" s="185" t="n"/>
      <c r="E471" s="185" t="n"/>
      <c r="F471" s="185" t="n"/>
      <c r="G471" s="185" t="n"/>
      <c r="H471" s="185" t="n"/>
      <c r="I471" s="185" t="n"/>
      <c r="J471" s="185" t="n"/>
      <c r="K471" s="185" t="n"/>
      <c r="L471" s="185" t="n"/>
      <c r="M471" s="185" t="n"/>
      <c r="N471" s="185" t="n"/>
      <c r="O471" s="185" t="n"/>
      <c r="P471" s="185" t="n"/>
      <c r="Q471" s="185" t="n"/>
    </row>
    <row outlineLevel="0" r="472">
      <c r="A472" s="1" t="n"/>
      <c r="B472" s="185" t="n"/>
      <c r="C472" s="185" t="n"/>
      <c r="D472" s="185" t="n"/>
      <c r="E472" s="185" t="n"/>
      <c r="F472" s="185" t="n"/>
      <c r="G472" s="185" t="n"/>
      <c r="H472" s="185" t="n"/>
      <c r="I472" s="185" t="n"/>
      <c r="J472" s="185" t="n"/>
      <c r="K472" s="185" t="n"/>
      <c r="L472" s="185" t="n"/>
      <c r="M472" s="185" t="n"/>
      <c r="N472" s="185" t="n"/>
      <c r="O472" s="185" t="n"/>
      <c r="P472" s="185" t="n"/>
      <c r="Q472" s="185" t="n"/>
    </row>
    <row outlineLevel="0" r="473">
      <c r="A473" s="1" t="n"/>
      <c r="B473" s="185" t="n"/>
      <c r="C473" s="185" t="n"/>
      <c r="D473" s="185" t="n"/>
      <c r="E473" s="185" t="n"/>
      <c r="F473" s="185" t="n"/>
      <c r="G473" s="185" t="n"/>
      <c r="H473" s="185" t="n"/>
      <c r="I473" s="185" t="n"/>
      <c r="J473" s="185" t="n"/>
      <c r="K473" s="185" t="n"/>
      <c r="L473" s="185" t="n"/>
      <c r="M473" s="185" t="n"/>
      <c r="N473" s="185" t="n"/>
      <c r="O473" s="185" t="n"/>
      <c r="P473" s="185" t="n"/>
      <c r="Q473" s="185" t="n"/>
    </row>
    <row outlineLevel="0" r="474">
      <c r="A474" s="1" t="n"/>
      <c r="B474" s="185" t="n"/>
      <c r="C474" s="185" t="n"/>
      <c r="D474" s="185" t="n"/>
      <c r="E474" s="185" t="n"/>
      <c r="F474" s="185" t="n"/>
      <c r="G474" s="185" t="n"/>
      <c r="H474" s="185" t="n"/>
      <c r="I474" s="185" t="n"/>
      <c r="J474" s="185" t="n"/>
      <c r="K474" s="185" t="n"/>
      <c r="L474" s="185" t="n"/>
      <c r="M474" s="185" t="n"/>
      <c r="N474" s="185" t="n"/>
      <c r="O474" s="185" t="n"/>
      <c r="P474" s="185" t="n"/>
      <c r="Q474" s="185" t="n"/>
    </row>
    <row outlineLevel="0" r="475">
      <c r="A475" s="1" t="n"/>
      <c r="B475" s="185" t="n"/>
      <c r="C475" s="185" t="n"/>
      <c r="D475" s="185" t="n"/>
      <c r="E475" s="185" t="n"/>
      <c r="F475" s="185" t="n"/>
      <c r="G475" s="185" t="n"/>
      <c r="H475" s="185" t="n"/>
      <c r="I475" s="185" t="n"/>
      <c r="J475" s="185" t="n"/>
      <c r="K475" s="185" t="n"/>
      <c r="L475" s="185" t="n"/>
      <c r="M475" s="185" t="n"/>
      <c r="N475" s="185" t="n"/>
      <c r="O475" s="185" t="n"/>
      <c r="P475" s="185" t="n"/>
      <c r="Q475" s="185" t="n"/>
    </row>
    <row outlineLevel="0" r="476">
      <c r="A476" s="1" t="n"/>
      <c r="B476" s="185" t="n"/>
      <c r="C476" s="185" t="n"/>
      <c r="D476" s="185" t="n"/>
      <c r="E476" s="185" t="n"/>
      <c r="F476" s="185" t="n"/>
      <c r="G476" s="185" t="n"/>
      <c r="H476" s="185" t="n"/>
      <c r="I476" s="185" t="n"/>
      <c r="J476" s="185" t="n"/>
      <c r="K476" s="185" t="n"/>
      <c r="L476" s="185" t="n"/>
      <c r="M476" s="185" t="n"/>
      <c r="N476" s="185" t="n"/>
      <c r="O476" s="185" t="n"/>
      <c r="P476" s="185" t="n"/>
      <c r="Q476" s="185" t="n"/>
    </row>
    <row outlineLevel="0" r="477">
      <c r="A477" s="1" t="n"/>
      <c r="B477" s="185" t="n"/>
      <c r="C477" s="185" t="n"/>
      <c r="D477" s="185" t="n"/>
      <c r="E477" s="185" t="n"/>
      <c r="F477" s="185" t="n"/>
      <c r="G477" s="185" t="n"/>
      <c r="H477" s="185" t="n"/>
      <c r="I477" s="185" t="n"/>
      <c r="J477" s="185" t="n"/>
      <c r="K477" s="185" t="n"/>
      <c r="L477" s="185" t="n"/>
      <c r="M477" s="185" t="n"/>
      <c r="N477" s="185" t="n"/>
      <c r="O477" s="185" t="n"/>
      <c r="P477" s="185" t="n"/>
      <c r="Q477" s="185" t="n"/>
    </row>
    <row outlineLevel="0" r="478">
      <c r="A478" s="1" t="n"/>
      <c r="B478" s="185" t="n"/>
      <c r="C478" s="185" t="n"/>
      <c r="D478" s="185" t="n"/>
      <c r="E478" s="185" t="n"/>
      <c r="F478" s="185" t="n"/>
      <c r="G478" s="185" t="n"/>
      <c r="H478" s="185" t="n"/>
      <c r="I478" s="185" t="n"/>
      <c r="J478" s="185" t="n"/>
      <c r="K478" s="185" t="n"/>
      <c r="L478" s="185" t="n"/>
      <c r="M478" s="185" t="n"/>
      <c r="N478" s="185" t="n"/>
      <c r="O478" s="185" t="n"/>
      <c r="P478" s="185" t="n"/>
      <c r="Q478" s="185" t="n"/>
    </row>
    <row outlineLevel="0" r="479">
      <c r="A479" s="1" t="n"/>
      <c r="B479" s="185" t="n"/>
      <c r="C479" s="185" t="n"/>
      <c r="D479" s="185" t="n"/>
      <c r="E479" s="185" t="n"/>
      <c r="F479" s="185" t="n"/>
      <c r="G479" s="185" t="n"/>
      <c r="H479" s="185" t="n"/>
      <c r="I479" s="185" t="n"/>
      <c r="J479" s="185" t="n"/>
      <c r="K479" s="185" t="n"/>
      <c r="L479" s="185" t="n"/>
      <c r="M479" s="185" t="n"/>
      <c r="N479" s="185" t="n"/>
      <c r="O479" s="185" t="n"/>
      <c r="P479" s="185" t="n"/>
      <c r="Q479" s="185" t="n"/>
    </row>
    <row outlineLevel="0" r="480">
      <c r="A480" s="1" t="n"/>
      <c r="B480" s="185" t="n"/>
      <c r="C480" s="185" t="n"/>
      <c r="D480" s="185" t="n"/>
      <c r="E480" s="185" t="n"/>
      <c r="F480" s="185" t="n"/>
      <c r="G480" s="185" t="n"/>
      <c r="H480" s="185" t="n"/>
      <c r="I480" s="185" t="n"/>
      <c r="J480" s="185" t="n"/>
      <c r="K480" s="185" t="n"/>
      <c r="L480" s="185" t="n"/>
      <c r="M480" s="185" t="n"/>
      <c r="N480" s="185" t="n"/>
      <c r="O480" s="185" t="n"/>
      <c r="P480" s="185" t="n"/>
      <c r="Q480" s="185" t="n"/>
    </row>
    <row outlineLevel="0" r="481">
      <c r="A481" s="1" t="n"/>
      <c r="B481" s="185" t="n"/>
      <c r="C481" s="185" t="n"/>
      <c r="D481" s="185" t="n"/>
      <c r="E481" s="185" t="n"/>
      <c r="F481" s="185" t="n"/>
      <c r="G481" s="185" t="n"/>
      <c r="H481" s="185" t="n"/>
      <c r="I481" s="185" t="n"/>
      <c r="J481" s="185" t="n"/>
      <c r="K481" s="185" t="n"/>
      <c r="L481" s="185" t="n"/>
      <c r="M481" s="185" t="n"/>
      <c r="N481" s="185" t="n"/>
      <c r="O481" s="185" t="n"/>
      <c r="P481" s="185" t="n"/>
      <c r="Q481" s="185" t="n"/>
    </row>
    <row outlineLevel="0" r="482">
      <c r="A482" s="1" t="n"/>
      <c r="B482" s="185" t="n"/>
      <c r="C482" s="185" t="n"/>
      <c r="D482" s="185" t="n"/>
      <c r="E482" s="185" t="n"/>
      <c r="F482" s="185" t="n"/>
      <c r="G482" s="185" t="n"/>
      <c r="H482" s="185" t="n"/>
      <c r="I482" s="185" t="n"/>
      <c r="J482" s="185" t="n"/>
      <c r="K482" s="185" t="n"/>
      <c r="L482" s="185" t="n"/>
      <c r="M482" s="185" t="n"/>
      <c r="N482" s="185" t="n"/>
      <c r="O482" s="185" t="n"/>
      <c r="P482" s="185" t="n"/>
      <c r="Q482" s="185" t="n"/>
    </row>
    <row outlineLevel="0" r="483">
      <c r="A483" s="1" t="n"/>
      <c r="B483" s="185" t="n"/>
      <c r="C483" s="185" t="n"/>
      <c r="D483" s="185" t="n"/>
      <c r="E483" s="185" t="n"/>
      <c r="F483" s="185" t="n"/>
      <c r="G483" s="185" t="n"/>
      <c r="H483" s="185" t="n"/>
      <c r="I483" s="185" t="n"/>
      <c r="J483" s="185" t="n"/>
      <c r="K483" s="185" t="n"/>
      <c r="L483" s="185" t="n"/>
      <c r="M483" s="185" t="n"/>
      <c r="N483" s="185" t="n"/>
      <c r="O483" s="185" t="n"/>
      <c r="P483" s="185" t="n"/>
      <c r="Q483" s="185" t="n"/>
    </row>
    <row outlineLevel="0" r="484">
      <c r="A484" s="1" t="n"/>
      <c r="B484" s="185" t="n"/>
      <c r="C484" s="185" t="n"/>
      <c r="D484" s="185" t="n"/>
      <c r="E484" s="185" t="n"/>
      <c r="F484" s="185" t="n"/>
      <c r="G484" s="185" t="n"/>
      <c r="H484" s="185" t="n"/>
      <c r="I484" s="185" t="n"/>
      <c r="J484" s="185" t="n"/>
      <c r="K484" s="185" t="n"/>
      <c r="L484" s="185" t="n"/>
      <c r="M484" s="185" t="n"/>
      <c r="N484" s="185" t="n"/>
      <c r="O484" s="185" t="n"/>
      <c r="P484" s="185" t="n"/>
      <c r="Q484" s="185" t="n"/>
    </row>
    <row outlineLevel="0" r="485">
      <c r="A485" s="1" t="n"/>
      <c r="B485" s="185" t="n"/>
      <c r="C485" s="185" t="n"/>
      <c r="D485" s="185" t="n"/>
      <c r="E485" s="185" t="n"/>
      <c r="F485" s="185" t="n"/>
      <c r="G485" s="185" t="n"/>
      <c r="H485" s="185" t="n"/>
      <c r="I485" s="185" t="n"/>
      <c r="J485" s="185" t="n"/>
      <c r="K485" s="185" t="n"/>
      <c r="L485" s="185" t="n"/>
      <c r="M485" s="185" t="n"/>
      <c r="N485" s="185" t="n"/>
      <c r="O485" s="185" t="n"/>
      <c r="P485" s="185" t="n"/>
      <c r="Q485" s="185" t="n"/>
    </row>
    <row outlineLevel="0" r="486">
      <c r="A486" s="1" t="n"/>
      <c r="B486" s="185" t="n"/>
      <c r="C486" s="185" t="n"/>
      <c r="D486" s="185" t="n"/>
      <c r="E486" s="185" t="n"/>
      <c r="F486" s="185" t="n"/>
      <c r="G486" s="185" t="n"/>
      <c r="H486" s="185" t="n"/>
      <c r="I486" s="185" t="n"/>
      <c r="J486" s="185" t="n"/>
      <c r="K486" s="185" t="n"/>
      <c r="L486" s="185" t="n"/>
      <c r="M486" s="185" t="n"/>
      <c r="N486" s="185" t="n"/>
      <c r="O486" s="185" t="n"/>
      <c r="P486" s="185" t="n"/>
      <c r="Q486" s="185" t="n"/>
    </row>
    <row outlineLevel="0" r="487">
      <c r="A487" s="1" t="n"/>
      <c r="B487" s="185" t="n"/>
      <c r="C487" s="185" t="n"/>
      <c r="D487" s="185" t="n"/>
      <c r="E487" s="185" t="n"/>
      <c r="F487" s="185" t="n"/>
      <c r="G487" s="185" t="n"/>
      <c r="H487" s="185" t="n"/>
      <c r="I487" s="185" t="n"/>
      <c r="J487" s="185" t="n"/>
      <c r="K487" s="185" t="n"/>
      <c r="L487" s="185" t="n"/>
      <c r="M487" s="185" t="n"/>
      <c r="N487" s="185" t="n"/>
      <c r="O487" s="185" t="n"/>
      <c r="P487" s="185" t="n"/>
      <c r="Q487" s="185" t="n"/>
    </row>
    <row outlineLevel="0" r="488">
      <c r="A488" s="1" t="n"/>
      <c r="B488" s="185" t="n"/>
      <c r="C488" s="185" t="n"/>
      <c r="D488" s="185" t="n"/>
      <c r="E488" s="185" t="n"/>
      <c r="F488" s="185" t="n"/>
      <c r="G488" s="185" t="n"/>
      <c r="H488" s="185" t="n"/>
      <c r="I488" s="185" t="n"/>
      <c r="J488" s="185" t="n"/>
      <c r="K488" s="185" t="n"/>
      <c r="L488" s="185" t="n"/>
      <c r="M488" s="185" t="n"/>
      <c r="N488" s="185" t="n"/>
      <c r="O488" s="185" t="n"/>
      <c r="P488" s="185" t="n"/>
      <c r="Q488" s="185" t="n"/>
    </row>
    <row outlineLevel="0" r="489">
      <c r="A489" s="1" t="n"/>
      <c r="B489" s="185" t="n"/>
      <c r="C489" s="185" t="n"/>
      <c r="D489" s="185" t="n"/>
      <c r="E489" s="185" t="n"/>
      <c r="F489" s="185" t="n"/>
      <c r="G489" s="185" t="n"/>
      <c r="H489" s="185" t="n"/>
      <c r="I489" s="185" t="n"/>
      <c r="J489" s="185" t="n"/>
      <c r="K489" s="185" t="n"/>
      <c r="L489" s="185" t="n"/>
      <c r="M489" s="185" t="n"/>
      <c r="N489" s="185" t="n"/>
      <c r="O489" s="185" t="n"/>
      <c r="P489" s="185" t="n"/>
      <c r="Q489" s="185" t="n"/>
    </row>
    <row outlineLevel="0" r="490">
      <c r="A490" s="1" t="n"/>
      <c r="B490" s="185" t="n"/>
      <c r="C490" s="185" t="n"/>
      <c r="D490" s="185" t="n"/>
      <c r="E490" s="185" t="n"/>
      <c r="F490" s="185" t="n"/>
      <c r="G490" s="185" t="n"/>
      <c r="H490" s="185" t="n"/>
      <c r="I490" s="185" t="n"/>
      <c r="J490" s="185" t="n"/>
      <c r="K490" s="185" t="n"/>
      <c r="L490" s="185" t="n"/>
      <c r="M490" s="185" t="n"/>
      <c r="N490" s="185" t="n"/>
      <c r="O490" s="185" t="n"/>
      <c r="P490" s="185" t="n"/>
      <c r="Q490" s="185" t="n"/>
    </row>
    <row outlineLevel="0" r="491">
      <c r="A491" s="1" t="n"/>
      <c r="B491" s="185" t="n"/>
      <c r="C491" s="185" t="n"/>
      <c r="D491" s="185" t="n"/>
      <c r="E491" s="185" t="n"/>
      <c r="F491" s="185" t="n"/>
      <c r="G491" s="185" t="n"/>
      <c r="H491" s="185" t="n"/>
      <c r="I491" s="185" t="n"/>
      <c r="J491" s="185" t="n"/>
      <c r="K491" s="185" t="n"/>
      <c r="L491" s="185" t="n"/>
      <c r="M491" s="185" t="n"/>
      <c r="N491" s="185" t="n"/>
      <c r="O491" s="185" t="n"/>
      <c r="P491" s="185" t="n"/>
      <c r="Q491" s="185" t="n"/>
    </row>
    <row outlineLevel="0" r="492">
      <c r="A492" s="1" t="n"/>
      <c r="B492" s="185" t="n"/>
      <c r="C492" s="185" t="n"/>
      <c r="D492" s="185" t="n"/>
      <c r="E492" s="185" t="n"/>
      <c r="F492" s="185" t="n"/>
      <c r="G492" s="185" t="n"/>
      <c r="H492" s="185" t="n"/>
      <c r="I492" s="185" t="n"/>
      <c r="J492" s="185" t="n"/>
      <c r="K492" s="185" t="n"/>
      <c r="L492" s="185" t="n"/>
      <c r="M492" s="185" t="n"/>
      <c r="N492" s="185" t="n"/>
      <c r="O492" s="185" t="n"/>
      <c r="P492" s="185" t="n"/>
      <c r="Q492" s="185" t="n"/>
    </row>
    <row outlineLevel="0" r="493">
      <c r="A493" s="1" t="n"/>
      <c r="B493" s="185" t="n"/>
      <c r="C493" s="185" t="n"/>
      <c r="D493" s="185" t="n"/>
      <c r="E493" s="185" t="n"/>
      <c r="F493" s="185" t="n"/>
      <c r="G493" s="185" t="n"/>
      <c r="H493" s="185" t="n"/>
      <c r="I493" s="185" t="n"/>
      <c r="J493" s="185" t="n"/>
      <c r="K493" s="185" t="n"/>
      <c r="L493" s="185" t="n"/>
      <c r="M493" s="185" t="n"/>
      <c r="N493" s="185" t="n"/>
      <c r="O493" s="185" t="n"/>
      <c r="P493" s="185" t="n"/>
      <c r="Q493" s="185" t="n"/>
    </row>
    <row outlineLevel="0" r="494">
      <c r="A494" s="1" t="n"/>
      <c r="B494" s="185" t="n"/>
      <c r="C494" s="185" t="n"/>
      <c r="D494" s="185" t="n"/>
      <c r="E494" s="185" t="n"/>
      <c r="F494" s="185" t="n"/>
      <c r="G494" s="185" t="n"/>
      <c r="H494" s="185" t="n"/>
      <c r="I494" s="185" t="n"/>
      <c r="J494" s="185" t="n"/>
      <c r="K494" s="185" t="n"/>
      <c r="L494" s="185" t="n"/>
      <c r="M494" s="185" t="n"/>
      <c r="N494" s="185" t="n"/>
      <c r="O494" s="185" t="n"/>
      <c r="P494" s="185" t="n"/>
      <c r="Q494" s="185" t="n"/>
    </row>
    <row outlineLevel="0" r="495">
      <c r="A495" s="1" t="n"/>
      <c r="B495" s="185" t="n"/>
      <c r="C495" s="185" t="n"/>
      <c r="D495" s="185" t="n"/>
      <c r="E495" s="185" t="n"/>
      <c r="F495" s="185" t="n"/>
      <c r="G495" s="185" t="n"/>
      <c r="H495" s="185" t="n"/>
      <c r="I495" s="185" t="n"/>
      <c r="J495" s="185" t="n"/>
      <c r="K495" s="185" t="n"/>
      <c r="L495" s="185" t="n"/>
      <c r="M495" s="185" t="n"/>
      <c r="N495" s="185" t="n"/>
      <c r="O495" s="185" t="n"/>
      <c r="P495" s="185" t="n"/>
      <c r="Q495" s="185" t="n"/>
    </row>
    <row outlineLevel="0" r="496">
      <c r="A496" s="1" t="n"/>
      <c r="B496" s="185" t="n"/>
      <c r="C496" s="185" t="n"/>
      <c r="D496" s="185" t="n"/>
      <c r="E496" s="185" t="n"/>
      <c r="F496" s="185" t="n"/>
      <c r="G496" s="185" t="n"/>
      <c r="H496" s="185" t="n"/>
      <c r="I496" s="185" t="n"/>
      <c r="J496" s="185" t="n"/>
      <c r="K496" s="185" t="n"/>
      <c r="L496" s="185" t="n"/>
      <c r="M496" s="185" t="n"/>
      <c r="N496" s="185" t="n"/>
      <c r="O496" s="185" t="n"/>
      <c r="P496" s="185" t="n"/>
      <c r="Q496" s="185" t="n"/>
    </row>
    <row outlineLevel="0" r="497">
      <c r="A497" s="1" t="n"/>
      <c r="B497" s="185" t="n"/>
      <c r="C497" s="185" t="n"/>
      <c r="D497" s="185" t="n"/>
      <c r="E497" s="185" t="n"/>
      <c r="F497" s="185" t="n"/>
      <c r="G497" s="185" t="n"/>
      <c r="H497" s="185" t="n"/>
      <c r="I497" s="185" t="n"/>
      <c r="J497" s="185" t="n"/>
      <c r="K497" s="185" t="n"/>
      <c r="L497" s="185" t="n"/>
      <c r="M497" s="185" t="n"/>
      <c r="N497" s="185" t="n"/>
      <c r="O497" s="185" t="n"/>
      <c r="P497" s="185" t="n"/>
      <c r="Q497" s="185" t="n"/>
    </row>
    <row outlineLevel="0" r="498">
      <c r="A498" s="1" t="n"/>
      <c r="B498" s="185" t="n"/>
      <c r="C498" s="185" t="n"/>
      <c r="D498" s="185" t="n"/>
      <c r="E498" s="185" t="n"/>
      <c r="F498" s="185" t="n"/>
      <c r="G498" s="185" t="n"/>
      <c r="H498" s="185" t="n"/>
      <c r="I498" s="185" t="n"/>
      <c r="J498" s="185" t="n"/>
      <c r="K498" s="185" t="n"/>
      <c r="L498" s="185" t="n"/>
      <c r="M498" s="185" t="n"/>
      <c r="N498" s="185" t="n"/>
      <c r="O498" s="185" t="n"/>
      <c r="P498" s="185" t="n"/>
      <c r="Q498" s="185" t="n"/>
    </row>
    <row outlineLevel="0" r="499">
      <c r="A499" s="1" t="n"/>
      <c r="B499" s="185" t="n"/>
      <c r="C499" s="185" t="n"/>
      <c r="D499" s="185" t="n"/>
      <c r="E499" s="185" t="n"/>
      <c r="F499" s="185" t="n"/>
      <c r="G499" s="185" t="n"/>
      <c r="H499" s="185" t="n"/>
      <c r="I499" s="185" t="n"/>
      <c r="J499" s="185" t="n"/>
      <c r="K499" s="185" t="n"/>
      <c r="L499" s="185" t="n"/>
      <c r="M499" s="185" t="n"/>
      <c r="N499" s="185" t="n"/>
      <c r="O499" s="185" t="n"/>
      <c r="P499" s="185" t="n"/>
      <c r="Q499" s="185" t="n"/>
    </row>
    <row outlineLevel="0" r="500">
      <c r="A500" s="1" t="n"/>
      <c r="B500" s="185" t="n"/>
      <c r="C500" s="185" t="n"/>
      <c r="D500" s="185" t="n"/>
      <c r="E500" s="185" t="n"/>
      <c r="F500" s="185" t="n"/>
      <c r="G500" s="185" t="n"/>
      <c r="H500" s="185" t="n"/>
      <c r="I500" s="185" t="n"/>
      <c r="J500" s="185" t="n"/>
      <c r="K500" s="185" t="n"/>
      <c r="L500" s="185" t="n"/>
      <c r="M500" s="185" t="n"/>
      <c r="N500" s="185" t="n"/>
      <c r="O500" s="185" t="n"/>
      <c r="P500" s="185" t="n"/>
      <c r="Q500" s="185" t="n"/>
    </row>
    <row outlineLevel="0" r="501">
      <c r="A501" s="1" t="n"/>
      <c r="B501" s="185" t="n"/>
      <c r="C501" s="185" t="n"/>
      <c r="D501" s="185" t="n"/>
      <c r="E501" s="185" t="n"/>
      <c r="F501" s="185" t="n"/>
      <c r="G501" s="185" t="n"/>
      <c r="H501" s="185" t="n"/>
      <c r="I501" s="185" t="n"/>
      <c r="J501" s="185" t="n"/>
      <c r="K501" s="185" t="n"/>
      <c r="L501" s="185" t="n"/>
      <c r="M501" s="185" t="n"/>
      <c r="N501" s="185" t="n"/>
      <c r="O501" s="185" t="n"/>
      <c r="P501" s="185" t="n"/>
      <c r="Q501" s="185" t="n"/>
    </row>
    <row outlineLevel="0" r="502">
      <c r="A502" s="1" t="n"/>
      <c r="B502" s="185" t="n"/>
      <c r="C502" s="185" t="n"/>
      <c r="D502" s="185" t="n"/>
      <c r="E502" s="185" t="n"/>
      <c r="F502" s="185" t="n"/>
      <c r="G502" s="185" t="n"/>
      <c r="H502" s="185" t="n"/>
      <c r="I502" s="185" t="n"/>
      <c r="J502" s="185" t="n"/>
      <c r="K502" s="185" t="n"/>
      <c r="L502" s="185" t="n"/>
      <c r="M502" s="185" t="n"/>
      <c r="N502" s="185" t="n"/>
      <c r="O502" s="185" t="n"/>
      <c r="P502" s="185" t="n"/>
      <c r="Q502" s="185" t="n"/>
    </row>
    <row outlineLevel="0" r="503">
      <c r="A503" s="1" t="n"/>
      <c r="B503" s="185" t="n"/>
      <c r="C503" s="185" t="n"/>
      <c r="D503" s="185" t="n"/>
      <c r="E503" s="185" t="n"/>
      <c r="F503" s="185" t="n"/>
      <c r="G503" s="185" t="n"/>
      <c r="H503" s="185" t="n"/>
      <c r="I503" s="185" t="n"/>
      <c r="J503" s="185" t="n"/>
      <c r="K503" s="185" t="n"/>
      <c r="L503" s="185" t="n"/>
      <c r="M503" s="185" t="n"/>
      <c r="N503" s="185" t="n"/>
      <c r="O503" s="185" t="n"/>
      <c r="P503" s="185" t="n"/>
      <c r="Q503" s="185" t="n"/>
    </row>
    <row outlineLevel="0" r="504">
      <c r="A504" s="1" t="n"/>
      <c r="B504" s="185" t="n"/>
      <c r="C504" s="185" t="n"/>
      <c r="D504" s="185" t="n"/>
      <c r="E504" s="185" t="n"/>
      <c r="F504" s="185" t="n"/>
      <c r="G504" s="185" t="n"/>
      <c r="H504" s="185" t="n"/>
      <c r="I504" s="185" t="n"/>
      <c r="J504" s="185" t="n"/>
      <c r="K504" s="185" t="n"/>
      <c r="L504" s="185" t="n"/>
      <c r="M504" s="185" t="n"/>
      <c r="N504" s="185" t="n"/>
      <c r="O504" s="185" t="n"/>
      <c r="P504" s="185" t="n"/>
      <c r="Q504" s="185" t="n"/>
    </row>
    <row outlineLevel="0" r="505">
      <c r="A505" s="1" t="n"/>
      <c r="B505" s="185" t="n"/>
      <c r="C505" s="185" t="n"/>
      <c r="D505" s="185" t="n"/>
      <c r="E505" s="185" t="n"/>
      <c r="F505" s="185" t="n"/>
      <c r="G505" s="185" t="n"/>
      <c r="H505" s="185" t="n"/>
      <c r="I505" s="185" t="n"/>
      <c r="J505" s="185" t="n"/>
      <c r="K505" s="185" t="n"/>
      <c r="L505" s="185" t="n"/>
      <c r="M505" s="185" t="n"/>
      <c r="N505" s="185" t="n"/>
      <c r="O505" s="185" t="n"/>
      <c r="P505" s="185" t="n"/>
      <c r="Q505" s="185" t="n"/>
    </row>
    <row outlineLevel="0" r="506">
      <c r="A506" s="1" t="n"/>
      <c r="B506" s="185" t="n"/>
      <c r="C506" s="185" t="n"/>
      <c r="D506" s="185" t="n"/>
      <c r="E506" s="185" t="n"/>
      <c r="F506" s="185" t="n"/>
      <c r="G506" s="185" t="n"/>
      <c r="H506" s="185" t="n"/>
      <c r="I506" s="185" t="n"/>
      <c r="J506" s="185" t="n"/>
      <c r="K506" s="185" t="n"/>
      <c r="L506" s="185" t="n"/>
      <c r="M506" s="185" t="n"/>
      <c r="N506" s="185" t="n"/>
      <c r="O506" s="185" t="n"/>
      <c r="P506" s="185" t="n"/>
      <c r="Q506" s="185" t="n"/>
    </row>
    <row outlineLevel="0" r="507">
      <c r="A507" s="1" t="n"/>
      <c r="B507" s="185" t="n"/>
      <c r="C507" s="185" t="n"/>
      <c r="D507" s="185" t="n"/>
      <c r="E507" s="185" t="n"/>
      <c r="F507" s="185" t="n"/>
      <c r="G507" s="185" t="n"/>
      <c r="H507" s="185" t="n"/>
      <c r="I507" s="185" t="n"/>
      <c r="J507" s="185" t="n"/>
      <c r="K507" s="185" t="n"/>
      <c r="L507" s="185" t="n"/>
      <c r="M507" s="185" t="n"/>
      <c r="N507" s="185" t="n"/>
      <c r="O507" s="185" t="n"/>
      <c r="P507" s="185" t="n"/>
      <c r="Q507" s="185" t="n"/>
    </row>
    <row outlineLevel="0" r="508">
      <c r="A508" s="1" t="n"/>
      <c r="B508" s="185" t="n"/>
      <c r="C508" s="185" t="n"/>
      <c r="D508" s="185" t="n"/>
      <c r="E508" s="185" t="n"/>
      <c r="F508" s="185" t="n"/>
      <c r="G508" s="185" t="n"/>
      <c r="H508" s="185" t="n"/>
      <c r="I508" s="185" t="n"/>
      <c r="J508" s="185" t="n"/>
      <c r="K508" s="185" t="n"/>
      <c r="L508" s="185" t="n"/>
      <c r="M508" s="185" t="n"/>
      <c r="N508" s="185" t="n"/>
      <c r="O508" s="185" t="n"/>
      <c r="P508" s="185" t="n"/>
      <c r="Q508" s="185" t="n"/>
    </row>
    <row outlineLevel="0" r="509">
      <c r="A509" s="1" t="n"/>
      <c r="B509" s="185" t="n"/>
      <c r="C509" s="185" t="n"/>
      <c r="D509" s="185" t="n"/>
      <c r="E509" s="185" t="n"/>
      <c r="F509" s="185" t="n"/>
      <c r="G509" s="185" t="n"/>
      <c r="H509" s="185" t="n"/>
      <c r="I509" s="185" t="n"/>
      <c r="J509" s="185" t="n"/>
      <c r="K509" s="185" t="n"/>
      <c r="L509" s="185" t="n"/>
      <c r="M509" s="185" t="n"/>
      <c r="N509" s="185" t="n"/>
      <c r="O509" s="185" t="n"/>
      <c r="P509" s="185" t="n"/>
      <c r="Q509" s="185" t="n"/>
    </row>
    <row outlineLevel="0" r="510">
      <c r="A510" s="1" t="n"/>
      <c r="B510" s="185" t="n"/>
      <c r="C510" s="185" t="n"/>
      <c r="D510" s="185" t="n"/>
      <c r="E510" s="185" t="n"/>
      <c r="F510" s="185" t="n"/>
      <c r="G510" s="185" t="n"/>
      <c r="H510" s="185" t="n"/>
      <c r="I510" s="185" t="n"/>
      <c r="J510" s="185" t="n"/>
      <c r="K510" s="185" t="n"/>
      <c r="L510" s="185" t="n"/>
      <c r="M510" s="185" t="n"/>
      <c r="N510" s="185" t="n"/>
      <c r="O510" s="185" t="n"/>
      <c r="P510" s="185" t="n"/>
      <c r="Q510" s="185" t="n"/>
    </row>
    <row outlineLevel="0" r="511">
      <c r="A511" s="1" t="n"/>
      <c r="B511" s="185" t="n"/>
      <c r="C511" s="185" t="n"/>
      <c r="D511" s="185" t="n"/>
      <c r="E511" s="185" t="n"/>
      <c r="F511" s="185" t="n"/>
      <c r="G511" s="185" t="n"/>
      <c r="H511" s="185" t="n"/>
      <c r="I511" s="185" t="n"/>
      <c r="J511" s="185" t="n"/>
      <c r="K511" s="185" t="n"/>
      <c r="L511" s="185" t="n"/>
      <c r="M511" s="185" t="n"/>
      <c r="N511" s="185" t="n"/>
      <c r="O511" s="185" t="n"/>
      <c r="P511" s="185" t="n"/>
      <c r="Q511" s="185" t="n"/>
    </row>
    <row outlineLevel="0" r="512">
      <c r="A512" s="1" t="n"/>
      <c r="B512" s="185" t="n"/>
      <c r="C512" s="185" t="n"/>
      <c r="D512" s="185" t="n"/>
      <c r="E512" s="185" t="n"/>
      <c r="F512" s="185" t="n"/>
      <c r="G512" s="185" t="n"/>
      <c r="H512" s="185" t="n"/>
      <c r="I512" s="185" t="n"/>
      <c r="J512" s="185" t="n"/>
      <c r="K512" s="185" t="n"/>
      <c r="L512" s="185" t="n"/>
      <c r="M512" s="185" t="n"/>
      <c r="N512" s="185" t="n"/>
      <c r="O512" s="185" t="n"/>
      <c r="P512" s="185" t="n"/>
      <c r="Q512" s="185" t="n"/>
    </row>
    <row outlineLevel="0" r="513">
      <c r="A513" s="1" t="n"/>
      <c r="B513" s="185" t="n"/>
      <c r="C513" s="185" t="n"/>
      <c r="D513" s="185" t="n"/>
      <c r="E513" s="185" t="n"/>
      <c r="F513" s="185" t="n"/>
      <c r="G513" s="185" t="n"/>
      <c r="H513" s="185" t="n"/>
      <c r="I513" s="185" t="n"/>
      <c r="J513" s="185" t="n"/>
      <c r="K513" s="185" t="n"/>
      <c r="L513" s="185" t="n"/>
      <c r="M513" s="185" t="n"/>
      <c r="N513" s="185" t="n"/>
      <c r="O513" s="185" t="n"/>
      <c r="P513" s="185" t="n"/>
      <c r="Q513" s="185" t="n"/>
    </row>
    <row outlineLevel="0" r="514">
      <c r="A514" s="1" t="n"/>
      <c r="B514" s="185" t="n"/>
      <c r="C514" s="185" t="n"/>
      <c r="D514" s="185" t="n"/>
      <c r="E514" s="185" t="n"/>
      <c r="F514" s="185" t="n"/>
      <c r="G514" s="185" t="n"/>
      <c r="H514" s="185" t="n"/>
      <c r="I514" s="185" t="n"/>
      <c r="J514" s="185" t="n"/>
      <c r="K514" s="185" t="n"/>
      <c r="L514" s="185" t="n"/>
      <c r="M514" s="185" t="n"/>
      <c r="N514" s="185" t="n"/>
      <c r="O514" s="185" t="n"/>
      <c r="P514" s="185" t="n"/>
      <c r="Q514" s="185" t="n"/>
    </row>
    <row outlineLevel="0" r="515">
      <c r="A515" s="1" t="n"/>
      <c r="B515" s="185" t="n"/>
      <c r="C515" s="185" t="n"/>
      <c r="D515" s="185" t="n"/>
      <c r="E515" s="185" t="n"/>
      <c r="F515" s="185" t="n"/>
      <c r="G515" s="185" t="n"/>
      <c r="H515" s="185" t="n"/>
      <c r="I515" s="185" t="n"/>
      <c r="J515" s="185" t="n"/>
      <c r="K515" s="185" t="n"/>
      <c r="L515" s="185" t="n"/>
      <c r="M515" s="185" t="n"/>
      <c r="N515" s="185" t="n"/>
      <c r="O515" s="185" t="n"/>
      <c r="P515" s="185" t="n"/>
      <c r="Q515" s="185" t="n"/>
    </row>
    <row outlineLevel="0" r="516">
      <c r="A516" s="1" t="n"/>
      <c r="B516" s="185" t="n"/>
      <c r="C516" s="185" t="n"/>
      <c r="D516" s="185" t="n"/>
      <c r="E516" s="185" t="n"/>
      <c r="F516" s="185" t="n"/>
      <c r="G516" s="185" t="n"/>
      <c r="H516" s="185" t="n"/>
      <c r="I516" s="185" t="n"/>
      <c r="J516" s="185" t="n"/>
      <c r="K516" s="185" t="n"/>
      <c r="L516" s="185" t="n"/>
      <c r="M516" s="185" t="n"/>
      <c r="N516" s="185" t="n"/>
      <c r="O516" s="185" t="n"/>
      <c r="P516" s="185" t="n"/>
      <c r="Q516" s="185" t="n"/>
    </row>
    <row outlineLevel="0" r="517">
      <c r="A517" s="1" t="n"/>
      <c r="B517" s="185" t="n"/>
      <c r="C517" s="185" t="n"/>
      <c r="D517" s="185" t="n"/>
      <c r="E517" s="185" t="n"/>
      <c r="F517" s="185" t="n"/>
      <c r="G517" s="185" t="n"/>
      <c r="H517" s="185" t="n"/>
      <c r="I517" s="185" t="n"/>
      <c r="J517" s="185" t="n"/>
      <c r="K517" s="185" t="n"/>
      <c r="L517" s="185" t="n"/>
      <c r="M517" s="185" t="n"/>
      <c r="N517" s="185" t="n"/>
      <c r="O517" s="185" t="n"/>
      <c r="P517" s="185" t="n"/>
      <c r="Q517" s="185" t="n"/>
    </row>
    <row outlineLevel="0" r="518">
      <c r="A518" s="1" t="n"/>
      <c r="B518" s="185" t="n"/>
      <c r="C518" s="185" t="n"/>
      <c r="D518" s="185" t="n"/>
      <c r="E518" s="185" t="n"/>
      <c r="F518" s="185" t="n"/>
      <c r="G518" s="185" t="n"/>
      <c r="H518" s="185" t="n"/>
      <c r="I518" s="185" t="n"/>
      <c r="J518" s="185" t="n"/>
      <c r="K518" s="185" t="n"/>
      <c r="L518" s="185" t="n"/>
      <c r="M518" s="185" t="n"/>
      <c r="N518" s="185" t="n"/>
      <c r="O518" s="185" t="n"/>
      <c r="P518" s="185" t="n"/>
      <c r="Q518" s="185" t="n"/>
    </row>
    <row outlineLevel="0" r="519">
      <c r="A519" s="1" t="n"/>
      <c r="B519" s="185" t="n"/>
      <c r="C519" s="185" t="n"/>
      <c r="D519" s="185" t="n"/>
      <c r="E519" s="185" t="n"/>
      <c r="F519" s="185" t="n"/>
      <c r="G519" s="185" t="n"/>
      <c r="H519" s="185" t="n"/>
      <c r="I519" s="185" t="n"/>
      <c r="J519" s="185" t="n"/>
      <c r="K519" s="185" t="n"/>
      <c r="L519" s="185" t="n"/>
      <c r="M519" s="185" t="n"/>
      <c r="N519" s="185" t="n"/>
      <c r="O519" s="185" t="n"/>
      <c r="P519" s="185" t="n"/>
      <c r="Q519" s="185" t="n"/>
    </row>
    <row outlineLevel="0" r="520">
      <c r="A520" s="1" t="n"/>
      <c r="B520" s="185" t="n"/>
      <c r="C520" s="185" t="n"/>
      <c r="D520" s="185" t="n"/>
      <c r="E520" s="185" t="n"/>
      <c r="F520" s="185" t="n"/>
      <c r="G520" s="185" t="n"/>
      <c r="H520" s="185" t="n"/>
      <c r="I520" s="185" t="n"/>
      <c r="J520" s="185" t="n"/>
      <c r="K520" s="185" t="n"/>
      <c r="L520" s="185" t="n"/>
      <c r="M520" s="185" t="n"/>
      <c r="N520" s="185" t="n"/>
      <c r="O520" s="185" t="n"/>
      <c r="P520" s="185" t="n"/>
      <c r="Q520" s="185" t="n"/>
    </row>
    <row outlineLevel="0" r="521">
      <c r="A521" s="1" t="n"/>
      <c r="B521" s="185" t="n"/>
      <c r="C521" s="185" t="n"/>
      <c r="D521" s="185" t="n"/>
      <c r="E521" s="185" t="n"/>
      <c r="F521" s="185" t="n"/>
      <c r="G521" s="185" t="n"/>
      <c r="H521" s="185" t="n"/>
      <c r="I521" s="185" t="n"/>
      <c r="J521" s="185" t="n"/>
      <c r="K521" s="185" t="n"/>
      <c r="L521" s="185" t="n"/>
      <c r="M521" s="185" t="n"/>
      <c r="N521" s="185" t="n"/>
      <c r="O521" s="185" t="n"/>
      <c r="P521" s="185" t="n"/>
      <c r="Q521" s="185" t="n"/>
    </row>
    <row outlineLevel="0" r="522">
      <c r="A522" s="1" t="n"/>
      <c r="B522" s="185" t="n"/>
      <c r="C522" s="185" t="n"/>
      <c r="D522" s="185" t="n"/>
      <c r="E522" s="185" t="n"/>
      <c r="F522" s="185" t="n"/>
      <c r="G522" s="185" t="n"/>
      <c r="H522" s="185" t="n"/>
      <c r="I522" s="185" t="n"/>
      <c r="J522" s="185" t="n"/>
      <c r="K522" s="185" t="n"/>
      <c r="L522" s="185" t="n"/>
      <c r="M522" s="185" t="n"/>
      <c r="N522" s="185" t="n"/>
      <c r="O522" s="185" t="n"/>
      <c r="P522" s="185" t="n"/>
      <c r="Q522" s="185" t="n"/>
    </row>
    <row outlineLevel="0" r="523">
      <c r="A523" s="1" t="n"/>
      <c r="B523" s="185" t="n"/>
      <c r="C523" s="185" t="n"/>
      <c r="D523" s="185" t="n"/>
      <c r="E523" s="185" t="n"/>
      <c r="F523" s="185" t="n"/>
      <c r="G523" s="185" t="n"/>
      <c r="H523" s="185" t="n"/>
      <c r="I523" s="185" t="n"/>
      <c r="J523" s="185" t="n"/>
      <c r="K523" s="185" t="n"/>
      <c r="L523" s="185" t="n"/>
      <c r="M523" s="185" t="n"/>
      <c r="N523" s="185" t="n"/>
      <c r="O523" s="185" t="n"/>
      <c r="P523" s="185" t="n"/>
      <c r="Q523" s="185" t="n"/>
    </row>
    <row outlineLevel="0" r="524">
      <c r="A524" s="1" t="n"/>
      <c r="B524" s="185" t="n"/>
      <c r="C524" s="185" t="n"/>
      <c r="D524" s="185" t="n"/>
      <c r="E524" s="185" t="n"/>
      <c r="F524" s="185" t="n"/>
      <c r="G524" s="185" t="n"/>
      <c r="H524" s="185" t="n"/>
      <c r="I524" s="185" t="n"/>
      <c r="J524" s="185" t="n"/>
      <c r="K524" s="185" t="n"/>
      <c r="L524" s="185" t="n"/>
      <c r="M524" s="185" t="n"/>
      <c r="N524" s="185" t="n"/>
      <c r="O524" s="185" t="n"/>
      <c r="P524" s="185" t="n"/>
      <c r="Q524" s="185" t="n"/>
    </row>
    <row outlineLevel="0" r="525">
      <c r="A525" s="1" t="n"/>
      <c r="B525" s="185" t="n"/>
      <c r="C525" s="185" t="n"/>
      <c r="D525" s="185" t="n"/>
      <c r="E525" s="185" t="n"/>
      <c r="F525" s="185" t="n"/>
      <c r="G525" s="185" t="n"/>
      <c r="H525" s="185" t="n"/>
      <c r="I525" s="185" t="n"/>
      <c r="J525" s="185" t="n"/>
      <c r="K525" s="185" t="n"/>
      <c r="L525" s="185" t="n"/>
      <c r="M525" s="185" t="n"/>
      <c r="N525" s="185" t="n"/>
      <c r="O525" s="185" t="n"/>
      <c r="P525" s="185" t="n"/>
      <c r="Q525" s="185" t="n"/>
    </row>
    <row outlineLevel="0" r="526">
      <c r="A526" s="1" t="n"/>
      <c r="B526" s="185" t="n"/>
      <c r="C526" s="185" t="n"/>
      <c r="D526" s="185" t="n"/>
      <c r="E526" s="185" t="n"/>
      <c r="F526" s="185" t="n"/>
      <c r="G526" s="185" t="n"/>
      <c r="H526" s="185" t="n"/>
      <c r="I526" s="185" t="n"/>
      <c r="J526" s="185" t="n"/>
      <c r="K526" s="185" t="n"/>
      <c r="L526" s="185" t="n"/>
      <c r="M526" s="185" t="n"/>
      <c r="N526" s="185" t="n"/>
      <c r="O526" s="185" t="n"/>
      <c r="P526" s="185" t="n"/>
      <c r="Q526" s="185" t="n"/>
    </row>
    <row outlineLevel="0" r="527">
      <c r="A527" s="1" t="n"/>
      <c r="B527" s="185" t="n"/>
      <c r="C527" s="185" t="n"/>
      <c r="D527" s="185" t="n"/>
      <c r="E527" s="185" t="n"/>
      <c r="F527" s="185" t="n"/>
      <c r="G527" s="185" t="n"/>
      <c r="H527" s="185" t="n"/>
      <c r="I527" s="185" t="n"/>
      <c r="J527" s="185" t="n"/>
      <c r="K527" s="185" t="n"/>
      <c r="L527" s="185" t="n"/>
      <c r="M527" s="185" t="n"/>
      <c r="N527" s="185" t="n"/>
      <c r="O527" s="185" t="n"/>
      <c r="P527" s="185" t="n"/>
      <c r="Q527" s="185" t="n"/>
    </row>
    <row outlineLevel="0" r="528">
      <c r="A528" s="1" t="n"/>
      <c r="B528" s="185" t="n"/>
      <c r="C528" s="185" t="n"/>
      <c r="D528" s="185" t="n"/>
      <c r="E528" s="185" t="n"/>
      <c r="F528" s="185" t="n"/>
      <c r="G528" s="185" t="n"/>
      <c r="H528" s="185" t="n"/>
      <c r="I528" s="185" t="n"/>
      <c r="J528" s="185" t="n"/>
      <c r="K528" s="185" t="n"/>
      <c r="L528" s="185" t="n"/>
      <c r="M528" s="185" t="n"/>
      <c r="N528" s="185" t="n"/>
      <c r="O528" s="185" t="n"/>
      <c r="P528" s="185" t="n"/>
      <c r="Q528" s="185" t="n"/>
    </row>
    <row outlineLevel="0" r="529">
      <c r="A529" s="1" t="n"/>
      <c r="B529" s="185" t="n"/>
      <c r="C529" s="185" t="n"/>
      <c r="D529" s="185" t="n"/>
      <c r="E529" s="185" t="n"/>
      <c r="F529" s="185" t="n"/>
      <c r="G529" s="185" t="n"/>
      <c r="H529" s="185" t="n"/>
      <c r="I529" s="185" t="n"/>
      <c r="J529" s="185" t="n"/>
      <c r="K529" s="185" t="n"/>
      <c r="L529" s="185" t="n"/>
      <c r="M529" s="185" t="n"/>
      <c r="N529" s="185" t="n"/>
      <c r="O529" s="185" t="n"/>
      <c r="P529" s="185" t="n"/>
      <c r="Q529" s="185" t="n"/>
    </row>
    <row outlineLevel="0" r="530">
      <c r="A530" s="1" t="n"/>
      <c r="B530" s="185" t="n"/>
      <c r="C530" s="185" t="n"/>
      <c r="D530" s="185" t="n"/>
      <c r="E530" s="185" t="n"/>
      <c r="F530" s="185" t="n"/>
      <c r="G530" s="185" t="n"/>
      <c r="H530" s="185" t="n"/>
      <c r="I530" s="185" t="n"/>
      <c r="J530" s="185" t="n"/>
      <c r="K530" s="185" t="n"/>
      <c r="L530" s="185" t="n"/>
      <c r="M530" s="185" t="n"/>
      <c r="N530" s="185" t="n"/>
      <c r="O530" s="185" t="n"/>
      <c r="P530" s="185" t="n"/>
      <c r="Q530" s="185" t="n"/>
    </row>
    <row outlineLevel="0" r="531">
      <c r="A531" s="1" t="n"/>
      <c r="B531" s="185" t="n"/>
      <c r="C531" s="185" t="n"/>
      <c r="D531" s="185" t="n"/>
      <c r="E531" s="185" t="n"/>
      <c r="F531" s="185" t="n"/>
      <c r="G531" s="185" t="n"/>
      <c r="H531" s="185" t="n"/>
      <c r="I531" s="185" t="n"/>
      <c r="J531" s="185" t="n"/>
      <c r="K531" s="185" t="n"/>
      <c r="L531" s="185" t="n"/>
      <c r="M531" s="185" t="n"/>
      <c r="N531" s="185" t="n"/>
      <c r="O531" s="185" t="n"/>
      <c r="P531" s="185" t="n"/>
      <c r="Q531" s="185" t="n"/>
    </row>
    <row outlineLevel="0" r="532">
      <c r="A532" s="1" t="n"/>
      <c r="B532" s="185" t="n"/>
      <c r="C532" s="185" t="n"/>
      <c r="D532" s="185" t="n"/>
      <c r="E532" s="185" t="n"/>
      <c r="F532" s="185" t="n"/>
      <c r="G532" s="185" t="n"/>
      <c r="H532" s="185" t="n"/>
      <c r="I532" s="185" t="n"/>
      <c r="J532" s="185" t="n"/>
      <c r="K532" s="185" t="n"/>
      <c r="L532" s="185" t="n"/>
      <c r="M532" s="185" t="n"/>
      <c r="N532" s="185" t="n"/>
      <c r="O532" s="185" t="n"/>
      <c r="P532" s="185" t="n"/>
      <c r="Q532" s="185" t="n"/>
    </row>
    <row outlineLevel="0" r="533">
      <c r="A533" s="1" t="n"/>
      <c r="B533" s="185" t="n"/>
      <c r="C533" s="185" t="n"/>
      <c r="D533" s="185" t="n"/>
      <c r="E533" s="185" t="n"/>
      <c r="F533" s="185" t="n"/>
      <c r="G533" s="185" t="n"/>
      <c r="H533" s="185" t="n"/>
      <c r="I533" s="185" t="n"/>
      <c r="J533" s="185" t="n"/>
      <c r="K533" s="185" t="n"/>
      <c r="L533" s="185" t="n"/>
      <c r="M533" s="185" t="n"/>
      <c r="N533" s="185" t="n"/>
      <c r="O533" s="185" t="n"/>
      <c r="P533" s="185" t="n"/>
      <c r="Q533" s="185" t="n"/>
    </row>
    <row outlineLevel="0" r="534">
      <c r="A534" s="1" t="n"/>
      <c r="B534" s="185" t="n"/>
      <c r="C534" s="185" t="n"/>
      <c r="D534" s="185" t="n"/>
      <c r="E534" s="185" t="n"/>
      <c r="F534" s="185" t="n"/>
      <c r="G534" s="185" t="n"/>
      <c r="H534" s="185" t="n"/>
      <c r="I534" s="185" t="n"/>
      <c r="J534" s="185" t="n"/>
      <c r="K534" s="185" t="n"/>
      <c r="L534" s="185" t="n"/>
      <c r="M534" s="185" t="n"/>
      <c r="N534" s="185" t="n"/>
      <c r="O534" s="185" t="n"/>
      <c r="P534" s="185" t="n"/>
      <c r="Q534" s="185" t="n"/>
    </row>
    <row outlineLevel="0" r="535">
      <c r="A535" s="1" t="n"/>
      <c r="B535" s="185" t="n"/>
      <c r="C535" s="185" t="n"/>
      <c r="D535" s="185" t="n"/>
      <c r="E535" s="185" t="n"/>
      <c r="F535" s="185" t="n"/>
      <c r="G535" s="185" t="n"/>
      <c r="H535" s="185" t="n"/>
      <c r="I535" s="185" t="n"/>
      <c r="J535" s="185" t="n"/>
      <c r="K535" s="185" t="n"/>
      <c r="L535" s="185" t="n"/>
      <c r="M535" s="185" t="n"/>
      <c r="N535" s="185" t="n"/>
      <c r="O535" s="185" t="n"/>
      <c r="P535" s="185" t="n"/>
      <c r="Q535" s="185" t="n"/>
    </row>
    <row outlineLevel="0" r="536">
      <c r="A536" s="1" t="n"/>
      <c r="B536" s="185" t="n"/>
      <c r="C536" s="185" t="n"/>
      <c r="D536" s="185" t="n"/>
      <c r="E536" s="185" t="n"/>
      <c r="F536" s="185" t="n"/>
      <c r="G536" s="185" t="n"/>
      <c r="H536" s="185" t="n"/>
      <c r="I536" s="185" t="n"/>
      <c r="J536" s="185" t="n"/>
      <c r="K536" s="185" t="n"/>
      <c r="L536" s="185" t="n"/>
      <c r="M536" s="185" t="n"/>
      <c r="N536" s="185" t="n"/>
      <c r="O536" s="185" t="n"/>
      <c r="P536" s="185" t="n"/>
      <c r="Q536" s="185" t="n"/>
    </row>
    <row outlineLevel="0" r="537">
      <c r="A537" s="1" t="n"/>
      <c r="B537" s="185" t="n"/>
      <c r="C537" s="185" t="n"/>
      <c r="D537" s="185" t="n"/>
      <c r="E537" s="185" t="n"/>
      <c r="F537" s="185" t="n"/>
      <c r="G537" s="185" t="n"/>
      <c r="H537" s="185" t="n"/>
      <c r="I537" s="185" t="n"/>
      <c r="J537" s="185" t="n"/>
      <c r="K537" s="185" t="n"/>
      <c r="L537" s="185" t="n"/>
      <c r="M537" s="185" t="n"/>
      <c r="N537" s="185" t="n"/>
      <c r="O537" s="185" t="n"/>
      <c r="P537" s="185" t="n"/>
      <c r="Q537" s="185" t="n"/>
    </row>
    <row outlineLevel="0" r="538">
      <c r="A538" s="1" t="n"/>
      <c r="B538" s="185" t="n"/>
      <c r="C538" s="185" t="n"/>
      <c r="D538" s="185" t="n"/>
      <c r="E538" s="185" t="n"/>
      <c r="F538" s="185" t="n"/>
      <c r="G538" s="185" t="n"/>
      <c r="H538" s="185" t="n"/>
      <c r="I538" s="185" t="n"/>
      <c r="J538" s="185" t="n"/>
      <c r="K538" s="185" t="n"/>
      <c r="L538" s="185" t="n"/>
      <c r="M538" s="185" t="n"/>
      <c r="N538" s="185" t="n"/>
      <c r="O538" s="185" t="n"/>
      <c r="P538" s="185" t="n"/>
      <c r="Q538" s="185" t="n"/>
    </row>
    <row outlineLevel="0" r="539">
      <c r="A539" s="1" t="n"/>
      <c r="B539" s="185" t="n"/>
      <c r="C539" s="185" t="n"/>
      <c r="D539" s="185" t="n"/>
      <c r="E539" s="185" t="n"/>
      <c r="F539" s="185" t="n"/>
      <c r="G539" s="185" t="n"/>
      <c r="H539" s="185" t="n"/>
      <c r="I539" s="185" t="n"/>
      <c r="J539" s="185" t="n"/>
      <c r="K539" s="185" t="n"/>
      <c r="L539" s="185" t="n"/>
      <c r="M539" s="185" t="n"/>
      <c r="N539" s="185" t="n"/>
      <c r="O539" s="185" t="n"/>
      <c r="P539" s="185" t="n"/>
      <c r="Q539" s="185" t="n"/>
    </row>
    <row outlineLevel="0" r="540">
      <c r="A540" s="1" t="n"/>
      <c r="B540" s="185" t="n"/>
      <c r="C540" s="185" t="n"/>
      <c r="D540" s="185" t="n"/>
      <c r="E540" s="185" t="n"/>
      <c r="F540" s="185" t="n"/>
      <c r="G540" s="185" t="n"/>
      <c r="H540" s="185" t="n"/>
      <c r="I540" s="185" t="n"/>
      <c r="J540" s="185" t="n"/>
      <c r="K540" s="185" t="n"/>
      <c r="L540" s="185" t="n"/>
      <c r="M540" s="185" t="n"/>
      <c r="N540" s="185" t="n"/>
      <c r="O540" s="185" t="n"/>
      <c r="P540" s="185" t="n"/>
      <c r="Q540" s="185" t="n"/>
    </row>
    <row outlineLevel="0" r="541">
      <c r="A541" s="1" t="n"/>
      <c r="B541" s="185" t="n"/>
      <c r="C541" s="185" t="n"/>
      <c r="D541" s="185" t="n"/>
      <c r="E541" s="185" t="n"/>
      <c r="F541" s="185" t="n"/>
      <c r="G541" s="185" t="n"/>
      <c r="H541" s="185" t="n"/>
      <c r="I541" s="185" t="n"/>
      <c r="J541" s="185" t="n"/>
      <c r="K541" s="185" t="n"/>
      <c r="L541" s="185" t="n"/>
      <c r="M541" s="185" t="n"/>
      <c r="N541" s="185" t="n"/>
      <c r="O541" s="185" t="n"/>
      <c r="P541" s="185" t="n"/>
      <c r="Q541" s="185" t="n"/>
    </row>
    <row outlineLevel="0" r="542">
      <c r="A542" s="1" t="n"/>
      <c r="B542" s="185" t="n"/>
      <c r="C542" s="185" t="n"/>
      <c r="D542" s="185" t="n"/>
      <c r="E542" s="185" t="n"/>
      <c r="F542" s="185" t="n"/>
      <c r="G542" s="185" t="n"/>
      <c r="H542" s="185" t="n"/>
      <c r="I542" s="185" t="n"/>
      <c r="J542" s="185" t="n"/>
      <c r="K542" s="185" t="n"/>
      <c r="L542" s="185" t="n"/>
      <c r="M542" s="185" t="n"/>
      <c r="N542" s="185" t="n"/>
      <c r="O542" s="185" t="n"/>
      <c r="P542" s="185" t="n"/>
      <c r="Q542" s="185" t="n"/>
    </row>
    <row outlineLevel="0" r="543">
      <c r="A543" s="1" t="n"/>
      <c r="B543" s="185" t="n"/>
      <c r="C543" s="185" t="n"/>
      <c r="D543" s="185" t="n"/>
      <c r="E543" s="185" t="n"/>
      <c r="F543" s="185" t="n"/>
      <c r="G543" s="185" t="n"/>
      <c r="H543" s="185" t="n"/>
      <c r="I543" s="185" t="n"/>
      <c r="J543" s="185" t="n"/>
      <c r="K543" s="185" t="n"/>
      <c r="L543" s="185" t="n"/>
      <c r="M543" s="185" t="n"/>
      <c r="N543" s="185" t="n"/>
      <c r="O543" s="185" t="n"/>
      <c r="P543" s="185" t="n"/>
      <c r="Q543" s="185" t="n"/>
    </row>
    <row outlineLevel="0" r="544">
      <c r="A544" s="1" t="n"/>
      <c r="B544" s="185" t="n"/>
      <c r="C544" s="185" t="n"/>
      <c r="D544" s="185" t="n"/>
      <c r="E544" s="185" t="n"/>
      <c r="F544" s="185" t="n"/>
      <c r="G544" s="185" t="n"/>
      <c r="H544" s="185" t="n"/>
      <c r="I544" s="185" t="n"/>
      <c r="J544" s="185" t="n"/>
      <c r="K544" s="185" t="n"/>
      <c r="L544" s="185" t="n"/>
      <c r="M544" s="185" t="n"/>
      <c r="N544" s="185" t="n"/>
      <c r="O544" s="185" t="n"/>
      <c r="P544" s="185" t="n"/>
      <c r="Q544" s="185" t="n"/>
    </row>
    <row outlineLevel="0" r="545">
      <c r="A545" s="1" t="n"/>
      <c r="B545" s="185" t="n"/>
      <c r="C545" s="185" t="n"/>
      <c r="D545" s="185" t="n"/>
      <c r="E545" s="185" t="n"/>
      <c r="F545" s="185" t="n"/>
      <c r="G545" s="185" t="n"/>
      <c r="H545" s="185" t="n"/>
      <c r="I545" s="185" t="n"/>
      <c r="J545" s="185" t="n"/>
      <c r="K545" s="185" t="n"/>
      <c r="L545" s="185" t="n"/>
      <c r="M545" s="185" t="n"/>
      <c r="N545" s="185" t="n"/>
      <c r="O545" s="185" t="n"/>
      <c r="P545" s="185" t="n"/>
      <c r="Q545" s="185" t="n"/>
    </row>
    <row outlineLevel="0" r="546">
      <c r="A546" s="1" t="n"/>
      <c r="B546" s="185" t="n"/>
      <c r="C546" s="185" t="n"/>
      <c r="D546" s="185" t="n"/>
      <c r="E546" s="185" t="n"/>
      <c r="F546" s="185" t="n"/>
      <c r="G546" s="185" t="n"/>
      <c r="H546" s="185" t="n"/>
      <c r="I546" s="185" t="n"/>
      <c r="J546" s="185" t="n"/>
      <c r="K546" s="185" t="n"/>
      <c r="L546" s="185" t="n"/>
      <c r="M546" s="185" t="n"/>
      <c r="N546" s="185" t="n"/>
      <c r="O546" s="185" t="n"/>
      <c r="P546" s="185" t="n"/>
      <c r="Q546" s="185" t="n"/>
    </row>
    <row outlineLevel="0" r="547">
      <c r="A547" s="1" t="n"/>
      <c r="B547" s="185" t="n"/>
      <c r="C547" s="185" t="n"/>
      <c r="D547" s="185" t="n"/>
      <c r="E547" s="185" t="n"/>
      <c r="F547" s="185" t="n"/>
      <c r="G547" s="185" t="n"/>
      <c r="H547" s="185" t="n"/>
      <c r="I547" s="185" t="n"/>
      <c r="J547" s="185" t="n"/>
      <c r="K547" s="185" t="n"/>
      <c r="L547" s="185" t="n"/>
      <c r="M547" s="185" t="n"/>
      <c r="N547" s="185" t="n"/>
      <c r="O547" s="185" t="n"/>
      <c r="P547" s="185" t="n"/>
      <c r="Q547" s="185" t="n"/>
    </row>
    <row outlineLevel="0" r="548">
      <c r="A548" s="1" t="n"/>
      <c r="B548" s="185" t="n"/>
      <c r="C548" s="185" t="n"/>
      <c r="D548" s="185" t="n"/>
      <c r="E548" s="185" t="n"/>
      <c r="F548" s="185" t="n"/>
      <c r="G548" s="185" t="n"/>
      <c r="H548" s="185" t="n"/>
      <c r="I548" s="185" t="n"/>
      <c r="J548" s="185" t="n"/>
      <c r="K548" s="185" t="n"/>
      <c r="L548" s="185" t="n"/>
      <c r="M548" s="185" t="n"/>
      <c r="N548" s="185" t="n"/>
      <c r="O548" s="185" t="n"/>
      <c r="P548" s="185" t="n"/>
      <c r="Q548" s="185" t="n"/>
    </row>
    <row outlineLevel="0" r="549">
      <c r="A549" s="1" t="n"/>
      <c r="B549" s="185" t="n"/>
      <c r="C549" s="185" t="n"/>
      <c r="D549" s="185" t="n"/>
      <c r="E549" s="185" t="n"/>
      <c r="F549" s="185" t="n"/>
      <c r="G549" s="185" t="n"/>
      <c r="H549" s="185" t="n"/>
      <c r="I549" s="185" t="n"/>
      <c r="J549" s="185" t="n"/>
      <c r="K549" s="185" t="n"/>
      <c r="L549" s="185" t="n"/>
      <c r="M549" s="185" t="n"/>
      <c r="N549" s="185" t="n"/>
      <c r="O549" s="185" t="n"/>
      <c r="P549" s="185" t="n"/>
      <c r="Q549" s="185" t="n"/>
    </row>
    <row outlineLevel="0" r="550">
      <c r="A550" s="1" t="n"/>
      <c r="B550" s="185" t="n"/>
      <c r="C550" s="185" t="n"/>
      <c r="D550" s="185" t="n"/>
      <c r="E550" s="185" t="n"/>
      <c r="F550" s="185" t="n"/>
      <c r="G550" s="185" t="n"/>
      <c r="H550" s="185" t="n"/>
      <c r="I550" s="185" t="n"/>
      <c r="J550" s="185" t="n"/>
      <c r="K550" s="185" t="n"/>
      <c r="L550" s="185" t="n"/>
      <c r="M550" s="185" t="n"/>
      <c r="N550" s="185" t="n"/>
      <c r="O550" s="185" t="n"/>
      <c r="P550" s="185" t="n"/>
      <c r="Q550" s="185" t="n"/>
    </row>
    <row outlineLevel="0" r="551">
      <c r="A551" s="1" t="n"/>
      <c r="B551" s="185" t="n"/>
      <c r="C551" s="185" t="n"/>
      <c r="D551" s="185" t="n"/>
      <c r="E551" s="185" t="n"/>
      <c r="F551" s="185" t="n"/>
      <c r="G551" s="185" t="n"/>
      <c r="H551" s="185" t="n"/>
      <c r="I551" s="185" t="n"/>
      <c r="J551" s="185" t="n"/>
      <c r="K551" s="185" t="n"/>
      <c r="L551" s="185" t="n"/>
      <c r="M551" s="185" t="n"/>
      <c r="N551" s="185" t="n"/>
      <c r="O551" s="185" t="n"/>
      <c r="P551" s="185" t="n"/>
      <c r="Q551" s="185" t="n"/>
    </row>
    <row outlineLevel="0" r="552">
      <c r="A552" s="1" t="n"/>
      <c r="B552" s="185" t="n"/>
      <c r="C552" s="185" t="n"/>
      <c r="D552" s="185" t="n"/>
      <c r="E552" s="185" t="n"/>
      <c r="F552" s="185" t="n"/>
      <c r="G552" s="185" t="n"/>
      <c r="H552" s="185" t="n"/>
      <c r="I552" s="185" t="n"/>
      <c r="J552" s="185" t="n"/>
      <c r="K552" s="185" t="n"/>
      <c r="L552" s="185" t="n"/>
      <c r="M552" s="185" t="n"/>
      <c r="N552" s="185" t="n"/>
      <c r="O552" s="185" t="n"/>
      <c r="P552" s="185" t="n"/>
      <c r="Q552" s="185" t="n"/>
    </row>
    <row outlineLevel="0" r="553">
      <c r="A553" s="1" t="n"/>
      <c r="B553" s="185" t="n"/>
      <c r="C553" s="185" t="n"/>
      <c r="D553" s="185" t="n"/>
      <c r="E553" s="185" t="n"/>
      <c r="F553" s="185" t="n"/>
      <c r="G553" s="185" t="n"/>
      <c r="H553" s="185" t="n"/>
      <c r="I553" s="185" t="n"/>
      <c r="J553" s="185" t="n"/>
      <c r="K553" s="185" t="n"/>
      <c r="L553" s="185" t="n"/>
      <c r="M553" s="185" t="n"/>
      <c r="N553" s="185" t="n"/>
      <c r="O553" s="185" t="n"/>
      <c r="P553" s="185" t="n"/>
      <c r="Q553" s="185" t="n"/>
    </row>
    <row outlineLevel="0" r="554">
      <c r="A554" s="1" t="n"/>
      <c r="B554" s="185" t="n"/>
      <c r="C554" s="185" t="n"/>
      <c r="D554" s="185" t="n"/>
      <c r="E554" s="185" t="n"/>
      <c r="F554" s="185" t="n"/>
      <c r="G554" s="185" t="n"/>
      <c r="H554" s="185" t="n"/>
      <c r="I554" s="185" t="n"/>
      <c r="J554" s="185" t="n"/>
      <c r="K554" s="185" t="n"/>
      <c r="L554" s="185" t="n"/>
      <c r="M554" s="185" t="n"/>
      <c r="N554" s="185" t="n"/>
      <c r="O554" s="185" t="n"/>
      <c r="P554" s="185" t="n"/>
      <c r="Q554" s="185" t="n"/>
    </row>
    <row outlineLevel="0" r="555">
      <c r="A555" s="1" t="n"/>
      <c r="B555" s="185" t="n"/>
      <c r="C555" s="185" t="n"/>
      <c r="D555" s="185" t="n"/>
      <c r="E555" s="185" t="n"/>
      <c r="F555" s="185" t="n"/>
      <c r="G555" s="185" t="n"/>
      <c r="H555" s="185" t="n"/>
      <c r="I555" s="185" t="n"/>
      <c r="J555" s="185" t="n"/>
      <c r="K555" s="185" t="n"/>
      <c r="L555" s="185" t="n"/>
      <c r="M555" s="185" t="n"/>
      <c r="N555" s="185" t="n"/>
      <c r="O555" s="185" t="n"/>
      <c r="P555" s="185" t="n"/>
      <c r="Q555" s="185" t="n"/>
    </row>
    <row outlineLevel="0" r="556">
      <c r="A556" s="1" t="n"/>
      <c r="B556" s="185" t="n"/>
      <c r="C556" s="185" t="n"/>
      <c r="D556" s="185" t="n"/>
      <c r="E556" s="185" t="n"/>
      <c r="F556" s="185" t="n"/>
      <c r="G556" s="185" t="n"/>
      <c r="H556" s="185" t="n"/>
      <c r="I556" s="185" t="n"/>
      <c r="J556" s="185" t="n"/>
      <c r="K556" s="185" t="n"/>
      <c r="L556" s="185" t="n"/>
      <c r="M556" s="185" t="n"/>
      <c r="N556" s="185" t="n"/>
      <c r="O556" s="185" t="n"/>
      <c r="P556" s="185" t="n"/>
      <c r="Q556" s="185" t="n"/>
    </row>
    <row outlineLevel="0" r="557">
      <c r="A557" s="1" t="n"/>
      <c r="B557" s="185" t="n"/>
      <c r="C557" s="185" t="n"/>
      <c r="D557" s="185" t="n"/>
      <c r="E557" s="185" t="n"/>
      <c r="F557" s="185" t="n"/>
      <c r="G557" s="185" t="n"/>
      <c r="H557" s="185" t="n"/>
      <c r="I557" s="185" t="n"/>
      <c r="J557" s="185" t="n"/>
      <c r="K557" s="185" t="n"/>
      <c r="L557" s="185" t="n"/>
      <c r="M557" s="185" t="n"/>
      <c r="N557" s="185" t="n"/>
      <c r="O557" s="185" t="n"/>
      <c r="P557" s="185" t="n"/>
      <c r="Q557" s="185" t="n"/>
    </row>
    <row outlineLevel="0" r="558">
      <c r="A558" s="1" t="n"/>
      <c r="B558" s="185" t="n"/>
      <c r="C558" s="185" t="n"/>
      <c r="D558" s="185" t="n"/>
      <c r="E558" s="185" t="n"/>
      <c r="F558" s="185" t="n"/>
      <c r="G558" s="185" t="n"/>
      <c r="H558" s="185" t="n"/>
      <c r="I558" s="185" t="n"/>
      <c r="J558" s="185" t="n"/>
      <c r="K558" s="185" t="n"/>
      <c r="L558" s="185" t="n"/>
      <c r="M558" s="185" t="n"/>
      <c r="N558" s="185" t="n"/>
      <c r="O558" s="185" t="n"/>
      <c r="P558" s="185" t="n"/>
      <c r="Q558" s="185" t="n"/>
    </row>
    <row outlineLevel="0" r="559">
      <c r="A559" s="1" t="n"/>
      <c r="B559" s="185" t="n"/>
      <c r="C559" s="185" t="n"/>
      <c r="D559" s="185" t="n"/>
      <c r="E559" s="185" t="n"/>
      <c r="F559" s="185" t="n"/>
      <c r="G559" s="185" t="n"/>
      <c r="H559" s="185" t="n"/>
      <c r="I559" s="185" t="n"/>
      <c r="J559" s="185" t="n"/>
      <c r="K559" s="185" t="n"/>
      <c r="L559" s="185" t="n"/>
      <c r="M559" s="185" t="n"/>
      <c r="N559" s="185" t="n"/>
      <c r="O559" s="185" t="n"/>
      <c r="P559" s="185" t="n"/>
      <c r="Q559" s="185" t="n"/>
    </row>
    <row outlineLevel="0" r="560">
      <c r="A560" s="1" t="n"/>
      <c r="B560" s="185" t="n"/>
      <c r="C560" s="185" t="n"/>
      <c r="D560" s="185" t="n"/>
      <c r="E560" s="185" t="n"/>
      <c r="F560" s="185" t="n"/>
      <c r="G560" s="185" t="n"/>
      <c r="H560" s="185" t="n"/>
      <c r="I560" s="185" t="n"/>
      <c r="J560" s="185" t="n"/>
      <c r="K560" s="185" t="n"/>
      <c r="L560" s="185" t="n"/>
      <c r="M560" s="185" t="n"/>
      <c r="N560" s="185" t="n"/>
      <c r="O560" s="185" t="n"/>
      <c r="P560" s="185" t="n"/>
      <c r="Q560" s="185" t="n"/>
    </row>
    <row outlineLevel="0" r="561">
      <c r="A561" s="1" t="n"/>
      <c r="B561" s="185" t="n"/>
      <c r="C561" s="185" t="n"/>
      <c r="D561" s="185" t="n"/>
      <c r="E561" s="185" t="n"/>
      <c r="F561" s="185" t="n"/>
      <c r="G561" s="185" t="n"/>
      <c r="H561" s="185" t="n"/>
      <c r="I561" s="185" t="n"/>
      <c r="J561" s="185" t="n"/>
      <c r="K561" s="185" t="n"/>
      <c r="L561" s="185" t="n"/>
      <c r="M561" s="185" t="n"/>
      <c r="N561" s="185" t="n"/>
      <c r="O561" s="185" t="n"/>
      <c r="P561" s="185" t="n"/>
      <c r="Q561" s="185" t="n"/>
    </row>
    <row outlineLevel="0" r="562">
      <c r="A562" s="1" t="n"/>
      <c r="B562" s="185" t="n"/>
      <c r="C562" s="185" t="n"/>
      <c r="D562" s="185" t="n"/>
      <c r="E562" s="185" t="n"/>
      <c r="F562" s="185" t="n"/>
      <c r="G562" s="185" t="n"/>
      <c r="H562" s="185" t="n"/>
      <c r="I562" s="185" t="n"/>
      <c r="J562" s="185" t="n"/>
      <c r="K562" s="185" t="n"/>
      <c r="L562" s="185" t="n"/>
      <c r="M562" s="185" t="n"/>
      <c r="N562" s="185" t="n"/>
      <c r="O562" s="185" t="n"/>
      <c r="P562" s="185" t="n"/>
      <c r="Q562" s="185" t="n"/>
    </row>
    <row outlineLevel="0" r="563">
      <c r="A563" s="1" t="n"/>
      <c r="B563" s="185" t="n"/>
      <c r="C563" s="185" t="n"/>
      <c r="D563" s="185" t="n"/>
      <c r="E563" s="185" t="n"/>
      <c r="F563" s="185" t="n"/>
      <c r="G563" s="185" t="n"/>
      <c r="H563" s="185" t="n"/>
      <c r="I563" s="185" t="n"/>
      <c r="J563" s="185" t="n"/>
      <c r="K563" s="185" t="n"/>
      <c r="L563" s="185" t="n"/>
      <c r="M563" s="185" t="n"/>
      <c r="N563" s="185" t="n"/>
      <c r="O563" s="185" t="n"/>
      <c r="P563" s="185" t="n"/>
      <c r="Q563" s="185" t="n"/>
    </row>
    <row outlineLevel="0" r="564">
      <c r="A564" s="1" t="n"/>
      <c r="B564" s="185" t="n"/>
      <c r="C564" s="185" t="n"/>
      <c r="D564" s="185" t="n"/>
      <c r="E564" s="185" t="n"/>
      <c r="F564" s="185" t="n"/>
      <c r="G564" s="185" t="n"/>
      <c r="H564" s="185" t="n"/>
      <c r="I564" s="185" t="n"/>
      <c r="J564" s="185" t="n"/>
      <c r="K564" s="185" t="n"/>
      <c r="L564" s="185" t="n"/>
      <c r="M564" s="185" t="n"/>
      <c r="N564" s="185" t="n"/>
      <c r="O564" s="185" t="n"/>
      <c r="P564" s="185" t="n"/>
      <c r="Q564" s="185" t="n"/>
    </row>
    <row outlineLevel="0" r="565">
      <c r="A565" s="1" t="n"/>
      <c r="B565" s="185" t="n"/>
      <c r="C565" s="185" t="n"/>
      <c r="D565" s="185" t="n"/>
      <c r="E565" s="185" t="n"/>
      <c r="F565" s="185" t="n"/>
      <c r="G565" s="185" t="n"/>
      <c r="H565" s="185" t="n"/>
      <c r="I565" s="185" t="n"/>
      <c r="J565" s="185" t="n"/>
      <c r="K565" s="185" t="n"/>
      <c r="L565" s="185" t="n"/>
      <c r="M565" s="185" t="n"/>
      <c r="N565" s="185" t="n"/>
      <c r="O565" s="185" t="n"/>
      <c r="P565" s="185" t="n"/>
      <c r="Q565" s="185" t="n"/>
    </row>
    <row outlineLevel="0" r="566">
      <c r="A566" s="1" t="n"/>
      <c r="B566" s="185" t="n"/>
      <c r="C566" s="185" t="n"/>
      <c r="D566" s="185" t="n"/>
      <c r="E566" s="185" t="n"/>
      <c r="F566" s="185" t="n"/>
      <c r="G566" s="185" t="n"/>
      <c r="H566" s="185" t="n"/>
      <c r="I566" s="185" t="n"/>
      <c r="J566" s="185" t="n"/>
      <c r="K566" s="185" t="n"/>
      <c r="L566" s="185" t="n"/>
      <c r="M566" s="185" t="n"/>
      <c r="N566" s="185" t="n"/>
      <c r="O566" s="185" t="n"/>
      <c r="P566" s="185" t="n"/>
      <c r="Q566" s="185" t="n"/>
    </row>
    <row outlineLevel="0" r="567">
      <c r="A567" s="1" t="n"/>
      <c r="B567" s="185" t="n"/>
      <c r="C567" s="185" t="n"/>
      <c r="D567" s="185" t="n"/>
      <c r="E567" s="185" t="n"/>
      <c r="F567" s="185" t="n"/>
      <c r="G567" s="185" t="n"/>
      <c r="H567" s="185" t="n"/>
      <c r="I567" s="185" t="n"/>
      <c r="J567" s="185" t="n"/>
      <c r="K567" s="185" t="n"/>
      <c r="L567" s="185" t="n"/>
      <c r="M567" s="185" t="n"/>
      <c r="N567" s="185" t="n"/>
      <c r="O567" s="185" t="n"/>
      <c r="P567" s="185" t="n"/>
      <c r="Q567" s="185" t="n"/>
    </row>
    <row outlineLevel="0" r="568">
      <c r="A568" s="1" t="n"/>
      <c r="B568" s="185" t="n"/>
      <c r="C568" s="185" t="n"/>
      <c r="D568" s="185" t="n"/>
      <c r="E568" s="185" t="n"/>
      <c r="F568" s="185" t="n"/>
      <c r="G568" s="185" t="n"/>
      <c r="H568" s="185" t="n"/>
      <c r="I568" s="185" t="n"/>
      <c r="J568" s="185" t="n"/>
      <c r="K568" s="185" t="n"/>
      <c r="L568" s="185" t="n"/>
      <c r="M568" s="185" t="n"/>
      <c r="N568" s="185" t="n"/>
      <c r="O568" s="185" t="n"/>
      <c r="P568" s="185" t="n"/>
      <c r="Q568" s="185" t="n"/>
    </row>
    <row outlineLevel="0" r="569">
      <c r="A569" s="1" t="n"/>
      <c r="B569" s="185" t="n"/>
      <c r="C569" s="185" t="n"/>
      <c r="D569" s="185" t="n"/>
      <c r="E569" s="185" t="n"/>
      <c r="F569" s="185" t="n"/>
      <c r="G569" s="185" t="n"/>
      <c r="H569" s="185" t="n"/>
      <c r="I569" s="185" t="n"/>
      <c r="J569" s="185" t="n"/>
      <c r="K569" s="185" t="n"/>
      <c r="L569" s="185" t="n"/>
      <c r="M569" s="185" t="n"/>
      <c r="N569" s="185" t="n"/>
      <c r="O569" s="185" t="n"/>
      <c r="P569" s="185" t="n"/>
      <c r="Q569" s="185" t="n"/>
    </row>
    <row outlineLevel="0" r="570">
      <c r="A570" s="1" t="n"/>
      <c r="B570" s="185" t="n"/>
      <c r="C570" s="185" t="n"/>
      <c r="D570" s="185" t="n"/>
      <c r="E570" s="185" t="n"/>
      <c r="F570" s="185" t="n"/>
      <c r="G570" s="185" t="n"/>
      <c r="H570" s="185" t="n"/>
      <c r="I570" s="185" t="n"/>
      <c r="J570" s="185" t="n"/>
      <c r="K570" s="185" t="n"/>
      <c r="L570" s="185" t="n"/>
      <c r="M570" s="185" t="n"/>
      <c r="N570" s="185" t="n"/>
      <c r="O570" s="185" t="n"/>
      <c r="P570" s="185" t="n"/>
      <c r="Q570" s="185" t="n"/>
    </row>
    <row outlineLevel="0" r="571">
      <c r="A571" s="1" t="n"/>
      <c r="B571" s="185" t="n"/>
      <c r="C571" s="185" t="n"/>
      <c r="D571" s="185" t="n"/>
      <c r="E571" s="185" t="n"/>
      <c r="F571" s="185" t="n"/>
      <c r="G571" s="185" t="n"/>
      <c r="H571" s="185" t="n"/>
      <c r="I571" s="185" t="n"/>
      <c r="J571" s="185" t="n"/>
      <c r="K571" s="185" t="n"/>
      <c r="L571" s="185" t="n"/>
      <c r="M571" s="185" t="n"/>
      <c r="N571" s="185" t="n"/>
      <c r="O571" s="185" t="n"/>
      <c r="P571" s="185" t="n"/>
      <c r="Q571" s="185" t="n"/>
    </row>
    <row outlineLevel="0" r="572">
      <c r="A572" s="1" t="n"/>
      <c r="B572" s="185" t="n"/>
      <c r="C572" s="185" t="n"/>
      <c r="D572" s="185" t="n"/>
      <c r="E572" s="185" t="n"/>
      <c r="F572" s="185" t="n"/>
      <c r="G572" s="185" t="n"/>
      <c r="H572" s="185" t="n"/>
      <c r="I572" s="185" t="n"/>
      <c r="J572" s="185" t="n"/>
      <c r="K572" s="185" t="n"/>
      <c r="L572" s="185" t="n"/>
      <c r="M572" s="185" t="n"/>
      <c r="N572" s="185" t="n"/>
      <c r="O572" s="185" t="n"/>
      <c r="P572" s="185" t="n"/>
      <c r="Q572" s="185" t="n"/>
    </row>
    <row outlineLevel="0" r="573">
      <c r="A573" s="1" t="n"/>
      <c r="B573" s="185" t="n"/>
      <c r="C573" s="185" t="n"/>
      <c r="D573" s="185" t="n"/>
      <c r="E573" s="185" t="n"/>
      <c r="F573" s="185" t="n"/>
      <c r="G573" s="185" t="n"/>
      <c r="H573" s="185" t="n"/>
      <c r="I573" s="185" t="n"/>
      <c r="J573" s="185" t="n"/>
      <c r="K573" s="185" t="n"/>
      <c r="L573" s="185" t="n"/>
      <c r="M573" s="185" t="n"/>
      <c r="N573" s="185" t="n"/>
      <c r="O573" s="185" t="n"/>
      <c r="P573" s="185" t="n"/>
      <c r="Q573" s="185" t="n"/>
    </row>
    <row outlineLevel="0" r="574">
      <c r="A574" s="1" t="n"/>
      <c r="B574" s="185" t="n"/>
      <c r="C574" s="185" t="n"/>
      <c r="D574" s="185" t="n"/>
      <c r="E574" s="185" t="n"/>
      <c r="F574" s="185" t="n"/>
      <c r="G574" s="185" t="n"/>
      <c r="H574" s="185" t="n"/>
      <c r="I574" s="185" t="n"/>
      <c r="J574" s="185" t="n"/>
      <c r="K574" s="185" t="n"/>
      <c r="L574" s="185" t="n"/>
      <c r="M574" s="185" t="n"/>
      <c r="N574" s="185" t="n"/>
      <c r="O574" s="185" t="n"/>
      <c r="P574" s="185" t="n"/>
      <c r="Q574" s="185" t="n"/>
    </row>
    <row outlineLevel="0" r="575">
      <c r="A575" s="1" t="n"/>
      <c r="B575" s="185" t="n"/>
      <c r="C575" s="185" t="n"/>
      <c r="D575" s="185" t="n"/>
      <c r="E575" s="185" t="n"/>
      <c r="F575" s="185" t="n"/>
      <c r="G575" s="185" t="n"/>
      <c r="H575" s="185" t="n"/>
      <c r="I575" s="185" t="n"/>
      <c r="J575" s="185" t="n"/>
      <c r="K575" s="185" t="n"/>
      <c r="L575" s="185" t="n"/>
      <c r="M575" s="185" t="n"/>
      <c r="N575" s="185" t="n"/>
      <c r="O575" s="185" t="n"/>
      <c r="P575" s="185" t="n"/>
      <c r="Q575" s="185" t="n"/>
    </row>
    <row outlineLevel="0" r="576">
      <c r="A576" s="1" t="n"/>
      <c r="B576" s="185" t="n"/>
      <c r="C576" s="185" t="n"/>
      <c r="D576" s="185" t="n"/>
      <c r="E576" s="185" t="n"/>
      <c r="F576" s="185" t="n"/>
      <c r="G576" s="185" t="n"/>
      <c r="H576" s="185" t="n"/>
      <c r="I576" s="185" t="n"/>
      <c r="J576" s="185" t="n"/>
      <c r="K576" s="185" t="n"/>
      <c r="L576" s="185" t="n"/>
      <c r="M576" s="185" t="n"/>
      <c r="N576" s="185" t="n"/>
      <c r="O576" s="185" t="n"/>
      <c r="P576" s="185" t="n"/>
      <c r="Q576" s="185" t="n"/>
    </row>
    <row outlineLevel="0" r="577">
      <c r="A577" s="1" t="n"/>
      <c r="B577" s="185" t="n"/>
      <c r="C577" s="185" t="n"/>
      <c r="D577" s="185" t="n"/>
      <c r="E577" s="185" t="n"/>
      <c r="F577" s="185" t="n"/>
      <c r="G577" s="185" t="n"/>
      <c r="H577" s="185" t="n"/>
      <c r="I577" s="185" t="n"/>
      <c r="J577" s="185" t="n"/>
      <c r="K577" s="185" t="n"/>
      <c r="L577" s="185" t="n"/>
      <c r="M577" s="185" t="n"/>
      <c r="N577" s="185" t="n"/>
      <c r="O577" s="185" t="n"/>
      <c r="P577" s="185" t="n"/>
      <c r="Q577" s="185" t="n"/>
    </row>
    <row outlineLevel="0" r="578">
      <c r="A578" s="1" t="n"/>
      <c r="B578" s="185" t="n"/>
      <c r="C578" s="185" t="n"/>
      <c r="D578" s="185" t="n"/>
      <c r="E578" s="185" t="n"/>
      <c r="F578" s="185" t="n"/>
      <c r="G578" s="185" t="n"/>
      <c r="H578" s="185" t="n"/>
      <c r="I578" s="185" t="n"/>
      <c r="J578" s="185" t="n"/>
      <c r="K578" s="185" t="n"/>
      <c r="L578" s="185" t="n"/>
      <c r="M578" s="185" t="n"/>
      <c r="N578" s="185" t="n"/>
      <c r="O578" s="185" t="n"/>
      <c r="P578" s="185" t="n"/>
      <c r="Q578" s="185" t="n"/>
    </row>
    <row outlineLevel="0" r="579">
      <c r="A579" s="1" t="n"/>
      <c r="B579" s="185" t="n"/>
      <c r="C579" s="185" t="n"/>
      <c r="D579" s="185" t="n"/>
      <c r="E579" s="185" t="n"/>
      <c r="F579" s="185" t="n"/>
      <c r="G579" s="185" t="n"/>
      <c r="H579" s="185" t="n"/>
      <c r="I579" s="185" t="n"/>
      <c r="J579" s="185" t="n"/>
      <c r="K579" s="185" t="n"/>
      <c r="L579" s="185" t="n"/>
      <c r="M579" s="185" t="n"/>
      <c r="N579" s="185" t="n"/>
      <c r="O579" s="185" t="n"/>
      <c r="P579" s="185" t="n"/>
      <c r="Q579" s="185" t="n"/>
    </row>
    <row outlineLevel="0" r="580">
      <c r="A580" s="1" t="n"/>
      <c r="B580" s="185" t="n"/>
      <c r="C580" s="185" t="n"/>
      <c r="D580" s="185" t="n"/>
      <c r="E580" s="185" t="n"/>
      <c r="F580" s="185" t="n"/>
      <c r="G580" s="185" t="n"/>
      <c r="H580" s="185" t="n"/>
      <c r="I580" s="185" t="n"/>
      <c r="J580" s="185" t="n"/>
      <c r="K580" s="185" t="n"/>
      <c r="L580" s="185" t="n"/>
      <c r="M580" s="185" t="n"/>
      <c r="N580" s="185" t="n"/>
      <c r="O580" s="185" t="n"/>
      <c r="P580" s="185" t="n"/>
      <c r="Q580" s="185" t="n"/>
    </row>
    <row outlineLevel="0" r="581">
      <c r="A581" s="1" t="n"/>
      <c r="B581" s="185" t="n"/>
      <c r="C581" s="185" t="n"/>
      <c r="D581" s="185" t="n"/>
      <c r="E581" s="185" t="n"/>
      <c r="F581" s="185" t="n"/>
      <c r="G581" s="185" t="n"/>
      <c r="H581" s="185" t="n"/>
      <c r="I581" s="185" t="n"/>
      <c r="J581" s="185" t="n"/>
      <c r="K581" s="185" t="n"/>
      <c r="L581" s="185" t="n"/>
      <c r="M581" s="185" t="n"/>
      <c r="N581" s="185" t="n"/>
      <c r="O581" s="185" t="n"/>
      <c r="P581" s="185" t="n"/>
      <c r="Q581" s="185" t="n"/>
    </row>
    <row outlineLevel="0" r="582">
      <c r="A582" s="1" t="n"/>
      <c r="B582" s="185" t="n"/>
      <c r="C582" s="185" t="n"/>
      <c r="D582" s="185" t="n"/>
      <c r="E582" s="185" t="n"/>
      <c r="F582" s="185" t="n"/>
      <c r="G582" s="185" t="n"/>
      <c r="H582" s="185" t="n"/>
      <c r="I582" s="185" t="n"/>
      <c r="J582" s="185" t="n"/>
      <c r="K582" s="185" t="n"/>
      <c r="L582" s="185" t="n"/>
      <c r="M582" s="185" t="n"/>
      <c r="N582" s="185" t="n"/>
      <c r="O582" s="185" t="n"/>
      <c r="P582" s="185" t="n"/>
      <c r="Q582" s="185" t="n"/>
    </row>
    <row outlineLevel="0" r="583">
      <c r="A583" s="1" t="n"/>
      <c r="B583" s="185" t="n"/>
      <c r="C583" s="185" t="n"/>
      <c r="D583" s="185" t="n"/>
      <c r="E583" s="185" t="n"/>
      <c r="F583" s="185" t="n"/>
      <c r="G583" s="185" t="n"/>
      <c r="H583" s="185" t="n"/>
      <c r="I583" s="185" t="n"/>
      <c r="J583" s="185" t="n"/>
      <c r="K583" s="185" t="n"/>
      <c r="L583" s="185" t="n"/>
      <c r="M583" s="185" t="n"/>
      <c r="N583" s="185" t="n"/>
      <c r="O583" s="185" t="n"/>
      <c r="P583" s="185" t="n"/>
      <c r="Q583" s="185" t="n"/>
    </row>
    <row outlineLevel="0" r="584">
      <c r="A584" s="1" t="n"/>
      <c r="B584" s="185" t="n"/>
      <c r="C584" s="185" t="n"/>
      <c r="D584" s="185" t="n"/>
      <c r="E584" s="185" t="n"/>
      <c r="F584" s="185" t="n"/>
      <c r="G584" s="185" t="n"/>
      <c r="H584" s="185" t="n"/>
      <c r="I584" s="185" t="n"/>
      <c r="J584" s="185" t="n"/>
      <c r="K584" s="185" t="n"/>
      <c r="L584" s="185" t="n"/>
      <c r="M584" s="185" t="n"/>
      <c r="N584" s="185" t="n"/>
      <c r="O584" s="185" t="n"/>
      <c r="P584" s="185" t="n"/>
      <c r="Q584" s="185" t="n"/>
    </row>
    <row outlineLevel="0" r="585">
      <c r="A585" s="1" t="n"/>
      <c r="B585" s="185" t="n"/>
      <c r="C585" s="185" t="n"/>
      <c r="D585" s="185" t="n"/>
      <c r="E585" s="185" t="n"/>
      <c r="F585" s="185" t="n"/>
      <c r="G585" s="185" t="n"/>
      <c r="H585" s="185" t="n"/>
      <c r="I585" s="185" t="n"/>
      <c r="J585" s="185" t="n"/>
      <c r="K585" s="185" t="n"/>
      <c r="L585" s="185" t="n"/>
      <c r="M585" s="185" t="n"/>
      <c r="N585" s="185" t="n"/>
      <c r="O585" s="185" t="n"/>
      <c r="P585" s="185" t="n"/>
      <c r="Q585" s="185" t="n"/>
    </row>
    <row outlineLevel="0" r="586">
      <c r="A586" s="1" t="n"/>
      <c r="B586" s="185" t="n"/>
      <c r="C586" s="185" t="n"/>
      <c r="D586" s="185" t="n"/>
      <c r="E586" s="185" t="n"/>
      <c r="F586" s="185" t="n"/>
      <c r="G586" s="185" t="n"/>
      <c r="H586" s="185" t="n"/>
      <c r="I586" s="185" t="n"/>
      <c r="J586" s="185" t="n"/>
      <c r="K586" s="185" t="n"/>
      <c r="L586" s="185" t="n"/>
      <c r="M586" s="185" t="n"/>
      <c r="N586" s="185" t="n"/>
      <c r="O586" s="185" t="n"/>
      <c r="P586" s="185" t="n"/>
      <c r="Q586" s="185" t="n"/>
    </row>
    <row outlineLevel="0" r="587">
      <c r="A587" s="1" t="n"/>
      <c r="B587" s="185" t="n"/>
      <c r="C587" s="185" t="n"/>
      <c r="D587" s="185" t="n"/>
      <c r="E587" s="185" t="n"/>
      <c r="F587" s="185" t="n"/>
      <c r="G587" s="185" t="n"/>
      <c r="H587" s="185" t="n"/>
      <c r="I587" s="185" t="n"/>
      <c r="J587" s="185" t="n"/>
      <c r="K587" s="185" t="n"/>
      <c r="L587" s="185" t="n"/>
      <c r="M587" s="185" t="n"/>
      <c r="N587" s="185" t="n"/>
      <c r="O587" s="185" t="n"/>
      <c r="P587" s="185" t="n"/>
      <c r="Q587" s="185" t="n"/>
    </row>
    <row outlineLevel="0" r="588">
      <c r="A588" s="1" t="n"/>
      <c r="B588" s="185" t="n"/>
      <c r="C588" s="185" t="n"/>
      <c r="D588" s="185" t="n"/>
      <c r="E588" s="185" t="n"/>
      <c r="F588" s="185" t="n"/>
      <c r="G588" s="185" t="n"/>
      <c r="H588" s="185" t="n"/>
      <c r="I588" s="185" t="n"/>
      <c r="J588" s="185" t="n"/>
      <c r="K588" s="185" t="n"/>
      <c r="L588" s="185" t="n"/>
      <c r="M588" s="185" t="n"/>
      <c r="N588" s="185" t="n"/>
      <c r="O588" s="185" t="n"/>
      <c r="P588" s="185" t="n"/>
      <c r="Q588" s="185" t="n"/>
    </row>
    <row outlineLevel="0" r="589">
      <c r="A589" s="1" t="n"/>
      <c r="B589" s="185" t="n"/>
      <c r="C589" s="185" t="n"/>
      <c r="D589" s="185" t="n"/>
      <c r="E589" s="185" t="n"/>
      <c r="F589" s="185" t="n"/>
      <c r="G589" s="185" t="n"/>
      <c r="H589" s="185" t="n"/>
      <c r="I589" s="185" t="n"/>
      <c r="J589" s="185" t="n"/>
      <c r="K589" s="185" t="n"/>
      <c r="L589" s="185" t="n"/>
      <c r="M589" s="185" t="n"/>
      <c r="N589" s="185" t="n"/>
      <c r="O589" s="185" t="n"/>
      <c r="P589" s="185" t="n"/>
      <c r="Q589" s="185" t="n"/>
    </row>
    <row outlineLevel="0" r="590">
      <c r="A590" s="1" t="n"/>
      <c r="B590" s="185" t="n"/>
      <c r="C590" s="185" t="n"/>
      <c r="D590" s="185" t="n"/>
      <c r="E590" s="185" t="n"/>
      <c r="F590" s="185" t="n"/>
      <c r="G590" s="185" t="n"/>
      <c r="H590" s="185" t="n"/>
      <c r="I590" s="185" t="n"/>
      <c r="J590" s="185" t="n"/>
      <c r="K590" s="185" t="n"/>
      <c r="L590" s="185" t="n"/>
      <c r="M590" s="185" t="n"/>
      <c r="N590" s="185" t="n"/>
      <c r="O590" s="185" t="n"/>
      <c r="P590" s="185" t="n"/>
      <c r="Q590" s="185" t="n"/>
    </row>
    <row outlineLevel="0" r="591">
      <c r="A591" s="1" t="n"/>
      <c r="B591" s="185" t="n"/>
      <c r="C591" s="185" t="n"/>
      <c r="D591" s="185" t="n"/>
      <c r="E591" s="185" t="n"/>
      <c r="F591" s="185" t="n"/>
      <c r="G591" s="185" t="n"/>
      <c r="H591" s="185" t="n"/>
      <c r="I591" s="185" t="n"/>
      <c r="J591" s="185" t="n"/>
      <c r="K591" s="185" t="n"/>
      <c r="L591" s="185" t="n"/>
      <c r="M591" s="185" t="n"/>
      <c r="N591" s="185" t="n"/>
      <c r="O591" s="185" t="n"/>
      <c r="P591" s="185" t="n"/>
      <c r="Q591" s="185" t="n"/>
    </row>
    <row outlineLevel="0" r="592">
      <c r="A592" s="1" t="n"/>
      <c r="B592" s="185" t="n"/>
      <c r="C592" s="185" t="n"/>
      <c r="D592" s="185" t="n"/>
      <c r="E592" s="185" t="n"/>
      <c r="F592" s="185" t="n"/>
      <c r="G592" s="185" t="n"/>
      <c r="H592" s="185" t="n"/>
      <c r="I592" s="185" t="n"/>
      <c r="J592" s="185" t="n"/>
      <c r="K592" s="185" t="n"/>
      <c r="L592" s="185" t="n"/>
      <c r="M592" s="185" t="n"/>
      <c r="N592" s="185" t="n"/>
      <c r="O592" s="185" t="n"/>
      <c r="P592" s="185" t="n"/>
      <c r="Q592" s="185" t="n"/>
    </row>
    <row outlineLevel="0" r="593">
      <c r="A593" s="1" t="n"/>
      <c r="B593" s="185" t="n"/>
      <c r="C593" s="185" t="n"/>
      <c r="D593" s="185" t="n"/>
      <c r="E593" s="185" t="n"/>
      <c r="F593" s="185" t="n"/>
      <c r="G593" s="185" t="n"/>
      <c r="H593" s="185" t="n"/>
      <c r="I593" s="185" t="n"/>
      <c r="J593" s="185" t="n"/>
      <c r="K593" s="185" t="n"/>
      <c r="L593" s="185" t="n"/>
      <c r="M593" s="185" t="n"/>
      <c r="N593" s="185" t="n"/>
      <c r="O593" s="185" t="n"/>
      <c r="P593" s="185" t="n"/>
      <c r="Q593" s="185" t="n"/>
    </row>
    <row outlineLevel="0" r="594">
      <c r="A594" s="1" t="n"/>
      <c r="B594" s="185" t="n"/>
      <c r="C594" s="185" t="n"/>
      <c r="D594" s="185" t="n"/>
      <c r="E594" s="185" t="n"/>
      <c r="F594" s="185" t="n"/>
      <c r="G594" s="185" t="n"/>
      <c r="H594" s="185" t="n"/>
      <c r="I594" s="185" t="n"/>
      <c r="J594" s="185" t="n"/>
      <c r="K594" s="185" t="n"/>
      <c r="L594" s="185" t="n"/>
      <c r="M594" s="185" t="n"/>
      <c r="N594" s="185" t="n"/>
      <c r="O594" s="185" t="n"/>
      <c r="P594" s="185" t="n"/>
      <c r="Q594" s="185" t="n"/>
    </row>
    <row outlineLevel="0" r="595">
      <c r="A595" s="1" t="n"/>
      <c r="B595" s="185" t="n"/>
      <c r="C595" s="185" t="n"/>
      <c r="D595" s="185" t="n"/>
      <c r="E595" s="185" t="n"/>
      <c r="F595" s="185" t="n"/>
      <c r="G595" s="185" t="n"/>
      <c r="H595" s="185" t="n"/>
      <c r="I595" s="185" t="n"/>
      <c r="J595" s="185" t="n"/>
      <c r="K595" s="185" t="n"/>
      <c r="L595" s="185" t="n"/>
      <c r="M595" s="185" t="n"/>
      <c r="N595" s="185" t="n"/>
      <c r="O595" s="185" t="n"/>
      <c r="P595" s="185" t="n"/>
      <c r="Q595" s="185" t="n"/>
    </row>
    <row outlineLevel="0" r="596">
      <c r="A596" s="1" t="n"/>
      <c r="B596" s="185" t="n"/>
      <c r="C596" s="185" t="n"/>
      <c r="D596" s="185" t="n"/>
      <c r="E596" s="185" t="n"/>
      <c r="F596" s="185" t="n"/>
      <c r="G596" s="185" t="n"/>
      <c r="H596" s="185" t="n"/>
      <c r="I596" s="185" t="n"/>
      <c r="J596" s="185" t="n"/>
      <c r="K596" s="185" t="n"/>
      <c r="L596" s="185" t="n"/>
      <c r="M596" s="185" t="n"/>
      <c r="N596" s="185" t="n"/>
      <c r="O596" s="185" t="n"/>
      <c r="P596" s="185" t="n"/>
      <c r="Q596" s="185" t="n"/>
    </row>
    <row outlineLevel="0" r="597">
      <c r="A597" s="1" t="n"/>
      <c r="B597" s="185" t="n"/>
      <c r="C597" s="185" t="n"/>
      <c r="D597" s="185" t="n"/>
      <c r="E597" s="185" t="n"/>
      <c r="F597" s="185" t="n"/>
      <c r="G597" s="185" t="n"/>
      <c r="H597" s="185" t="n"/>
      <c r="I597" s="185" t="n"/>
      <c r="J597" s="185" t="n"/>
      <c r="K597" s="185" t="n"/>
      <c r="L597" s="185" t="n"/>
      <c r="M597" s="185" t="n"/>
      <c r="N597" s="185" t="n"/>
      <c r="O597" s="185" t="n"/>
      <c r="P597" s="185" t="n"/>
      <c r="Q597" s="185" t="n"/>
    </row>
    <row outlineLevel="0" r="598">
      <c r="A598" s="1" t="n"/>
      <c r="B598" s="185" t="n"/>
      <c r="C598" s="185" t="n"/>
      <c r="D598" s="185" t="n"/>
      <c r="E598" s="185" t="n"/>
      <c r="F598" s="185" t="n"/>
      <c r="G598" s="185" t="n"/>
      <c r="H598" s="185" t="n"/>
      <c r="I598" s="185" t="n"/>
      <c r="J598" s="185" t="n"/>
      <c r="K598" s="185" t="n"/>
      <c r="L598" s="185" t="n"/>
      <c r="M598" s="185" t="n"/>
      <c r="N598" s="185" t="n"/>
      <c r="O598" s="185" t="n"/>
      <c r="P598" s="185" t="n"/>
      <c r="Q598" s="185" t="n"/>
    </row>
    <row outlineLevel="0" r="599">
      <c r="A599" s="1" t="n"/>
      <c r="B599" s="185" t="n"/>
      <c r="C599" s="185" t="n"/>
      <c r="D599" s="185" t="n"/>
      <c r="E599" s="185" t="n"/>
      <c r="F599" s="185" t="n"/>
      <c r="G599" s="185" t="n"/>
      <c r="H599" s="185" t="n"/>
      <c r="I599" s="185" t="n"/>
      <c r="J599" s="185" t="n"/>
      <c r="K599" s="185" t="n"/>
      <c r="L599" s="185" t="n"/>
      <c r="M599" s="185" t="n"/>
      <c r="N599" s="185" t="n"/>
      <c r="O599" s="185" t="n"/>
      <c r="P599" s="185" t="n"/>
      <c r="Q599" s="185" t="n"/>
    </row>
    <row outlineLevel="0" r="600">
      <c r="A600" s="1" t="n"/>
      <c r="B600" s="185" t="n"/>
      <c r="C600" s="185" t="n"/>
      <c r="D600" s="185" t="n"/>
      <c r="E600" s="185" t="n"/>
      <c r="F600" s="185" t="n"/>
      <c r="G600" s="185" t="n"/>
      <c r="H600" s="185" t="n"/>
      <c r="I600" s="185" t="n"/>
      <c r="J600" s="185" t="n"/>
      <c r="K600" s="185" t="n"/>
      <c r="L600" s="185" t="n"/>
      <c r="M600" s="185" t="n"/>
      <c r="N600" s="185" t="n"/>
      <c r="O600" s="185" t="n"/>
      <c r="P600" s="185" t="n"/>
      <c r="Q600" s="185" t="n"/>
    </row>
    <row outlineLevel="0" r="601">
      <c r="A601" s="1" t="n"/>
      <c r="B601" s="185" t="n"/>
      <c r="C601" s="185" t="n"/>
      <c r="D601" s="185" t="n"/>
      <c r="E601" s="185" t="n"/>
      <c r="F601" s="185" t="n"/>
      <c r="G601" s="185" t="n"/>
      <c r="H601" s="185" t="n"/>
      <c r="I601" s="185" t="n"/>
      <c r="J601" s="185" t="n"/>
      <c r="K601" s="185" t="n"/>
      <c r="L601" s="185" t="n"/>
      <c r="M601" s="185" t="n"/>
      <c r="N601" s="185" t="n"/>
      <c r="O601" s="185" t="n"/>
      <c r="P601" s="185" t="n"/>
      <c r="Q601" s="185" t="n"/>
    </row>
    <row outlineLevel="0" r="602">
      <c r="A602" s="1" t="n"/>
      <c r="B602" s="185" t="n"/>
      <c r="C602" s="185" t="n"/>
      <c r="D602" s="185" t="n"/>
      <c r="E602" s="185" t="n"/>
      <c r="F602" s="185" t="n"/>
      <c r="G602" s="185" t="n"/>
      <c r="H602" s="185" t="n"/>
      <c r="I602" s="185" t="n"/>
      <c r="J602" s="185" t="n"/>
      <c r="K602" s="185" t="n"/>
      <c r="L602" s="185" t="n"/>
      <c r="M602" s="185" t="n"/>
      <c r="N602" s="185" t="n"/>
      <c r="O602" s="185" t="n"/>
      <c r="P602" s="185" t="n"/>
      <c r="Q602" s="185" t="n"/>
    </row>
    <row outlineLevel="0" r="603">
      <c r="A603" s="1" t="n"/>
      <c r="B603" s="185" t="n"/>
      <c r="C603" s="185" t="n"/>
      <c r="D603" s="185" t="n"/>
      <c r="E603" s="185" t="n"/>
      <c r="F603" s="185" t="n"/>
      <c r="G603" s="185" t="n"/>
      <c r="H603" s="185" t="n"/>
      <c r="I603" s="185" t="n"/>
      <c r="J603" s="185" t="n"/>
      <c r="K603" s="185" t="n"/>
      <c r="L603" s="185" t="n"/>
      <c r="M603" s="185" t="n"/>
      <c r="N603" s="185" t="n"/>
      <c r="O603" s="185" t="n"/>
      <c r="P603" s="185" t="n"/>
      <c r="Q603" s="185" t="n"/>
    </row>
    <row outlineLevel="0" r="604">
      <c r="A604" s="1" t="n"/>
      <c r="B604" s="185" t="n"/>
      <c r="C604" s="185" t="n"/>
      <c r="D604" s="185" t="n"/>
      <c r="E604" s="185" t="n"/>
      <c r="F604" s="185" t="n"/>
      <c r="G604" s="185" t="n"/>
      <c r="H604" s="185" t="n"/>
      <c r="I604" s="185" t="n"/>
      <c r="J604" s="185" t="n"/>
      <c r="K604" s="185" t="n"/>
      <c r="L604" s="185" t="n"/>
      <c r="M604" s="185" t="n"/>
      <c r="N604" s="185" t="n"/>
      <c r="O604" s="185" t="n"/>
      <c r="P604" s="185" t="n"/>
      <c r="Q604" s="185" t="n"/>
    </row>
    <row outlineLevel="0" r="605">
      <c r="A605" s="1" t="n"/>
      <c r="B605" s="185" t="n"/>
      <c r="C605" s="185" t="n"/>
      <c r="D605" s="185" t="n"/>
      <c r="E605" s="185" t="n"/>
      <c r="F605" s="185" t="n"/>
      <c r="G605" s="185" t="n"/>
      <c r="H605" s="185" t="n"/>
      <c r="I605" s="185" t="n"/>
      <c r="J605" s="185" t="n"/>
      <c r="K605" s="185" t="n"/>
      <c r="L605" s="185" t="n"/>
      <c r="M605" s="185" t="n"/>
      <c r="N605" s="185" t="n"/>
      <c r="O605" s="185" t="n"/>
      <c r="P605" s="185" t="n"/>
      <c r="Q605" s="185" t="n"/>
    </row>
    <row outlineLevel="0" r="606">
      <c r="A606" s="1" t="n"/>
      <c r="B606" s="185" t="n"/>
      <c r="C606" s="185" t="n"/>
      <c r="D606" s="185" t="n"/>
      <c r="E606" s="185" t="n"/>
      <c r="F606" s="185" t="n"/>
      <c r="G606" s="185" t="n"/>
      <c r="H606" s="185" t="n"/>
      <c r="I606" s="185" t="n"/>
      <c r="J606" s="185" t="n"/>
      <c r="K606" s="185" t="n"/>
      <c r="L606" s="185" t="n"/>
      <c r="M606" s="185" t="n"/>
      <c r="N606" s="185" t="n"/>
      <c r="O606" s="185" t="n"/>
      <c r="P606" s="185" t="n"/>
      <c r="Q606" s="185" t="n"/>
    </row>
    <row outlineLevel="0" r="607">
      <c r="A607" s="1" t="n"/>
      <c r="B607" s="185" t="n"/>
      <c r="C607" s="185" t="n"/>
      <c r="D607" s="185" t="n"/>
      <c r="E607" s="185" t="n"/>
      <c r="F607" s="185" t="n"/>
      <c r="G607" s="185" t="n"/>
      <c r="H607" s="185" t="n"/>
      <c r="I607" s="185" t="n"/>
      <c r="J607" s="185" t="n"/>
      <c r="K607" s="185" t="n"/>
      <c r="L607" s="185" t="n"/>
      <c r="M607" s="185" t="n"/>
      <c r="N607" s="185" t="n"/>
      <c r="O607" s="185" t="n"/>
      <c r="P607" s="185" t="n"/>
      <c r="Q607" s="185" t="n"/>
    </row>
    <row outlineLevel="0" r="608">
      <c r="A608" s="1" t="n"/>
      <c r="B608" s="185" t="n"/>
      <c r="C608" s="185" t="n"/>
      <c r="D608" s="185" t="n"/>
      <c r="E608" s="185" t="n"/>
      <c r="F608" s="185" t="n"/>
      <c r="G608" s="185" t="n"/>
      <c r="H608" s="185" t="n"/>
      <c r="I608" s="185" t="n"/>
      <c r="J608" s="185" t="n"/>
      <c r="K608" s="185" t="n"/>
      <c r="L608" s="185" t="n"/>
      <c r="M608" s="185" t="n"/>
      <c r="N608" s="185" t="n"/>
      <c r="O608" s="185" t="n"/>
      <c r="P608" s="185" t="n"/>
      <c r="Q608" s="185" t="n"/>
    </row>
    <row outlineLevel="0" r="609">
      <c r="A609" s="1" t="n"/>
      <c r="B609" s="185" t="n"/>
      <c r="C609" s="185" t="n"/>
      <c r="D609" s="185" t="n"/>
      <c r="E609" s="185" t="n"/>
      <c r="F609" s="185" t="n"/>
      <c r="G609" s="185" t="n"/>
      <c r="H609" s="185" t="n"/>
      <c r="I609" s="185" t="n"/>
      <c r="J609" s="185" t="n"/>
      <c r="K609" s="185" t="n"/>
      <c r="L609" s="185" t="n"/>
      <c r="M609" s="185" t="n"/>
      <c r="N609" s="185" t="n"/>
      <c r="O609" s="185" t="n"/>
      <c r="P609" s="185" t="n"/>
      <c r="Q609" s="185" t="n"/>
    </row>
    <row outlineLevel="0" r="610">
      <c r="A610" s="1" t="n"/>
      <c r="B610" s="185" t="n"/>
      <c r="C610" s="185" t="n"/>
      <c r="D610" s="185" t="n"/>
      <c r="E610" s="185" t="n"/>
      <c r="F610" s="185" t="n"/>
      <c r="G610" s="185" t="n"/>
      <c r="H610" s="185" t="n"/>
      <c r="I610" s="185" t="n"/>
      <c r="J610" s="185" t="n"/>
      <c r="K610" s="185" t="n"/>
      <c r="L610" s="185" t="n"/>
      <c r="M610" s="185" t="n"/>
      <c r="N610" s="185" t="n"/>
      <c r="O610" s="185" t="n"/>
      <c r="P610" s="185" t="n"/>
      <c r="Q610" s="185" t="n"/>
    </row>
    <row outlineLevel="0" r="611">
      <c r="A611" s="1" t="n"/>
      <c r="B611" s="185" t="n"/>
      <c r="C611" s="185" t="n"/>
      <c r="D611" s="185" t="n"/>
      <c r="E611" s="185" t="n"/>
      <c r="F611" s="185" t="n"/>
      <c r="G611" s="185" t="n"/>
      <c r="H611" s="185" t="n"/>
      <c r="I611" s="185" t="n"/>
      <c r="J611" s="185" t="n"/>
      <c r="K611" s="185" t="n"/>
      <c r="L611" s="185" t="n"/>
      <c r="M611" s="185" t="n"/>
      <c r="N611" s="185" t="n"/>
      <c r="O611" s="185" t="n"/>
      <c r="P611" s="185" t="n"/>
      <c r="Q611" s="185" t="n"/>
    </row>
    <row outlineLevel="0" r="612">
      <c r="A612" s="1" t="n"/>
      <c r="B612" s="185" t="n"/>
      <c r="C612" s="185" t="n"/>
      <c r="D612" s="185" t="n"/>
      <c r="E612" s="185" t="n"/>
      <c r="F612" s="185" t="n"/>
      <c r="G612" s="185" t="n"/>
      <c r="H612" s="185" t="n"/>
      <c r="I612" s="185" t="n"/>
      <c r="J612" s="185" t="n"/>
      <c r="K612" s="185" t="n"/>
      <c r="L612" s="185" t="n"/>
      <c r="M612" s="185" t="n"/>
      <c r="N612" s="185" t="n"/>
      <c r="O612" s="185" t="n"/>
      <c r="P612" s="185" t="n"/>
      <c r="Q612" s="185" t="n"/>
    </row>
    <row outlineLevel="0" r="613">
      <c r="A613" s="1" t="n"/>
      <c r="B613" s="185" t="n"/>
      <c r="C613" s="185" t="n"/>
      <c r="D613" s="185" t="n"/>
      <c r="E613" s="185" t="n"/>
      <c r="F613" s="185" t="n"/>
      <c r="G613" s="185" t="n"/>
      <c r="H613" s="185" t="n"/>
      <c r="I613" s="185" t="n"/>
      <c r="J613" s="185" t="n"/>
      <c r="K613" s="185" t="n"/>
      <c r="L613" s="185" t="n"/>
      <c r="M613" s="185" t="n"/>
      <c r="N613" s="185" t="n"/>
      <c r="O613" s="185" t="n"/>
      <c r="P613" s="185" t="n"/>
      <c r="Q613" s="185" t="n"/>
    </row>
    <row outlineLevel="0" r="614">
      <c r="A614" s="1" t="n"/>
      <c r="B614" s="185" t="n"/>
      <c r="C614" s="185" t="n"/>
      <c r="D614" s="185" t="n"/>
      <c r="E614" s="185" t="n"/>
      <c r="F614" s="185" t="n"/>
      <c r="G614" s="185" t="n"/>
      <c r="H614" s="185" t="n"/>
      <c r="I614" s="185" t="n"/>
      <c r="J614" s="185" t="n"/>
      <c r="K614" s="185" t="n"/>
      <c r="L614" s="185" t="n"/>
      <c r="M614" s="185" t="n"/>
      <c r="N614" s="185" t="n"/>
      <c r="O614" s="185" t="n"/>
      <c r="P614" s="185" t="n"/>
      <c r="Q614" s="185" t="n"/>
    </row>
    <row outlineLevel="0" r="615">
      <c r="A615" s="1" t="n"/>
      <c r="B615" s="185" t="n"/>
      <c r="C615" s="185" t="n"/>
      <c r="D615" s="185" t="n"/>
      <c r="E615" s="185" t="n"/>
      <c r="F615" s="185" t="n"/>
      <c r="G615" s="185" t="n"/>
      <c r="H615" s="185" t="n"/>
      <c r="I615" s="185" t="n"/>
      <c r="J615" s="185" t="n"/>
      <c r="K615" s="185" t="n"/>
      <c r="L615" s="185" t="n"/>
      <c r="M615" s="185" t="n"/>
      <c r="N615" s="185" t="n"/>
      <c r="O615" s="185" t="n"/>
      <c r="P615" s="185" t="n"/>
      <c r="Q615" s="185" t="n"/>
    </row>
    <row outlineLevel="0" r="616">
      <c r="A616" s="1" t="n"/>
      <c r="B616" s="185" t="n"/>
      <c r="C616" s="185" t="n"/>
      <c r="D616" s="185" t="n"/>
      <c r="E616" s="185" t="n"/>
      <c r="F616" s="185" t="n"/>
      <c r="G616" s="185" t="n"/>
      <c r="H616" s="185" t="n"/>
      <c r="I616" s="185" t="n"/>
      <c r="J616" s="185" t="n"/>
      <c r="K616" s="185" t="n"/>
      <c r="L616" s="185" t="n"/>
      <c r="M616" s="185" t="n"/>
      <c r="N616" s="185" t="n"/>
      <c r="O616" s="185" t="n"/>
      <c r="P616" s="185" t="n"/>
      <c r="Q616" s="185" t="n"/>
    </row>
    <row outlineLevel="0" r="617">
      <c r="A617" s="1" t="n"/>
      <c r="B617" s="185" t="n"/>
      <c r="C617" s="185" t="n"/>
      <c r="D617" s="185" t="n"/>
      <c r="E617" s="185" t="n"/>
      <c r="F617" s="185" t="n"/>
      <c r="G617" s="185" t="n"/>
      <c r="H617" s="185" t="n"/>
      <c r="I617" s="185" t="n"/>
      <c r="J617" s="185" t="n"/>
      <c r="K617" s="185" t="n"/>
      <c r="L617" s="185" t="n"/>
      <c r="M617" s="185" t="n"/>
      <c r="N617" s="185" t="n"/>
      <c r="O617" s="185" t="n"/>
      <c r="P617" s="185" t="n"/>
      <c r="Q617" s="185" t="n"/>
    </row>
    <row outlineLevel="0" r="618">
      <c r="A618" s="1" t="n"/>
      <c r="B618" s="185" t="n"/>
      <c r="C618" s="185" t="n"/>
      <c r="D618" s="185" t="n"/>
      <c r="E618" s="185" t="n"/>
      <c r="F618" s="185" t="n"/>
      <c r="G618" s="185" t="n"/>
      <c r="H618" s="185" t="n"/>
      <c r="I618" s="185" t="n"/>
      <c r="J618" s="185" t="n"/>
      <c r="K618" s="185" t="n"/>
      <c r="L618" s="185" t="n"/>
      <c r="M618" s="185" t="n"/>
      <c r="N618" s="185" t="n"/>
      <c r="O618" s="185" t="n"/>
      <c r="P618" s="185" t="n"/>
      <c r="Q618" s="185" t="n"/>
    </row>
    <row outlineLevel="0" r="619">
      <c r="A619" s="1" t="n"/>
      <c r="B619" s="185" t="n"/>
      <c r="C619" s="185" t="n"/>
      <c r="D619" s="185" t="n"/>
      <c r="E619" s="185" t="n"/>
      <c r="F619" s="185" t="n"/>
      <c r="G619" s="185" t="n"/>
      <c r="H619" s="185" t="n"/>
      <c r="I619" s="185" t="n"/>
      <c r="J619" s="185" t="n"/>
      <c r="K619" s="185" t="n"/>
      <c r="L619" s="185" t="n"/>
      <c r="M619" s="185" t="n"/>
      <c r="N619" s="185" t="n"/>
      <c r="O619" s="185" t="n"/>
      <c r="P619" s="185" t="n"/>
      <c r="Q619" s="185" t="n"/>
    </row>
    <row outlineLevel="0" r="620">
      <c r="A620" s="1" t="n"/>
      <c r="B620" s="185" t="n"/>
      <c r="C620" s="185" t="n"/>
      <c r="D620" s="185" t="n"/>
      <c r="E620" s="185" t="n"/>
      <c r="F620" s="185" t="n"/>
      <c r="G620" s="185" t="n"/>
      <c r="H620" s="185" t="n"/>
      <c r="I620" s="185" t="n"/>
      <c r="J620" s="185" t="n"/>
      <c r="K620" s="185" t="n"/>
      <c r="L620" s="185" t="n"/>
      <c r="M620" s="185" t="n"/>
      <c r="N620" s="185" t="n"/>
      <c r="O620" s="185" t="n"/>
      <c r="P620" s="185" t="n"/>
      <c r="Q620" s="185" t="n"/>
    </row>
    <row outlineLevel="0" r="621">
      <c r="A621" s="1" t="n"/>
      <c r="B621" s="185" t="n"/>
      <c r="C621" s="185" t="n"/>
      <c r="D621" s="185" t="n"/>
      <c r="E621" s="185" t="n"/>
      <c r="F621" s="185" t="n"/>
      <c r="G621" s="185" t="n"/>
      <c r="H621" s="185" t="n"/>
      <c r="I621" s="185" t="n"/>
      <c r="J621" s="185" t="n"/>
      <c r="K621" s="185" t="n"/>
      <c r="L621" s="185" t="n"/>
      <c r="M621" s="185" t="n"/>
      <c r="N621" s="185" t="n"/>
      <c r="O621" s="185" t="n"/>
      <c r="P621" s="185" t="n"/>
      <c r="Q621" s="185" t="n"/>
    </row>
    <row outlineLevel="0" r="622">
      <c r="A622" s="1" t="n"/>
      <c r="B622" s="185" t="n"/>
      <c r="C622" s="185" t="n"/>
      <c r="D622" s="185" t="n"/>
      <c r="E622" s="185" t="n"/>
      <c r="F622" s="185" t="n"/>
      <c r="G622" s="185" t="n"/>
      <c r="H622" s="185" t="n"/>
      <c r="I622" s="185" t="n"/>
      <c r="J622" s="185" t="n"/>
      <c r="K622" s="185" t="n"/>
      <c r="L622" s="185" t="n"/>
      <c r="M622" s="185" t="n"/>
      <c r="N622" s="185" t="n"/>
      <c r="O622" s="185" t="n"/>
      <c r="P622" s="185" t="n"/>
      <c r="Q622" s="185" t="n"/>
    </row>
    <row outlineLevel="0" r="623">
      <c r="A623" s="1" t="n"/>
      <c r="B623" s="185" t="n"/>
      <c r="C623" s="185" t="n"/>
      <c r="D623" s="185" t="n"/>
      <c r="E623" s="185" t="n"/>
      <c r="F623" s="185" t="n"/>
      <c r="G623" s="185" t="n"/>
      <c r="H623" s="185" t="n"/>
      <c r="I623" s="185" t="n"/>
      <c r="J623" s="185" t="n"/>
      <c r="K623" s="185" t="n"/>
      <c r="L623" s="185" t="n"/>
      <c r="M623" s="185" t="n"/>
      <c r="N623" s="185" t="n"/>
      <c r="O623" s="185" t="n"/>
      <c r="P623" s="185" t="n"/>
      <c r="Q623" s="185" t="n"/>
    </row>
    <row outlineLevel="0" r="624">
      <c r="A624" s="1" t="n"/>
      <c r="B624" s="185" t="n"/>
      <c r="C624" s="185" t="n"/>
      <c r="D624" s="185" t="n"/>
      <c r="E624" s="185" t="n"/>
      <c r="F624" s="185" t="n"/>
      <c r="G624" s="185" t="n"/>
      <c r="H624" s="185" t="n"/>
      <c r="I624" s="185" t="n"/>
      <c r="J624" s="185" t="n"/>
      <c r="K624" s="185" t="n"/>
      <c r="L624" s="185" t="n"/>
      <c r="M624" s="185" t="n"/>
      <c r="N624" s="185" t="n"/>
      <c r="O624" s="185" t="n"/>
      <c r="P624" s="185" t="n"/>
      <c r="Q624" s="185" t="n"/>
    </row>
    <row outlineLevel="0" r="625">
      <c r="A625" s="1" t="n"/>
      <c r="B625" s="185" t="n"/>
      <c r="C625" s="185" t="n"/>
      <c r="D625" s="185" t="n"/>
      <c r="E625" s="185" t="n"/>
      <c r="F625" s="185" t="n"/>
      <c r="G625" s="185" t="n"/>
      <c r="H625" s="185" t="n"/>
      <c r="I625" s="185" t="n"/>
      <c r="J625" s="185" t="n"/>
      <c r="K625" s="185" t="n"/>
      <c r="L625" s="185" t="n"/>
      <c r="M625" s="185" t="n"/>
      <c r="N625" s="185" t="n"/>
      <c r="O625" s="185" t="n"/>
      <c r="P625" s="185" t="n"/>
      <c r="Q625" s="185" t="n"/>
    </row>
    <row outlineLevel="0" r="626">
      <c r="A626" s="1" t="n"/>
      <c r="B626" s="185" t="n"/>
      <c r="C626" s="185" t="n"/>
      <c r="D626" s="185" t="n"/>
      <c r="E626" s="185" t="n"/>
      <c r="F626" s="185" t="n"/>
      <c r="G626" s="185" t="n"/>
      <c r="H626" s="185" t="n"/>
      <c r="I626" s="185" t="n"/>
      <c r="J626" s="185" t="n"/>
      <c r="K626" s="185" t="n"/>
      <c r="L626" s="185" t="n"/>
      <c r="M626" s="185" t="n"/>
      <c r="N626" s="185" t="n"/>
      <c r="O626" s="185" t="n"/>
      <c r="P626" s="185" t="n"/>
      <c r="Q626" s="185" t="n"/>
    </row>
    <row outlineLevel="0" r="627">
      <c r="A627" s="1" t="n"/>
      <c r="B627" s="185" t="n"/>
      <c r="C627" s="185" t="n"/>
      <c r="D627" s="185" t="n"/>
      <c r="E627" s="185" t="n"/>
      <c r="F627" s="185" t="n"/>
      <c r="G627" s="185" t="n"/>
      <c r="H627" s="185" t="n"/>
      <c r="I627" s="185" t="n"/>
      <c r="J627" s="185" t="n"/>
      <c r="K627" s="185" t="n"/>
      <c r="L627" s="185" t="n"/>
      <c r="M627" s="185" t="n"/>
      <c r="N627" s="185" t="n"/>
      <c r="O627" s="185" t="n"/>
      <c r="P627" s="185" t="n"/>
      <c r="Q627" s="185" t="n"/>
    </row>
    <row outlineLevel="0" r="628">
      <c r="A628" s="1" t="n"/>
      <c r="B628" s="185" t="n"/>
      <c r="C628" s="185" t="n"/>
      <c r="D628" s="185" t="n"/>
      <c r="E628" s="185" t="n"/>
      <c r="F628" s="185" t="n"/>
      <c r="G628" s="185" t="n"/>
      <c r="H628" s="185" t="n"/>
      <c r="I628" s="185" t="n"/>
      <c r="J628" s="185" t="n"/>
      <c r="K628" s="185" t="n"/>
      <c r="L628" s="185" t="n"/>
      <c r="M628" s="185" t="n"/>
      <c r="N628" s="185" t="n"/>
      <c r="O628" s="185" t="n"/>
      <c r="P628" s="185" t="n"/>
      <c r="Q628" s="185" t="n"/>
    </row>
    <row outlineLevel="0" r="629">
      <c r="A629" s="1" t="n"/>
      <c r="B629" s="185" t="n"/>
      <c r="C629" s="185" t="n"/>
      <c r="D629" s="185" t="n"/>
      <c r="E629" s="185" t="n"/>
      <c r="F629" s="185" t="n"/>
      <c r="G629" s="185" t="n"/>
      <c r="H629" s="185" t="n"/>
      <c r="I629" s="185" t="n"/>
      <c r="J629" s="185" t="n"/>
      <c r="K629" s="185" t="n"/>
      <c r="L629" s="185" t="n"/>
      <c r="M629" s="185" t="n"/>
      <c r="N629" s="185" t="n"/>
      <c r="O629" s="185" t="n"/>
      <c r="P629" s="185" t="n"/>
      <c r="Q629" s="185" t="n"/>
    </row>
    <row outlineLevel="0" r="630">
      <c r="A630" s="1" t="n"/>
      <c r="B630" s="185" t="n"/>
      <c r="C630" s="185" t="n"/>
      <c r="D630" s="185" t="n"/>
      <c r="E630" s="185" t="n"/>
      <c r="F630" s="185" t="n"/>
      <c r="G630" s="185" t="n"/>
      <c r="H630" s="185" t="n"/>
      <c r="I630" s="185" t="n"/>
      <c r="J630" s="185" t="n"/>
      <c r="K630" s="185" t="n"/>
      <c r="L630" s="185" t="n"/>
      <c r="M630" s="185" t="n"/>
      <c r="N630" s="185" t="n"/>
      <c r="O630" s="185" t="n"/>
      <c r="P630" s="185" t="n"/>
      <c r="Q630" s="185" t="n"/>
    </row>
    <row outlineLevel="0" r="631">
      <c r="A631" s="1" t="n"/>
      <c r="B631" s="185" t="n"/>
      <c r="C631" s="185" t="n"/>
      <c r="D631" s="185" t="n"/>
      <c r="E631" s="185" t="n"/>
      <c r="F631" s="185" t="n"/>
      <c r="G631" s="185" t="n"/>
      <c r="H631" s="185" t="n"/>
      <c r="I631" s="185" t="n"/>
      <c r="J631" s="185" t="n"/>
      <c r="K631" s="185" t="n"/>
      <c r="L631" s="185" t="n"/>
      <c r="M631" s="185" t="n"/>
      <c r="N631" s="185" t="n"/>
      <c r="O631" s="185" t="n"/>
      <c r="P631" s="185" t="n"/>
      <c r="Q631" s="185" t="n"/>
    </row>
    <row outlineLevel="0" r="632">
      <c r="A632" s="1" t="n"/>
      <c r="B632" s="185" t="n"/>
      <c r="C632" s="185" t="n"/>
      <c r="D632" s="185" t="n"/>
      <c r="E632" s="185" t="n"/>
      <c r="F632" s="185" t="n"/>
      <c r="G632" s="185" t="n"/>
      <c r="H632" s="185" t="n"/>
      <c r="I632" s="185" t="n"/>
      <c r="J632" s="185" t="n"/>
      <c r="K632" s="185" t="n"/>
      <c r="L632" s="185" t="n"/>
      <c r="M632" s="185" t="n"/>
      <c r="N632" s="185" t="n"/>
      <c r="O632" s="185" t="n"/>
      <c r="P632" s="185" t="n"/>
      <c r="Q632" s="185" t="n"/>
    </row>
    <row outlineLevel="0" r="633">
      <c r="A633" s="1" t="n"/>
      <c r="B633" s="185" t="n"/>
      <c r="C633" s="185" t="n"/>
      <c r="D633" s="185" t="n"/>
      <c r="E633" s="185" t="n"/>
      <c r="F633" s="185" t="n"/>
      <c r="G633" s="185" t="n"/>
      <c r="H633" s="185" t="n"/>
      <c r="I633" s="185" t="n"/>
      <c r="J633" s="185" t="n"/>
      <c r="K633" s="185" t="n"/>
      <c r="L633" s="185" t="n"/>
      <c r="M633" s="185" t="n"/>
      <c r="N633" s="185" t="n"/>
      <c r="O633" s="185" t="n"/>
      <c r="P633" s="185" t="n"/>
      <c r="Q633" s="185" t="n"/>
    </row>
    <row outlineLevel="0" r="634">
      <c r="A634" s="1" t="n"/>
      <c r="B634" s="185" t="n"/>
      <c r="C634" s="185" t="n"/>
      <c r="D634" s="185" t="n"/>
      <c r="E634" s="185" t="n"/>
      <c r="F634" s="185" t="n"/>
      <c r="G634" s="185" t="n"/>
      <c r="H634" s="185" t="n"/>
      <c r="I634" s="185" t="n"/>
      <c r="J634" s="185" t="n"/>
      <c r="K634" s="185" t="n"/>
      <c r="L634" s="185" t="n"/>
      <c r="M634" s="185" t="n"/>
      <c r="N634" s="185" t="n"/>
      <c r="O634" s="185" t="n"/>
      <c r="P634" s="185" t="n"/>
      <c r="Q634" s="185" t="n"/>
    </row>
    <row outlineLevel="0" r="635">
      <c r="A635" s="1" t="n"/>
      <c r="B635" s="185" t="n"/>
      <c r="C635" s="185" t="n"/>
      <c r="D635" s="185" t="n"/>
      <c r="E635" s="185" t="n"/>
      <c r="F635" s="185" t="n"/>
      <c r="G635" s="185" t="n"/>
      <c r="H635" s="185" t="n"/>
      <c r="I635" s="185" t="n"/>
      <c r="J635" s="185" t="n"/>
      <c r="K635" s="185" t="n"/>
      <c r="L635" s="185" t="n"/>
      <c r="M635" s="185" t="n"/>
      <c r="N635" s="185" t="n"/>
      <c r="O635" s="185" t="n"/>
      <c r="P635" s="185" t="n"/>
      <c r="Q635" s="185" t="n"/>
    </row>
    <row outlineLevel="0" r="636">
      <c r="A636" s="1" t="n"/>
      <c r="B636" s="185" t="n"/>
      <c r="C636" s="185" t="n"/>
      <c r="D636" s="185" t="n"/>
      <c r="E636" s="185" t="n"/>
      <c r="F636" s="185" t="n"/>
      <c r="G636" s="185" t="n"/>
      <c r="H636" s="185" t="n"/>
      <c r="I636" s="185" t="n"/>
      <c r="J636" s="185" t="n"/>
      <c r="K636" s="185" t="n"/>
      <c r="L636" s="185" t="n"/>
      <c r="M636" s="185" t="n"/>
      <c r="N636" s="185" t="n"/>
      <c r="O636" s="185" t="n"/>
      <c r="P636" s="185" t="n"/>
      <c r="Q636" s="185" t="n"/>
    </row>
    <row outlineLevel="0" r="637">
      <c r="A637" s="1" t="n"/>
      <c r="B637" s="185" t="n"/>
      <c r="C637" s="185" t="n"/>
      <c r="D637" s="185" t="n"/>
      <c r="E637" s="185" t="n"/>
      <c r="F637" s="185" t="n"/>
      <c r="G637" s="185" t="n"/>
      <c r="H637" s="185" t="n"/>
      <c r="I637" s="185" t="n"/>
      <c r="J637" s="185" t="n"/>
      <c r="K637" s="185" t="n"/>
      <c r="L637" s="185" t="n"/>
      <c r="M637" s="185" t="n"/>
      <c r="N637" s="185" t="n"/>
      <c r="O637" s="185" t="n"/>
      <c r="P637" s="185" t="n"/>
      <c r="Q637" s="185" t="n"/>
    </row>
    <row outlineLevel="0" r="638">
      <c r="A638" s="1" t="n"/>
      <c r="B638" s="185" t="n"/>
      <c r="C638" s="185" t="n"/>
      <c r="D638" s="185" t="n"/>
      <c r="E638" s="185" t="n"/>
      <c r="F638" s="185" t="n"/>
      <c r="G638" s="185" t="n"/>
      <c r="H638" s="185" t="n"/>
      <c r="I638" s="185" t="n"/>
      <c r="J638" s="185" t="n"/>
      <c r="K638" s="185" t="n"/>
      <c r="L638" s="185" t="n"/>
      <c r="M638" s="185" t="n"/>
      <c r="N638" s="185" t="n"/>
      <c r="O638" s="185" t="n"/>
      <c r="P638" s="185" t="n"/>
      <c r="Q638" s="185" t="n"/>
    </row>
    <row outlineLevel="0" r="639">
      <c r="A639" s="1" t="n"/>
      <c r="B639" s="185" t="n"/>
      <c r="C639" s="185" t="n"/>
      <c r="D639" s="185" t="n"/>
      <c r="E639" s="185" t="n"/>
      <c r="F639" s="185" t="n"/>
      <c r="G639" s="185" t="n"/>
      <c r="H639" s="185" t="n"/>
      <c r="I639" s="185" t="n"/>
      <c r="J639" s="185" t="n"/>
      <c r="K639" s="185" t="n"/>
      <c r="L639" s="185" t="n"/>
      <c r="M639" s="185" t="n"/>
      <c r="N639" s="185" t="n"/>
      <c r="O639" s="185" t="n"/>
      <c r="P639" s="185" t="n"/>
      <c r="Q639" s="185" t="n"/>
    </row>
    <row outlineLevel="0" r="640">
      <c r="A640" s="1" t="n"/>
      <c r="B640" s="185" t="n"/>
      <c r="C640" s="185" t="n"/>
      <c r="D640" s="185" t="n"/>
      <c r="E640" s="185" t="n"/>
      <c r="F640" s="185" t="n"/>
      <c r="G640" s="185" t="n"/>
      <c r="H640" s="185" t="n"/>
      <c r="I640" s="185" t="n"/>
      <c r="J640" s="185" t="n"/>
      <c r="K640" s="185" t="n"/>
      <c r="L640" s="185" t="n"/>
      <c r="M640" s="185" t="n"/>
      <c r="N640" s="185" t="n"/>
      <c r="O640" s="185" t="n"/>
      <c r="P640" s="185" t="n"/>
      <c r="Q640" s="185" t="n"/>
    </row>
    <row outlineLevel="0" r="641">
      <c r="A641" s="1" t="n"/>
      <c r="B641" s="185" t="n"/>
      <c r="C641" s="185" t="n"/>
      <c r="D641" s="185" t="n"/>
      <c r="E641" s="185" t="n"/>
      <c r="F641" s="185" t="n"/>
      <c r="G641" s="185" t="n"/>
      <c r="H641" s="185" t="n"/>
      <c r="I641" s="185" t="n"/>
      <c r="J641" s="185" t="n"/>
      <c r="K641" s="185" t="n"/>
      <c r="L641" s="185" t="n"/>
      <c r="M641" s="185" t="n"/>
      <c r="N641" s="185" t="n"/>
      <c r="O641" s="185" t="n"/>
      <c r="P641" s="185" t="n"/>
      <c r="Q641" s="185" t="n"/>
    </row>
    <row outlineLevel="0" r="642">
      <c r="A642" s="1" t="n"/>
      <c r="B642" s="185" t="n"/>
      <c r="C642" s="185" t="n"/>
      <c r="D642" s="185" t="n"/>
      <c r="E642" s="185" t="n"/>
      <c r="F642" s="185" t="n"/>
      <c r="G642" s="185" t="n"/>
      <c r="H642" s="185" t="n"/>
      <c r="I642" s="185" t="n"/>
      <c r="J642" s="185" t="n"/>
      <c r="K642" s="185" t="n"/>
      <c r="L642" s="185" t="n"/>
      <c r="M642" s="185" t="n"/>
      <c r="N642" s="185" t="n"/>
      <c r="O642" s="185" t="n"/>
      <c r="P642" s="185" t="n"/>
      <c r="Q642" s="185" t="n"/>
    </row>
    <row outlineLevel="0" r="643">
      <c r="A643" s="1" t="n"/>
      <c r="B643" s="185" t="n"/>
      <c r="C643" s="185" t="n"/>
      <c r="D643" s="185" t="n"/>
      <c r="E643" s="185" t="n"/>
      <c r="F643" s="185" t="n"/>
      <c r="G643" s="185" t="n"/>
      <c r="H643" s="185" t="n"/>
      <c r="I643" s="185" t="n"/>
      <c r="J643" s="185" t="n"/>
      <c r="K643" s="185" t="n"/>
      <c r="L643" s="185" t="n"/>
      <c r="M643" s="185" t="n"/>
      <c r="N643" s="185" t="n"/>
      <c r="O643" s="185" t="n"/>
      <c r="P643" s="185" t="n"/>
      <c r="Q643" s="185" t="n"/>
    </row>
    <row outlineLevel="0" r="644">
      <c r="A644" s="1" t="n"/>
      <c r="B644" s="185" t="n"/>
      <c r="C644" s="185" t="n"/>
      <c r="D644" s="185" t="n"/>
      <c r="E644" s="185" t="n"/>
      <c r="F644" s="185" t="n"/>
      <c r="G644" s="185" t="n"/>
      <c r="H644" s="185" t="n"/>
      <c r="I644" s="185" t="n"/>
      <c r="J644" s="185" t="n"/>
      <c r="K644" s="185" t="n"/>
      <c r="L644" s="185" t="n"/>
      <c r="M644" s="185" t="n"/>
      <c r="N644" s="185" t="n"/>
      <c r="O644" s="185" t="n"/>
      <c r="P644" s="185" t="n"/>
      <c r="Q644" s="185" t="n"/>
    </row>
    <row outlineLevel="0" r="645">
      <c r="A645" s="1" t="n"/>
      <c r="B645" s="185" t="n"/>
      <c r="C645" s="185" t="n"/>
      <c r="D645" s="185" t="n"/>
      <c r="E645" s="185" t="n"/>
      <c r="F645" s="185" t="n"/>
      <c r="G645" s="185" t="n"/>
      <c r="H645" s="185" t="n"/>
      <c r="I645" s="185" t="n"/>
      <c r="J645" s="185" t="n"/>
      <c r="K645" s="185" t="n"/>
      <c r="L645" s="185" t="n"/>
      <c r="M645" s="185" t="n"/>
      <c r="N645" s="185" t="n"/>
      <c r="O645" s="185" t="n"/>
      <c r="P645" s="185" t="n"/>
      <c r="Q645" s="185" t="n"/>
    </row>
    <row outlineLevel="0" r="646">
      <c r="A646" s="1" t="n"/>
      <c r="B646" s="185" t="n"/>
      <c r="C646" s="185" t="n"/>
      <c r="D646" s="185" t="n"/>
      <c r="E646" s="185" t="n"/>
      <c r="F646" s="185" t="n"/>
      <c r="G646" s="185" t="n"/>
      <c r="H646" s="185" t="n"/>
      <c r="I646" s="185" t="n"/>
      <c r="J646" s="185" t="n"/>
      <c r="K646" s="185" t="n"/>
      <c r="L646" s="185" t="n"/>
      <c r="M646" s="185" t="n"/>
      <c r="N646" s="185" t="n"/>
      <c r="O646" s="185" t="n"/>
      <c r="P646" s="185" t="n"/>
      <c r="Q646" s="185" t="n"/>
    </row>
    <row outlineLevel="0" r="647">
      <c r="A647" s="1" t="n"/>
      <c r="B647" s="185" t="n"/>
      <c r="C647" s="185" t="n"/>
      <c r="D647" s="185" t="n"/>
      <c r="E647" s="185" t="n"/>
      <c r="F647" s="185" t="n"/>
      <c r="G647" s="185" t="n"/>
      <c r="H647" s="185" t="n"/>
      <c r="I647" s="185" t="n"/>
      <c r="J647" s="185" t="n"/>
      <c r="K647" s="185" t="n"/>
      <c r="L647" s="185" t="n"/>
      <c r="M647" s="185" t="n"/>
      <c r="N647" s="185" t="n"/>
      <c r="O647" s="185" t="n"/>
      <c r="P647" s="185" t="n"/>
      <c r="Q647" s="185" t="n"/>
    </row>
    <row outlineLevel="0" r="648">
      <c r="A648" s="1" t="n"/>
      <c r="B648" s="185" t="n"/>
      <c r="C648" s="185" t="n"/>
      <c r="D648" s="185" t="n"/>
      <c r="E648" s="185" t="n"/>
      <c r="F648" s="185" t="n"/>
      <c r="G648" s="185" t="n"/>
      <c r="H648" s="185" t="n"/>
      <c r="I648" s="185" t="n"/>
      <c r="J648" s="185" t="n"/>
      <c r="K648" s="185" t="n"/>
      <c r="L648" s="185" t="n"/>
      <c r="M648" s="185" t="n"/>
      <c r="N648" s="185" t="n"/>
      <c r="O648" s="185" t="n"/>
      <c r="P648" s="185" t="n"/>
      <c r="Q648" s="185" t="n"/>
    </row>
    <row outlineLevel="0" r="649">
      <c r="A649" s="1" t="n"/>
      <c r="B649" s="185" t="n"/>
      <c r="C649" s="185" t="n"/>
      <c r="D649" s="185" t="n"/>
      <c r="E649" s="185" t="n"/>
      <c r="F649" s="185" t="n"/>
      <c r="G649" s="185" t="n"/>
      <c r="H649" s="185" t="n"/>
      <c r="I649" s="185" t="n"/>
      <c r="J649" s="185" t="n"/>
      <c r="K649" s="185" t="n"/>
      <c r="L649" s="185" t="n"/>
      <c r="M649" s="185" t="n"/>
      <c r="N649" s="185" t="n"/>
      <c r="O649" s="185" t="n"/>
      <c r="P649" s="185" t="n"/>
      <c r="Q649" s="185" t="n"/>
    </row>
    <row outlineLevel="0" r="650">
      <c r="A650" s="1" t="n"/>
      <c r="B650" s="185" t="n"/>
      <c r="C650" s="185" t="n"/>
      <c r="D650" s="185" t="n"/>
      <c r="E650" s="185" t="n"/>
      <c r="F650" s="185" t="n"/>
      <c r="G650" s="185" t="n"/>
      <c r="H650" s="185" t="n"/>
      <c r="I650" s="185" t="n"/>
      <c r="J650" s="185" t="n"/>
      <c r="K650" s="185" t="n"/>
      <c r="L650" s="185" t="n"/>
      <c r="M650" s="185" t="n"/>
      <c r="N650" s="185" t="n"/>
      <c r="O650" s="185" t="n"/>
      <c r="P650" s="185" t="n"/>
      <c r="Q650" s="185" t="n"/>
    </row>
    <row outlineLevel="0" r="651">
      <c r="A651" s="1" t="n"/>
      <c r="B651" s="185" t="n"/>
      <c r="C651" s="185" t="n"/>
      <c r="D651" s="185" t="n"/>
      <c r="E651" s="185" t="n"/>
      <c r="F651" s="185" t="n"/>
      <c r="G651" s="185" t="n"/>
      <c r="H651" s="185" t="n"/>
      <c r="I651" s="185" t="n"/>
      <c r="J651" s="185" t="n"/>
      <c r="K651" s="185" t="n"/>
      <c r="L651" s="185" t="n"/>
      <c r="M651" s="185" t="n"/>
      <c r="N651" s="185" t="n"/>
      <c r="O651" s="185" t="n"/>
      <c r="P651" s="185" t="n"/>
      <c r="Q651" s="185" t="n"/>
    </row>
    <row outlineLevel="0" r="652">
      <c r="A652" s="1" t="n"/>
      <c r="B652" s="185" t="n"/>
      <c r="C652" s="185" t="n"/>
      <c r="D652" s="185" t="n"/>
      <c r="E652" s="185" t="n"/>
      <c r="F652" s="185" t="n"/>
      <c r="G652" s="185" t="n"/>
      <c r="H652" s="185" t="n"/>
      <c r="I652" s="185" t="n"/>
      <c r="J652" s="185" t="n"/>
      <c r="K652" s="185" t="n"/>
      <c r="L652" s="185" t="n"/>
      <c r="M652" s="185" t="n"/>
      <c r="N652" s="185" t="n"/>
      <c r="O652" s="185" t="n"/>
      <c r="P652" s="185" t="n"/>
      <c r="Q652" s="185" t="n"/>
    </row>
    <row outlineLevel="0" r="653">
      <c r="A653" s="1" t="n"/>
      <c r="B653" s="185" t="n"/>
      <c r="C653" s="185" t="n"/>
      <c r="D653" s="185" t="n"/>
      <c r="E653" s="185" t="n"/>
      <c r="F653" s="185" t="n"/>
      <c r="G653" s="185" t="n"/>
      <c r="H653" s="185" t="n"/>
      <c r="I653" s="185" t="n"/>
      <c r="J653" s="185" t="n"/>
      <c r="K653" s="185" t="n"/>
      <c r="L653" s="185" t="n"/>
      <c r="M653" s="185" t="n"/>
      <c r="N653" s="185" t="n"/>
      <c r="O653" s="185" t="n"/>
      <c r="P653" s="185" t="n"/>
      <c r="Q653" s="185" t="n"/>
    </row>
    <row outlineLevel="0" r="654">
      <c r="A654" s="1" t="n"/>
      <c r="B654" s="185" t="n"/>
      <c r="C654" s="185" t="n"/>
      <c r="D654" s="185" t="n"/>
      <c r="E654" s="185" t="n"/>
      <c r="F654" s="185" t="n"/>
      <c r="G654" s="185" t="n"/>
      <c r="H654" s="185" t="n"/>
      <c r="I654" s="185" t="n"/>
      <c r="J654" s="185" t="n"/>
      <c r="K654" s="185" t="n"/>
      <c r="L654" s="185" t="n"/>
      <c r="M654" s="185" t="n"/>
      <c r="N654" s="185" t="n"/>
      <c r="O654" s="185" t="n"/>
      <c r="P654" s="185" t="n"/>
      <c r="Q654" s="185" t="n"/>
    </row>
    <row outlineLevel="0" r="655">
      <c r="A655" s="1" t="n"/>
      <c r="B655" s="185" t="n"/>
      <c r="C655" s="185" t="n"/>
      <c r="D655" s="185" t="n"/>
      <c r="E655" s="185" t="n"/>
      <c r="F655" s="185" t="n"/>
      <c r="G655" s="185" t="n"/>
      <c r="H655" s="185" t="n"/>
      <c r="I655" s="185" t="n"/>
      <c r="J655" s="185" t="n"/>
      <c r="K655" s="185" t="n"/>
      <c r="L655" s="185" t="n"/>
      <c r="M655" s="185" t="n"/>
      <c r="N655" s="185" t="n"/>
      <c r="O655" s="185" t="n"/>
      <c r="P655" s="185" t="n"/>
      <c r="Q655" s="185" t="n"/>
    </row>
    <row outlineLevel="0" r="656">
      <c r="A656" s="1" t="n"/>
      <c r="B656" s="185" t="n"/>
      <c r="C656" s="185" t="n"/>
      <c r="D656" s="185" t="n"/>
      <c r="E656" s="185" t="n"/>
      <c r="F656" s="185" t="n"/>
      <c r="G656" s="185" t="n"/>
      <c r="H656" s="185" t="n"/>
      <c r="I656" s="185" t="n"/>
      <c r="J656" s="185" t="n"/>
      <c r="K656" s="185" t="n"/>
      <c r="L656" s="185" t="n"/>
      <c r="M656" s="185" t="n"/>
      <c r="N656" s="185" t="n"/>
      <c r="O656" s="185" t="n"/>
      <c r="P656" s="185" t="n"/>
      <c r="Q656" s="185" t="n"/>
    </row>
    <row outlineLevel="0" r="657">
      <c r="A657" s="1" t="n"/>
      <c r="B657" s="185" t="n"/>
      <c r="C657" s="185" t="n"/>
      <c r="D657" s="185" t="n"/>
      <c r="E657" s="185" t="n"/>
      <c r="F657" s="185" t="n"/>
      <c r="G657" s="185" t="n"/>
      <c r="H657" s="185" t="n"/>
      <c r="I657" s="185" t="n"/>
      <c r="J657" s="185" t="n"/>
      <c r="K657" s="185" t="n"/>
      <c r="L657" s="185" t="n"/>
      <c r="M657" s="185" t="n"/>
      <c r="N657" s="185" t="n"/>
      <c r="O657" s="185" t="n"/>
      <c r="P657" s="185" t="n"/>
      <c r="Q657" s="185" t="n"/>
    </row>
    <row outlineLevel="0" r="658">
      <c r="A658" s="1" t="n"/>
      <c r="B658" s="185" t="n"/>
      <c r="C658" s="185" t="n"/>
      <c r="D658" s="185" t="n"/>
      <c r="E658" s="185" t="n"/>
      <c r="F658" s="185" t="n"/>
      <c r="G658" s="185" t="n"/>
      <c r="H658" s="185" t="n"/>
      <c r="I658" s="185" t="n"/>
      <c r="J658" s="185" t="n"/>
      <c r="K658" s="185" t="n"/>
      <c r="L658" s="185" t="n"/>
      <c r="M658" s="185" t="n"/>
      <c r="N658" s="185" t="n"/>
      <c r="O658" s="185" t="n"/>
      <c r="P658" s="185" t="n"/>
      <c r="Q658" s="185" t="n"/>
    </row>
    <row outlineLevel="0" r="659">
      <c r="A659" s="1" t="n"/>
      <c r="B659" s="185" t="n"/>
      <c r="C659" s="185" t="n"/>
      <c r="D659" s="185" t="n"/>
      <c r="E659" s="185" t="n"/>
      <c r="F659" s="185" t="n"/>
      <c r="G659" s="185" t="n"/>
      <c r="H659" s="185" t="n"/>
      <c r="I659" s="185" t="n"/>
      <c r="J659" s="185" t="n"/>
      <c r="K659" s="185" t="n"/>
      <c r="L659" s="185" t="n"/>
      <c r="M659" s="185" t="n"/>
      <c r="N659" s="185" t="n"/>
      <c r="O659" s="185" t="n"/>
      <c r="P659" s="185" t="n"/>
      <c r="Q659" s="185" t="n"/>
    </row>
    <row outlineLevel="0" r="660">
      <c r="A660" s="1" t="n"/>
      <c r="B660" s="185" t="n"/>
      <c r="C660" s="185" t="n"/>
      <c r="D660" s="185" t="n"/>
      <c r="E660" s="185" t="n"/>
      <c r="F660" s="185" t="n"/>
      <c r="G660" s="185" t="n"/>
      <c r="H660" s="185" t="n"/>
      <c r="I660" s="185" t="n"/>
      <c r="J660" s="185" t="n"/>
      <c r="K660" s="185" t="n"/>
      <c r="L660" s="185" t="n"/>
      <c r="M660" s="185" t="n"/>
      <c r="N660" s="185" t="n"/>
      <c r="O660" s="185" t="n"/>
      <c r="P660" s="185" t="n"/>
      <c r="Q660" s="185" t="n"/>
    </row>
    <row outlineLevel="0" r="661">
      <c r="A661" s="1" t="n"/>
      <c r="B661" s="185" t="n"/>
      <c r="C661" s="185" t="n"/>
      <c r="D661" s="185" t="n"/>
      <c r="E661" s="185" t="n"/>
      <c r="F661" s="185" t="n"/>
      <c r="G661" s="185" t="n"/>
      <c r="H661" s="185" t="n"/>
      <c r="I661" s="185" t="n"/>
      <c r="J661" s="185" t="n"/>
      <c r="K661" s="185" t="n"/>
      <c r="L661" s="185" t="n"/>
      <c r="M661" s="185" t="n"/>
      <c r="N661" s="185" t="n"/>
      <c r="O661" s="185" t="n"/>
      <c r="P661" s="185" t="n"/>
      <c r="Q661" s="185" t="n"/>
    </row>
    <row outlineLevel="0" r="662">
      <c r="A662" s="1" t="n"/>
      <c r="B662" s="185" t="n"/>
      <c r="C662" s="185" t="n"/>
      <c r="D662" s="185" t="n"/>
      <c r="E662" s="185" t="n"/>
      <c r="F662" s="185" t="n"/>
      <c r="G662" s="185" t="n"/>
      <c r="H662" s="185" t="n"/>
      <c r="I662" s="185" t="n"/>
      <c r="J662" s="185" t="n"/>
      <c r="K662" s="185" t="n"/>
      <c r="L662" s="185" t="n"/>
      <c r="M662" s="185" t="n"/>
      <c r="N662" s="185" t="n"/>
      <c r="O662" s="185" t="n"/>
      <c r="P662" s="185" t="n"/>
      <c r="Q662" s="185" t="n"/>
    </row>
    <row outlineLevel="0" r="663">
      <c r="A663" s="1" t="n"/>
      <c r="B663" s="185" t="n"/>
      <c r="C663" s="185" t="n"/>
      <c r="D663" s="185" t="n"/>
      <c r="E663" s="185" t="n"/>
      <c r="F663" s="185" t="n"/>
      <c r="G663" s="185" t="n"/>
      <c r="H663" s="185" t="n"/>
      <c r="I663" s="185" t="n"/>
      <c r="J663" s="185" t="n"/>
      <c r="K663" s="185" t="n"/>
      <c r="L663" s="185" t="n"/>
      <c r="M663" s="185" t="n"/>
      <c r="N663" s="185" t="n"/>
      <c r="O663" s="185" t="n"/>
      <c r="P663" s="185" t="n"/>
      <c r="Q663" s="185" t="n"/>
    </row>
    <row outlineLevel="0" r="664">
      <c r="A664" s="1" t="n"/>
      <c r="B664" s="185" t="n"/>
      <c r="C664" s="185" t="n"/>
      <c r="D664" s="185" t="n"/>
      <c r="E664" s="185" t="n"/>
      <c r="F664" s="185" t="n"/>
      <c r="G664" s="185" t="n"/>
      <c r="H664" s="185" t="n"/>
      <c r="I664" s="185" t="n"/>
      <c r="J664" s="185" t="n"/>
      <c r="K664" s="185" t="n"/>
      <c r="L664" s="185" t="n"/>
      <c r="M664" s="185" t="n"/>
      <c r="N664" s="185" t="n"/>
      <c r="O664" s="185" t="n"/>
      <c r="P664" s="185" t="n"/>
      <c r="Q664" s="185" t="n"/>
    </row>
    <row outlineLevel="0" r="665">
      <c r="A665" s="1" t="n"/>
      <c r="B665" s="185" t="n"/>
      <c r="C665" s="185" t="n"/>
      <c r="D665" s="185" t="n"/>
      <c r="E665" s="185" t="n"/>
      <c r="F665" s="185" t="n"/>
      <c r="G665" s="185" t="n"/>
      <c r="H665" s="185" t="n"/>
      <c r="I665" s="185" t="n"/>
      <c r="J665" s="185" t="n"/>
      <c r="K665" s="185" t="n"/>
      <c r="L665" s="185" t="n"/>
      <c r="M665" s="185" t="n"/>
      <c r="N665" s="185" t="n"/>
      <c r="O665" s="185" t="n"/>
      <c r="P665" s="185" t="n"/>
      <c r="Q665" s="185" t="n"/>
    </row>
    <row outlineLevel="0" r="666">
      <c r="A666" s="1" t="n"/>
      <c r="B666" s="185" t="n"/>
      <c r="C666" s="185" t="n"/>
      <c r="D666" s="185" t="n"/>
      <c r="E666" s="185" t="n"/>
      <c r="F666" s="185" t="n"/>
      <c r="G666" s="185" t="n"/>
      <c r="H666" s="185" t="n"/>
      <c r="I666" s="185" t="n"/>
      <c r="J666" s="185" t="n"/>
      <c r="K666" s="185" t="n"/>
      <c r="L666" s="185" t="n"/>
      <c r="M666" s="185" t="n"/>
      <c r="N666" s="185" t="n"/>
      <c r="O666" s="185" t="n"/>
      <c r="P666" s="185" t="n"/>
      <c r="Q666" s="185" t="n"/>
    </row>
    <row outlineLevel="0" r="667">
      <c r="A667" s="1" t="n"/>
      <c r="B667" s="185" t="n"/>
      <c r="C667" s="185" t="n"/>
      <c r="D667" s="185" t="n"/>
      <c r="E667" s="185" t="n"/>
      <c r="F667" s="185" t="n"/>
      <c r="G667" s="185" t="n"/>
      <c r="H667" s="185" t="n"/>
      <c r="I667" s="185" t="n"/>
      <c r="J667" s="185" t="n"/>
      <c r="K667" s="185" t="n"/>
      <c r="L667" s="185" t="n"/>
      <c r="M667" s="185" t="n"/>
      <c r="N667" s="185" t="n"/>
      <c r="O667" s="185" t="n"/>
      <c r="P667" s="185" t="n"/>
      <c r="Q667" s="185" t="n"/>
    </row>
    <row outlineLevel="0" r="668">
      <c r="A668" s="1" t="n"/>
      <c r="B668" s="185" t="n"/>
      <c r="C668" s="185" t="n"/>
      <c r="D668" s="185" t="n"/>
      <c r="E668" s="185" t="n"/>
      <c r="F668" s="185" t="n"/>
      <c r="G668" s="185" t="n"/>
      <c r="H668" s="185" t="n"/>
      <c r="I668" s="185" t="n"/>
      <c r="J668" s="185" t="n"/>
      <c r="K668" s="185" t="n"/>
      <c r="L668" s="185" t="n"/>
      <c r="M668" s="185" t="n"/>
      <c r="N668" s="185" t="n"/>
      <c r="O668" s="185" t="n"/>
      <c r="P668" s="185" t="n"/>
      <c r="Q668" s="185" t="n"/>
    </row>
    <row outlineLevel="0" r="669">
      <c r="A669" s="1" t="n"/>
      <c r="B669" s="185" t="n"/>
      <c r="C669" s="185" t="n"/>
      <c r="D669" s="185" t="n"/>
      <c r="E669" s="185" t="n"/>
      <c r="F669" s="185" t="n"/>
      <c r="G669" s="185" t="n"/>
      <c r="H669" s="185" t="n"/>
      <c r="I669" s="185" t="n"/>
      <c r="J669" s="185" t="n"/>
      <c r="K669" s="185" t="n"/>
      <c r="L669" s="185" t="n"/>
      <c r="M669" s="185" t="n"/>
      <c r="N669" s="185" t="n"/>
      <c r="O669" s="185" t="n"/>
      <c r="P669" s="185" t="n"/>
      <c r="Q669" s="185" t="n"/>
    </row>
    <row outlineLevel="0" r="670">
      <c r="A670" s="1" t="n"/>
      <c r="B670" s="185" t="n"/>
      <c r="C670" s="185" t="n"/>
      <c r="D670" s="185" t="n"/>
      <c r="E670" s="185" t="n"/>
      <c r="F670" s="185" t="n"/>
      <c r="G670" s="185" t="n"/>
      <c r="H670" s="185" t="n"/>
      <c r="I670" s="185" t="n"/>
      <c r="J670" s="185" t="n"/>
      <c r="K670" s="185" t="n"/>
      <c r="L670" s="185" t="n"/>
      <c r="M670" s="185" t="n"/>
      <c r="N670" s="185" t="n"/>
      <c r="O670" s="185" t="n"/>
      <c r="P670" s="185" t="n"/>
      <c r="Q670" s="185" t="n"/>
    </row>
    <row outlineLevel="0" r="671">
      <c r="A671" s="1" t="n"/>
      <c r="B671" s="185" t="n"/>
      <c r="C671" s="185" t="n"/>
      <c r="D671" s="185" t="n"/>
      <c r="E671" s="185" t="n"/>
      <c r="F671" s="185" t="n"/>
      <c r="G671" s="185" t="n"/>
      <c r="H671" s="185" t="n"/>
      <c r="I671" s="185" t="n"/>
      <c r="J671" s="185" t="n"/>
      <c r="K671" s="185" t="n"/>
      <c r="L671" s="185" t="n"/>
      <c r="M671" s="185" t="n"/>
      <c r="N671" s="185" t="n"/>
      <c r="O671" s="185" t="n"/>
      <c r="P671" s="185" t="n"/>
      <c r="Q671" s="185" t="n"/>
    </row>
    <row outlineLevel="0" r="672">
      <c r="A672" s="1" t="n"/>
      <c r="B672" s="185" t="n"/>
      <c r="C672" s="185" t="n"/>
      <c r="D672" s="185" t="n"/>
      <c r="E672" s="185" t="n"/>
      <c r="F672" s="185" t="n"/>
      <c r="G672" s="185" t="n"/>
      <c r="H672" s="185" t="n"/>
      <c r="I672" s="185" t="n"/>
      <c r="J672" s="185" t="n"/>
      <c r="K672" s="185" t="n"/>
      <c r="L672" s="185" t="n"/>
      <c r="M672" s="185" t="n"/>
      <c r="N672" s="185" t="n"/>
      <c r="O672" s="185" t="n"/>
      <c r="P672" s="185" t="n"/>
      <c r="Q672" s="185" t="n"/>
    </row>
    <row outlineLevel="0" r="673">
      <c r="A673" s="1" t="n"/>
      <c r="B673" s="185" t="n"/>
      <c r="C673" s="185" t="n"/>
      <c r="D673" s="185" t="n"/>
      <c r="E673" s="185" t="n"/>
      <c r="F673" s="185" t="n"/>
      <c r="G673" s="185" t="n"/>
      <c r="H673" s="185" t="n"/>
      <c r="I673" s="185" t="n"/>
      <c r="J673" s="185" t="n"/>
      <c r="K673" s="185" t="n"/>
      <c r="L673" s="185" t="n"/>
      <c r="M673" s="185" t="n"/>
      <c r="N673" s="185" t="n"/>
      <c r="O673" s="185" t="n"/>
      <c r="P673" s="185" t="n"/>
      <c r="Q673" s="185" t="n"/>
    </row>
    <row outlineLevel="0" r="674">
      <c r="A674" s="1" t="n"/>
      <c r="B674" s="185" t="n"/>
      <c r="C674" s="185" t="n"/>
      <c r="D674" s="185" t="n"/>
      <c r="E674" s="185" t="n"/>
      <c r="F674" s="185" t="n"/>
      <c r="G674" s="185" t="n"/>
      <c r="H674" s="185" t="n"/>
      <c r="I674" s="185" t="n"/>
      <c r="J674" s="185" t="n"/>
      <c r="K674" s="185" t="n"/>
      <c r="L674" s="185" t="n"/>
      <c r="M674" s="185" t="n"/>
      <c r="N674" s="185" t="n"/>
      <c r="O674" s="185" t="n"/>
      <c r="P674" s="185" t="n"/>
      <c r="Q674" s="185" t="n"/>
    </row>
    <row outlineLevel="0" r="675">
      <c r="A675" s="1" t="n"/>
      <c r="B675" s="185" t="n"/>
      <c r="C675" s="185" t="n"/>
      <c r="D675" s="185" t="n"/>
      <c r="E675" s="185" t="n"/>
      <c r="F675" s="185" t="n"/>
      <c r="G675" s="185" t="n"/>
      <c r="H675" s="185" t="n"/>
      <c r="I675" s="185" t="n"/>
      <c r="J675" s="185" t="n"/>
      <c r="K675" s="185" t="n"/>
      <c r="L675" s="185" t="n"/>
      <c r="M675" s="185" t="n"/>
      <c r="N675" s="185" t="n"/>
      <c r="O675" s="185" t="n"/>
      <c r="P675" s="185" t="n"/>
      <c r="Q675" s="185" t="n"/>
    </row>
    <row outlineLevel="0" r="676">
      <c r="A676" s="1" t="n"/>
      <c r="B676" s="185" t="n"/>
      <c r="C676" s="185" t="n"/>
      <c r="D676" s="185" t="n"/>
      <c r="E676" s="185" t="n"/>
      <c r="F676" s="185" t="n"/>
      <c r="G676" s="185" t="n"/>
      <c r="H676" s="185" t="n"/>
      <c r="I676" s="185" t="n"/>
      <c r="J676" s="185" t="n"/>
      <c r="K676" s="185" t="n"/>
      <c r="L676" s="185" t="n"/>
      <c r="M676" s="185" t="n"/>
      <c r="N676" s="185" t="n"/>
      <c r="O676" s="185" t="n"/>
      <c r="P676" s="185" t="n"/>
      <c r="Q676" s="185" t="n"/>
    </row>
    <row outlineLevel="0" r="677">
      <c r="A677" s="1" t="n"/>
      <c r="B677" s="185" t="n"/>
      <c r="C677" s="185" t="n"/>
      <c r="D677" s="185" t="n"/>
      <c r="E677" s="185" t="n"/>
      <c r="F677" s="185" t="n"/>
      <c r="G677" s="185" t="n"/>
      <c r="H677" s="185" t="n"/>
      <c r="I677" s="185" t="n"/>
      <c r="J677" s="185" t="n"/>
      <c r="K677" s="185" t="n"/>
      <c r="L677" s="185" t="n"/>
      <c r="M677" s="185" t="n"/>
      <c r="N677" s="185" t="n"/>
      <c r="O677" s="185" t="n"/>
      <c r="P677" s="185" t="n"/>
      <c r="Q677" s="185" t="n"/>
    </row>
    <row outlineLevel="0" r="678">
      <c r="A678" s="1" t="n"/>
      <c r="B678" s="185" t="n"/>
      <c r="C678" s="185" t="n"/>
      <c r="D678" s="185" t="n"/>
      <c r="E678" s="185" t="n"/>
      <c r="F678" s="185" t="n"/>
      <c r="G678" s="185" t="n"/>
      <c r="H678" s="185" t="n"/>
      <c r="I678" s="185" t="n"/>
      <c r="J678" s="185" t="n"/>
      <c r="K678" s="185" t="n"/>
      <c r="L678" s="185" t="n"/>
      <c r="M678" s="185" t="n"/>
      <c r="N678" s="185" t="n"/>
      <c r="O678" s="185" t="n"/>
      <c r="P678" s="185" t="n"/>
      <c r="Q678" s="185" t="n"/>
    </row>
    <row outlineLevel="0" r="679">
      <c r="A679" s="1" t="n"/>
      <c r="B679" s="185" t="n"/>
      <c r="C679" s="185" t="n"/>
      <c r="D679" s="185" t="n"/>
      <c r="E679" s="185" t="n"/>
      <c r="F679" s="185" t="n"/>
      <c r="G679" s="185" t="n"/>
      <c r="H679" s="185" t="n"/>
      <c r="I679" s="185" t="n"/>
      <c r="J679" s="185" t="n"/>
      <c r="K679" s="185" t="n"/>
      <c r="L679" s="185" t="n"/>
      <c r="M679" s="185" t="n"/>
      <c r="N679" s="185" t="n"/>
      <c r="O679" s="185" t="n"/>
      <c r="P679" s="185" t="n"/>
      <c r="Q679" s="185" t="n"/>
    </row>
    <row outlineLevel="0" r="680">
      <c r="A680" s="1" t="n"/>
      <c r="B680" s="185" t="n"/>
      <c r="C680" s="185" t="n"/>
      <c r="D680" s="185" t="n"/>
      <c r="E680" s="185" t="n"/>
      <c r="F680" s="185" t="n"/>
      <c r="G680" s="185" t="n"/>
      <c r="H680" s="185" t="n"/>
      <c r="I680" s="185" t="n"/>
      <c r="J680" s="185" t="n"/>
      <c r="K680" s="185" t="n"/>
      <c r="L680" s="185" t="n"/>
      <c r="M680" s="185" t="n"/>
      <c r="N680" s="185" t="n"/>
      <c r="O680" s="185" t="n"/>
      <c r="P680" s="185" t="n"/>
      <c r="Q680" s="185" t="n"/>
    </row>
    <row outlineLevel="0" r="681">
      <c r="A681" s="1" t="n"/>
      <c r="B681" s="185" t="n"/>
      <c r="C681" s="185" t="n"/>
      <c r="D681" s="185" t="n"/>
      <c r="E681" s="185" t="n"/>
      <c r="F681" s="185" t="n"/>
      <c r="G681" s="185" t="n"/>
      <c r="H681" s="185" t="n"/>
      <c r="I681" s="185" t="n"/>
      <c r="J681" s="185" t="n"/>
      <c r="K681" s="185" t="n"/>
      <c r="L681" s="185" t="n"/>
      <c r="M681" s="185" t="n"/>
      <c r="N681" s="185" t="n"/>
      <c r="O681" s="185" t="n"/>
      <c r="P681" s="185" t="n"/>
      <c r="Q681" s="185" t="n"/>
    </row>
    <row outlineLevel="0" r="682">
      <c r="A682" s="1" t="n"/>
      <c r="B682" s="185" t="n"/>
      <c r="C682" s="185" t="n"/>
      <c r="D682" s="185" t="n"/>
      <c r="E682" s="185" t="n"/>
      <c r="F682" s="185" t="n"/>
      <c r="G682" s="185" t="n"/>
      <c r="H682" s="185" t="n"/>
      <c r="I682" s="185" t="n"/>
      <c r="J682" s="185" t="n"/>
      <c r="K682" s="185" t="n"/>
      <c r="L682" s="185" t="n"/>
      <c r="M682" s="185" t="n"/>
      <c r="N682" s="185" t="n"/>
      <c r="O682" s="185" t="n"/>
      <c r="P682" s="185" t="n"/>
      <c r="Q682" s="185" t="n"/>
    </row>
    <row outlineLevel="0" r="683">
      <c r="A683" s="1" t="n"/>
      <c r="B683" s="185" t="n"/>
      <c r="C683" s="185" t="n"/>
      <c r="D683" s="185" t="n"/>
      <c r="E683" s="185" t="n"/>
      <c r="F683" s="185" t="n"/>
      <c r="G683" s="185" t="n"/>
      <c r="H683" s="185" t="n"/>
      <c r="I683" s="185" t="n"/>
      <c r="J683" s="185" t="n"/>
      <c r="K683" s="185" t="n"/>
      <c r="L683" s="185" t="n"/>
      <c r="M683" s="185" t="n"/>
      <c r="N683" s="185" t="n"/>
      <c r="O683" s="185" t="n"/>
      <c r="P683" s="185" t="n"/>
      <c r="Q683" s="185" t="n"/>
    </row>
    <row outlineLevel="0" r="684">
      <c r="A684" s="1" t="n"/>
      <c r="B684" s="185" t="n"/>
      <c r="C684" s="185" t="n"/>
      <c r="D684" s="185" t="n"/>
      <c r="E684" s="185" t="n"/>
      <c r="F684" s="185" t="n"/>
      <c r="G684" s="185" t="n"/>
      <c r="H684" s="185" t="n"/>
      <c r="I684" s="185" t="n"/>
      <c r="J684" s="185" t="n"/>
      <c r="K684" s="185" t="n"/>
      <c r="L684" s="185" t="n"/>
      <c r="M684" s="185" t="n"/>
      <c r="N684" s="185" t="n"/>
      <c r="O684" s="185" t="n"/>
      <c r="P684" s="185" t="n"/>
      <c r="Q684" s="185" t="n"/>
    </row>
    <row outlineLevel="0" r="685">
      <c r="A685" s="1" t="n"/>
      <c r="B685" s="185" t="n"/>
      <c r="C685" s="185" t="n"/>
      <c r="D685" s="185" t="n"/>
      <c r="E685" s="185" t="n"/>
      <c r="F685" s="185" t="n"/>
      <c r="G685" s="185" t="n"/>
      <c r="H685" s="185" t="n"/>
      <c r="I685" s="185" t="n"/>
      <c r="J685" s="185" t="n"/>
      <c r="K685" s="185" t="n"/>
      <c r="L685" s="185" t="n"/>
      <c r="M685" s="185" t="n"/>
      <c r="N685" s="185" t="n"/>
      <c r="O685" s="185" t="n"/>
      <c r="P685" s="185" t="n"/>
      <c r="Q685" s="185" t="n"/>
    </row>
    <row outlineLevel="0" r="686">
      <c r="A686" s="1" t="n"/>
      <c r="B686" s="185" t="n"/>
      <c r="C686" s="185" t="n"/>
      <c r="D686" s="185" t="n"/>
      <c r="E686" s="185" t="n"/>
      <c r="F686" s="185" t="n"/>
      <c r="G686" s="185" t="n"/>
      <c r="H686" s="185" t="n"/>
      <c r="I686" s="185" t="n"/>
      <c r="J686" s="185" t="n"/>
      <c r="K686" s="185" t="n"/>
      <c r="L686" s="185" t="n"/>
      <c r="M686" s="185" t="n"/>
      <c r="N686" s="185" t="n"/>
      <c r="O686" s="185" t="n"/>
      <c r="P686" s="185" t="n"/>
      <c r="Q686" s="185" t="n"/>
    </row>
    <row outlineLevel="0" r="687">
      <c r="A687" s="1" t="n"/>
      <c r="B687" s="185" t="n"/>
      <c r="C687" s="185" t="n"/>
      <c r="D687" s="185" t="n"/>
      <c r="E687" s="185" t="n"/>
      <c r="F687" s="185" t="n"/>
      <c r="G687" s="185" t="n"/>
      <c r="H687" s="185" t="n"/>
      <c r="I687" s="185" t="n"/>
      <c r="J687" s="185" t="n"/>
      <c r="K687" s="185" t="n"/>
      <c r="L687" s="185" t="n"/>
      <c r="M687" s="185" t="n"/>
      <c r="N687" s="185" t="n"/>
      <c r="O687" s="185" t="n"/>
      <c r="P687" s="185" t="n"/>
      <c r="Q687" s="185" t="n"/>
    </row>
    <row outlineLevel="0" r="688">
      <c r="A688" s="1" t="n"/>
      <c r="B688" s="185" t="n"/>
      <c r="C688" s="185" t="n"/>
      <c r="D688" s="185" t="n"/>
      <c r="E688" s="185" t="n"/>
      <c r="F688" s="185" t="n"/>
      <c r="G688" s="185" t="n"/>
      <c r="H688" s="185" t="n"/>
      <c r="I688" s="185" t="n"/>
      <c r="J688" s="185" t="n"/>
      <c r="K688" s="185" t="n"/>
      <c r="L688" s="185" t="n"/>
      <c r="M688" s="185" t="n"/>
      <c r="N688" s="185" t="n"/>
      <c r="O688" s="185" t="n"/>
      <c r="P688" s="185" t="n"/>
      <c r="Q688" s="185" t="n"/>
    </row>
    <row outlineLevel="0" r="689">
      <c r="A689" s="1" t="n"/>
      <c r="B689" s="185" t="n"/>
      <c r="C689" s="185" t="n"/>
      <c r="D689" s="185" t="n"/>
      <c r="E689" s="185" t="n"/>
      <c r="F689" s="185" t="n"/>
      <c r="G689" s="185" t="n"/>
      <c r="H689" s="185" t="n"/>
      <c r="I689" s="185" t="n"/>
      <c r="J689" s="185" t="n"/>
      <c r="K689" s="185" t="n"/>
      <c r="L689" s="185" t="n"/>
      <c r="M689" s="185" t="n"/>
      <c r="N689" s="185" t="n"/>
      <c r="O689" s="185" t="n"/>
      <c r="P689" s="185" t="n"/>
      <c r="Q689" s="185" t="n"/>
    </row>
    <row outlineLevel="0" r="690">
      <c r="A690" s="1" t="n"/>
      <c r="B690" s="185" t="n"/>
      <c r="C690" s="185" t="n"/>
      <c r="D690" s="185" t="n"/>
      <c r="E690" s="185" t="n"/>
      <c r="F690" s="185" t="n"/>
      <c r="G690" s="185" t="n"/>
      <c r="H690" s="185" t="n"/>
      <c r="I690" s="185" t="n"/>
      <c r="J690" s="185" t="n"/>
      <c r="K690" s="185" t="n"/>
      <c r="L690" s="185" t="n"/>
      <c r="M690" s="185" t="n"/>
      <c r="N690" s="185" t="n"/>
      <c r="O690" s="185" t="n"/>
      <c r="P690" s="185" t="n"/>
      <c r="Q690" s="185" t="n"/>
    </row>
    <row outlineLevel="0" r="691">
      <c r="A691" s="1" t="n"/>
      <c r="B691" s="185" t="n"/>
      <c r="C691" s="185" t="n"/>
      <c r="D691" s="185" t="n"/>
      <c r="E691" s="185" t="n"/>
      <c r="F691" s="185" t="n"/>
      <c r="G691" s="185" t="n"/>
      <c r="H691" s="185" t="n"/>
      <c r="I691" s="185" t="n"/>
      <c r="J691" s="185" t="n"/>
      <c r="K691" s="185" t="n"/>
      <c r="L691" s="185" t="n"/>
      <c r="M691" s="185" t="n"/>
      <c r="N691" s="185" t="n"/>
      <c r="O691" s="185" t="n"/>
      <c r="P691" s="185" t="n"/>
      <c r="Q691" s="185" t="n"/>
    </row>
    <row outlineLevel="0" r="692">
      <c r="A692" s="1" t="n"/>
      <c r="B692" s="185" t="n"/>
      <c r="C692" s="185" t="n"/>
      <c r="D692" s="185" t="n"/>
      <c r="E692" s="185" t="n"/>
      <c r="F692" s="185" t="n"/>
      <c r="G692" s="185" t="n"/>
      <c r="H692" s="185" t="n"/>
      <c r="I692" s="185" t="n"/>
      <c r="J692" s="185" t="n"/>
      <c r="K692" s="185" t="n"/>
      <c r="L692" s="185" t="n"/>
      <c r="M692" s="185" t="n"/>
      <c r="N692" s="185" t="n"/>
      <c r="O692" s="185" t="n"/>
      <c r="P692" s="185" t="n"/>
      <c r="Q692" s="185" t="n"/>
    </row>
    <row outlineLevel="0" r="693">
      <c r="A693" s="1" t="n"/>
      <c r="B693" s="185" t="n"/>
      <c r="C693" s="185" t="n"/>
      <c r="D693" s="185" t="n"/>
      <c r="E693" s="185" t="n"/>
      <c r="F693" s="185" t="n"/>
      <c r="G693" s="185" t="n"/>
      <c r="H693" s="185" t="n"/>
      <c r="I693" s="185" t="n"/>
      <c r="J693" s="185" t="n"/>
      <c r="K693" s="185" t="n"/>
      <c r="L693" s="185" t="n"/>
      <c r="M693" s="185" t="n"/>
      <c r="N693" s="185" t="n"/>
      <c r="O693" s="185" t="n"/>
      <c r="P693" s="185" t="n"/>
      <c r="Q693" s="185" t="n"/>
    </row>
    <row outlineLevel="0" r="694">
      <c r="A694" s="1" t="n"/>
      <c r="B694" s="185" t="n"/>
      <c r="C694" s="185" t="n"/>
      <c r="D694" s="185" t="n"/>
      <c r="E694" s="185" t="n"/>
      <c r="F694" s="185" t="n"/>
      <c r="G694" s="185" t="n"/>
      <c r="H694" s="185" t="n"/>
      <c r="I694" s="185" t="n"/>
      <c r="J694" s="185" t="n"/>
      <c r="K694" s="185" t="n"/>
      <c r="L694" s="185" t="n"/>
      <c r="M694" s="185" t="n"/>
      <c r="N694" s="185" t="n"/>
      <c r="O694" s="185" t="n"/>
      <c r="P694" s="185" t="n"/>
      <c r="Q694" s="185" t="n"/>
    </row>
    <row outlineLevel="0" r="695">
      <c r="A695" s="1" t="n"/>
      <c r="B695" s="185" t="n"/>
      <c r="C695" s="185" t="n"/>
      <c r="D695" s="185" t="n"/>
      <c r="E695" s="185" t="n"/>
      <c r="F695" s="185" t="n"/>
      <c r="G695" s="185" t="n"/>
      <c r="H695" s="185" t="n"/>
      <c r="I695" s="185" t="n"/>
      <c r="J695" s="185" t="n"/>
      <c r="K695" s="185" t="n"/>
      <c r="L695" s="185" t="n"/>
      <c r="M695" s="185" t="n"/>
      <c r="N695" s="185" t="n"/>
      <c r="O695" s="185" t="n"/>
      <c r="P695" s="185" t="n"/>
      <c r="Q695" s="185" t="n"/>
    </row>
    <row outlineLevel="0" r="696">
      <c r="A696" s="1" t="n"/>
      <c r="B696" s="185" t="n"/>
      <c r="C696" s="185" t="n"/>
      <c r="D696" s="185" t="n"/>
      <c r="E696" s="185" t="n"/>
      <c r="F696" s="185" t="n"/>
      <c r="G696" s="185" t="n"/>
      <c r="H696" s="185" t="n"/>
      <c r="I696" s="185" t="n"/>
      <c r="J696" s="185" t="n"/>
      <c r="K696" s="185" t="n"/>
      <c r="L696" s="185" t="n"/>
      <c r="M696" s="185" t="n"/>
      <c r="N696" s="185" t="n"/>
      <c r="O696" s="185" t="n"/>
      <c r="P696" s="185" t="n"/>
      <c r="Q696" s="185" t="n"/>
    </row>
    <row outlineLevel="0" r="697">
      <c r="A697" s="1" t="n"/>
      <c r="B697" s="185" t="n"/>
      <c r="C697" s="185" t="n"/>
      <c r="D697" s="185" t="n"/>
      <c r="E697" s="185" t="n"/>
      <c r="F697" s="185" t="n"/>
      <c r="G697" s="185" t="n"/>
      <c r="H697" s="185" t="n"/>
      <c r="I697" s="185" t="n"/>
      <c r="J697" s="185" t="n"/>
      <c r="K697" s="185" t="n"/>
      <c r="L697" s="185" t="n"/>
      <c r="M697" s="185" t="n"/>
      <c r="N697" s="185" t="n"/>
      <c r="O697" s="185" t="n"/>
      <c r="P697" s="185" t="n"/>
      <c r="Q697" s="185" t="n"/>
    </row>
    <row outlineLevel="0" r="698">
      <c r="A698" s="1" t="n"/>
      <c r="B698" s="185" t="n"/>
      <c r="C698" s="185" t="n"/>
      <c r="D698" s="185" t="n"/>
      <c r="E698" s="185" t="n"/>
      <c r="F698" s="185" t="n"/>
      <c r="G698" s="185" t="n"/>
      <c r="H698" s="185" t="n"/>
      <c r="I698" s="185" t="n"/>
      <c r="J698" s="185" t="n"/>
      <c r="K698" s="185" t="n"/>
      <c r="L698" s="185" t="n"/>
      <c r="M698" s="185" t="n"/>
      <c r="N698" s="185" t="n"/>
      <c r="O698" s="185" t="n"/>
      <c r="P698" s="185" t="n"/>
      <c r="Q698" s="185" t="n"/>
    </row>
    <row outlineLevel="0" r="699">
      <c r="A699" s="1" t="n"/>
      <c r="B699" s="185" t="n"/>
      <c r="C699" s="185" t="n"/>
      <c r="D699" s="185" t="n"/>
      <c r="E699" s="185" t="n"/>
      <c r="F699" s="185" t="n"/>
      <c r="G699" s="185" t="n"/>
      <c r="H699" s="185" t="n"/>
      <c r="I699" s="185" t="n"/>
      <c r="J699" s="185" t="n"/>
      <c r="K699" s="185" t="n"/>
      <c r="L699" s="185" t="n"/>
      <c r="M699" s="185" t="n"/>
      <c r="N699" s="185" t="n"/>
      <c r="O699" s="185" t="n"/>
      <c r="P699" s="185" t="n"/>
      <c r="Q699" s="185" t="n"/>
    </row>
    <row outlineLevel="0" r="700">
      <c r="A700" s="1" t="n"/>
      <c r="B700" s="185" t="n"/>
      <c r="C700" s="185" t="n"/>
      <c r="D700" s="185" t="n"/>
      <c r="E700" s="185" t="n"/>
      <c r="F700" s="185" t="n"/>
      <c r="G700" s="185" t="n"/>
      <c r="H700" s="185" t="n"/>
      <c r="I700" s="185" t="n"/>
      <c r="J700" s="185" t="n"/>
      <c r="K700" s="185" t="n"/>
      <c r="L700" s="185" t="n"/>
      <c r="M700" s="185" t="n"/>
      <c r="N700" s="185" t="n"/>
      <c r="O700" s="185" t="n"/>
      <c r="P700" s="185" t="n"/>
      <c r="Q700" s="185" t="n"/>
    </row>
    <row outlineLevel="0" r="701">
      <c r="A701" s="1" t="n"/>
      <c r="B701" s="185" t="n"/>
      <c r="C701" s="185" t="n"/>
      <c r="D701" s="185" t="n"/>
      <c r="E701" s="185" t="n"/>
      <c r="F701" s="185" t="n"/>
      <c r="G701" s="185" t="n"/>
      <c r="H701" s="185" t="n"/>
      <c r="I701" s="185" t="n"/>
      <c r="J701" s="185" t="n"/>
      <c r="K701" s="185" t="n"/>
      <c r="L701" s="185" t="n"/>
      <c r="M701" s="185" t="n"/>
      <c r="N701" s="185" t="n"/>
      <c r="O701" s="185" t="n"/>
      <c r="P701" s="185" t="n"/>
      <c r="Q701" s="185" t="n"/>
    </row>
    <row outlineLevel="0" r="702">
      <c r="A702" s="1" t="n"/>
      <c r="B702" s="185" t="n"/>
      <c r="C702" s="185" t="n"/>
      <c r="D702" s="185" t="n"/>
      <c r="E702" s="185" t="n"/>
      <c r="F702" s="185" t="n"/>
      <c r="G702" s="185" t="n"/>
      <c r="H702" s="185" t="n"/>
      <c r="I702" s="185" t="n"/>
      <c r="J702" s="185" t="n"/>
      <c r="K702" s="185" t="n"/>
      <c r="L702" s="185" t="n"/>
      <c r="M702" s="185" t="n"/>
      <c r="N702" s="185" t="n"/>
      <c r="O702" s="185" t="n"/>
      <c r="P702" s="185" t="n"/>
      <c r="Q702" s="185" t="n"/>
    </row>
    <row outlineLevel="0" r="703">
      <c r="A703" s="1" t="n"/>
      <c r="B703" s="185" t="n"/>
      <c r="C703" s="185" t="n"/>
      <c r="D703" s="185" t="n"/>
      <c r="E703" s="185" t="n"/>
      <c r="F703" s="185" t="n"/>
      <c r="G703" s="185" t="n"/>
      <c r="H703" s="185" t="n"/>
      <c r="I703" s="185" t="n"/>
      <c r="J703" s="185" t="n"/>
      <c r="K703" s="185" t="n"/>
      <c r="L703" s="185" t="n"/>
      <c r="M703" s="185" t="n"/>
      <c r="N703" s="185" t="n"/>
      <c r="O703" s="185" t="n"/>
      <c r="P703" s="185" t="n"/>
      <c r="Q703" s="185" t="n"/>
    </row>
    <row outlineLevel="0" r="704">
      <c r="A704" s="1" t="n"/>
      <c r="B704" s="185" t="n"/>
      <c r="C704" s="185" t="n"/>
      <c r="D704" s="185" t="n"/>
      <c r="E704" s="185" t="n"/>
      <c r="F704" s="185" t="n"/>
      <c r="G704" s="185" t="n"/>
      <c r="H704" s="185" t="n"/>
      <c r="I704" s="185" t="n"/>
      <c r="J704" s="185" t="n"/>
      <c r="K704" s="185" t="n"/>
      <c r="L704" s="185" t="n"/>
      <c r="M704" s="185" t="n"/>
      <c r="N704" s="185" t="n"/>
      <c r="O704" s="185" t="n"/>
      <c r="P704" s="185" t="n"/>
      <c r="Q704" s="185" t="n"/>
    </row>
    <row outlineLevel="0" r="705">
      <c r="A705" s="1" t="n"/>
      <c r="B705" s="185" t="n"/>
      <c r="C705" s="185" t="n"/>
      <c r="D705" s="185" t="n"/>
      <c r="E705" s="185" t="n"/>
      <c r="F705" s="185" t="n"/>
      <c r="G705" s="185" t="n"/>
      <c r="H705" s="185" t="n"/>
      <c r="I705" s="185" t="n"/>
      <c r="J705" s="185" t="n"/>
      <c r="K705" s="185" t="n"/>
      <c r="L705" s="185" t="n"/>
      <c r="M705" s="185" t="n"/>
      <c r="N705" s="185" t="n"/>
      <c r="O705" s="185" t="n"/>
      <c r="P705" s="185" t="n"/>
      <c r="Q705" s="185" t="n"/>
    </row>
    <row outlineLevel="0" r="706">
      <c r="A706" s="1" t="n"/>
      <c r="B706" s="185" t="n"/>
      <c r="C706" s="185" t="n"/>
      <c r="D706" s="185" t="n"/>
      <c r="E706" s="185" t="n"/>
      <c r="F706" s="185" t="n"/>
      <c r="G706" s="185" t="n"/>
      <c r="H706" s="185" t="n"/>
      <c r="I706" s="185" t="n"/>
      <c r="J706" s="185" t="n"/>
      <c r="K706" s="185" t="n"/>
      <c r="L706" s="185" t="n"/>
      <c r="M706" s="185" t="n"/>
      <c r="N706" s="185" t="n"/>
      <c r="O706" s="185" t="n"/>
      <c r="P706" s="185" t="n"/>
      <c r="Q706" s="185" t="n"/>
    </row>
    <row outlineLevel="0" r="707">
      <c r="A707" s="1" t="n"/>
      <c r="B707" s="185" t="n"/>
      <c r="C707" s="185" t="n"/>
      <c r="D707" s="185" t="n"/>
      <c r="E707" s="185" t="n"/>
      <c r="F707" s="185" t="n"/>
      <c r="G707" s="185" t="n"/>
      <c r="H707" s="185" t="n"/>
      <c r="I707" s="185" t="n"/>
      <c r="J707" s="185" t="n"/>
      <c r="K707" s="185" t="n"/>
      <c r="L707" s="185" t="n"/>
      <c r="M707" s="185" t="n"/>
      <c r="N707" s="185" t="n"/>
      <c r="O707" s="185" t="n"/>
      <c r="P707" s="185" t="n"/>
      <c r="Q707" s="185" t="n"/>
    </row>
    <row outlineLevel="0" r="708">
      <c r="A708" s="1" t="n"/>
      <c r="B708" s="185" t="n"/>
      <c r="C708" s="185" t="n"/>
      <c r="D708" s="185" t="n"/>
      <c r="E708" s="185" t="n"/>
      <c r="F708" s="185" t="n"/>
      <c r="G708" s="185" t="n"/>
      <c r="H708" s="185" t="n"/>
      <c r="I708" s="185" t="n"/>
      <c r="J708" s="185" t="n"/>
      <c r="K708" s="185" t="n"/>
      <c r="L708" s="185" t="n"/>
      <c r="M708" s="185" t="n"/>
      <c r="N708" s="185" t="n"/>
      <c r="O708" s="185" t="n"/>
      <c r="P708" s="185" t="n"/>
      <c r="Q708" s="185" t="n"/>
    </row>
    <row outlineLevel="0" r="709">
      <c r="A709" s="1" t="n"/>
      <c r="B709" s="185" t="n"/>
      <c r="C709" s="185" t="n"/>
      <c r="D709" s="185" t="n"/>
      <c r="E709" s="185" t="n"/>
      <c r="F709" s="185" t="n"/>
      <c r="G709" s="185" t="n"/>
      <c r="H709" s="185" t="n"/>
      <c r="I709" s="185" t="n"/>
      <c r="J709" s="185" t="n"/>
      <c r="K709" s="185" t="n"/>
      <c r="L709" s="185" t="n"/>
      <c r="M709" s="185" t="n"/>
      <c r="N709" s="185" t="n"/>
      <c r="O709" s="185" t="n"/>
      <c r="P709" s="185" t="n"/>
      <c r="Q709" s="185" t="n"/>
    </row>
    <row outlineLevel="0" r="710">
      <c r="A710" s="1" t="n"/>
      <c r="B710" s="185" t="n"/>
      <c r="C710" s="185" t="n"/>
      <c r="D710" s="185" t="n"/>
      <c r="E710" s="185" t="n"/>
      <c r="F710" s="185" t="n"/>
      <c r="G710" s="185" t="n"/>
      <c r="H710" s="185" t="n"/>
      <c r="I710" s="185" t="n"/>
      <c r="J710" s="185" t="n"/>
      <c r="K710" s="185" t="n"/>
      <c r="L710" s="185" t="n"/>
      <c r="M710" s="185" t="n"/>
      <c r="N710" s="185" t="n"/>
      <c r="O710" s="185" t="n"/>
      <c r="P710" s="185" t="n"/>
      <c r="Q710" s="185" t="n"/>
    </row>
    <row outlineLevel="0" r="711">
      <c r="A711" s="1" t="n"/>
      <c r="B711" s="185" t="n"/>
      <c r="C711" s="185" t="n"/>
      <c r="D711" s="185" t="n"/>
      <c r="E711" s="185" t="n"/>
      <c r="F711" s="185" t="n"/>
      <c r="G711" s="185" t="n"/>
      <c r="H711" s="185" t="n"/>
      <c r="I711" s="185" t="n"/>
      <c r="J711" s="185" t="n"/>
      <c r="K711" s="185" t="n"/>
      <c r="L711" s="185" t="n"/>
      <c r="M711" s="185" t="n"/>
      <c r="N711" s="185" t="n"/>
      <c r="O711" s="185" t="n"/>
      <c r="P711" s="185" t="n"/>
      <c r="Q711" s="185" t="n"/>
    </row>
    <row outlineLevel="0" r="712">
      <c r="A712" s="1" t="n"/>
      <c r="B712" s="185" t="n"/>
      <c r="C712" s="185" t="n"/>
      <c r="D712" s="185" t="n"/>
      <c r="E712" s="185" t="n"/>
      <c r="F712" s="185" t="n"/>
      <c r="G712" s="185" t="n"/>
      <c r="H712" s="185" t="n"/>
      <c r="I712" s="185" t="n"/>
      <c r="J712" s="185" t="n"/>
      <c r="K712" s="185" t="n"/>
      <c r="L712" s="185" t="n"/>
      <c r="M712" s="185" t="n"/>
      <c r="N712" s="185" t="n"/>
      <c r="O712" s="185" t="n"/>
      <c r="P712" s="185" t="n"/>
      <c r="Q712" s="185" t="n"/>
    </row>
    <row outlineLevel="0" r="713">
      <c r="A713" s="1" t="n"/>
      <c r="B713" s="185" t="n"/>
      <c r="C713" s="185" t="n"/>
      <c r="D713" s="185" t="n"/>
      <c r="E713" s="185" t="n"/>
      <c r="F713" s="185" t="n"/>
      <c r="G713" s="185" t="n"/>
      <c r="H713" s="185" t="n"/>
      <c r="I713" s="185" t="n"/>
      <c r="J713" s="185" t="n"/>
      <c r="K713" s="185" t="n"/>
      <c r="L713" s="185" t="n"/>
      <c r="M713" s="185" t="n"/>
      <c r="N713" s="185" t="n"/>
      <c r="O713" s="185" t="n"/>
      <c r="P713" s="185" t="n"/>
      <c r="Q713" s="185" t="n"/>
    </row>
    <row outlineLevel="0" r="714">
      <c r="A714" s="1" t="n"/>
      <c r="B714" s="185" t="n"/>
      <c r="C714" s="185" t="n"/>
      <c r="D714" s="185" t="n"/>
      <c r="E714" s="185" t="n"/>
      <c r="F714" s="185" t="n"/>
      <c r="G714" s="185" t="n"/>
      <c r="H714" s="185" t="n"/>
      <c r="I714" s="185" t="n"/>
      <c r="J714" s="185" t="n"/>
      <c r="K714" s="185" t="n"/>
      <c r="L714" s="185" t="n"/>
      <c r="M714" s="185" t="n"/>
      <c r="N714" s="185" t="n"/>
      <c r="O714" s="185" t="n"/>
      <c r="P714" s="185" t="n"/>
      <c r="Q714" s="185" t="n"/>
    </row>
    <row outlineLevel="0" r="715">
      <c r="A715" s="1" t="n"/>
      <c r="B715" s="185" t="n"/>
      <c r="C715" s="185" t="n"/>
      <c r="D715" s="185" t="n"/>
      <c r="E715" s="185" t="n"/>
      <c r="F715" s="185" t="n"/>
      <c r="G715" s="185" t="n"/>
      <c r="H715" s="185" t="n"/>
      <c r="I715" s="185" t="n"/>
      <c r="J715" s="185" t="n"/>
      <c r="K715" s="185" t="n"/>
      <c r="L715" s="185" t="n"/>
      <c r="M715" s="185" t="n"/>
      <c r="N715" s="185" t="n"/>
      <c r="O715" s="185" t="n"/>
      <c r="P715" s="185" t="n"/>
      <c r="Q715" s="185" t="n"/>
    </row>
    <row outlineLevel="0" r="716">
      <c r="A716" s="1" t="n"/>
      <c r="B716" s="185" t="n"/>
      <c r="C716" s="185" t="n"/>
      <c r="D716" s="185" t="n"/>
      <c r="E716" s="185" t="n"/>
      <c r="F716" s="185" t="n"/>
      <c r="G716" s="185" t="n"/>
      <c r="H716" s="185" t="n"/>
      <c r="I716" s="185" t="n"/>
      <c r="J716" s="185" t="n"/>
      <c r="K716" s="185" t="n"/>
      <c r="L716" s="185" t="n"/>
      <c r="M716" s="185" t="n"/>
      <c r="N716" s="185" t="n"/>
      <c r="O716" s="185" t="n"/>
      <c r="P716" s="185" t="n"/>
      <c r="Q716" s="185" t="n"/>
    </row>
    <row outlineLevel="0" r="717">
      <c r="A717" s="1" t="n"/>
      <c r="B717" s="185" t="n"/>
      <c r="C717" s="185" t="n"/>
      <c r="D717" s="185" t="n"/>
      <c r="E717" s="185" t="n"/>
      <c r="F717" s="185" t="n"/>
      <c r="G717" s="185" t="n"/>
      <c r="H717" s="185" t="n"/>
      <c r="I717" s="185" t="n"/>
      <c r="J717" s="185" t="n"/>
      <c r="K717" s="185" t="n"/>
      <c r="L717" s="185" t="n"/>
      <c r="M717" s="185" t="n"/>
      <c r="N717" s="185" t="n"/>
      <c r="O717" s="185" t="n"/>
      <c r="P717" s="185" t="n"/>
      <c r="Q717" s="185" t="n"/>
    </row>
    <row outlineLevel="0" r="718">
      <c r="A718" s="1" t="n"/>
      <c r="B718" s="185" t="n"/>
      <c r="C718" s="185" t="n"/>
      <c r="D718" s="185" t="n"/>
      <c r="E718" s="185" t="n"/>
      <c r="F718" s="185" t="n"/>
      <c r="G718" s="185" t="n"/>
      <c r="H718" s="185" t="n"/>
      <c r="I718" s="185" t="n"/>
      <c r="J718" s="185" t="n"/>
      <c r="K718" s="185" t="n"/>
      <c r="L718" s="185" t="n"/>
      <c r="M718" s="185" t="n"/>
      <c r="N718" s="185" t="n"/>
      <c r="O718" s="185" t="n"/>
      <c r="P718" s="185" t="n"/>
      <c r="Q718" s="185" t="n"/>
    </row>
    <row outlineLevel="0" r="719">
      <c r="A719" s="1" t="n"/>
      <c r="B719" s="185" t="n"/>
      <c r="C719" s="185" t="n"/>
      <c r="D719" s="185" t="n"/>
      <c r="E719" s="185" t="n"/>
      <c r="F719" s="185" t="n"/>
      <c r="G719" s="185" t="n"/>
      <c r="H719" s="185" t="n"/>
      <c r="I719" s="185" t="n"/>
      <c r="J719" s="185" t="n"/>
      <c r="K719" s="185" t="n"/>
      <c r="L719" s="185" t="n"/>
      <c r="M719" s="185" t="n"/>
      <c r="N719" s="185" t="n"/>
      <c r="O719" s="185" t="n"/>
      <c r="P719" s="185" t="n"/>
      <c r="Q719" s="185" t="n"/>
    </row>
    <row outlineLevel="0" r="720">
      <c r="A720" s="1" t="n"/>
      <c r="B720" s="185" t="n"/>
      <c r="C720" s="185" t="n"/>
      <c r="D720" s="185" t="n"/>
      <c r="E720" s="185" t="n"/>
      <c r="F720" s="185" t="n"/>
      <c r="G720" s="185" t="n"/>
      <c r="H720" s="185" t="n"/>
      <c r="I720" s="185" t="n"/>
      <c r="J720" s="185" t="n"/>
      <c r="K720" s="185" t="n"/>
      <c r="L720" s="185" t="n"/>
      <c r="M720" s="185" t="n"/>
      <c r="N720" s="185" t="n"/>
      <c r="O720" s="185" t="n"/>
      <c r="P720" s="185" t="n"/>
      <c r="Q720" s="185" t="n"/>
    </row>
    <row outlineLevel="0" r="721">
      <c r="A721" s="1" t="n"/>
      <c r="B721" s="185" t="n"/>
      <c r="C721" s="185" t="n"/>
      <c r="D721" s="185" t="n"/>
      <c r="E721" s="185" t="n"/>
      <c r="F721" s="185" t="n"/>
      <c r="G721" s="185" t="n"/>
      <c r="H721" s="185" t="n"/>
      <c r="I721" s="185" t="n"/>
      <c r="J721" s="185" t="n"/>
      <c r="K721" s="185" t="n"/>
      <c r="L721" s="185" t="n"/>
      <c r="M721" s="185" t="n"/>
      <c r="N721" s="185" t="n"/>
      <c r="O721" s="185" t="n"/>
      <c r="P721" s="185" t="n"/>
      <c r="Q721" s="185" t="n"/>
    </row>
    <row outlineLevel="0" r="722">
      <c r="A722" s="1" t="n"/>
      <c r="B722" s="185" t="n"/>
      <c r="C722" s="185" t="n"/>
      <c r="D722" s="185" t="n"/>
      <c r="E722" s="185" t="n"/>
      <c r="F722" s="185" t="n"/>
      <c r="G722" s="185" t="n"/>
      <c r="H722" s="185" t="n"/>
      <c r="I722" s="185" t="n"/>
      <c r="J722" s="185" t="n"/>
      <c r="K722" s="185" t="n"/>
      <c r="L722" s="185" t="n"/>
      <c r="M722" s="185" t="n"/>
      <c r="N722" s="185" t="n"/>
      <c r="O722" s="185" t="n"/>
      <c r="P722" s="185" t="n"/>
      <c r="Q722" s="185" t="n"/>
    </row>
    <row outlineLevel="0" r="723">
      <c r="A723" s="1" t="n"/>
      <c r="B723" s="185" t="n"/>
      <c r="C723" s="185" t="n"/>
      <c r="D723" s="185" t="n"/>
      <c r="E723" s="185" t="n"/>
      <c r="F723" s="185" t="n"/>
      <c r="G723" s="185" t="n"/>
      <c r="H723" s="185" t="n"/>
      <c r="I723" s="185" t="n"/>
      <c r="J723" s="185" t="n"/>
      <c r="K723" s="185" t="n"/>
      <c r="L723" s="185" t="n"/>
      <c r="M723" s="185" t="n"/>
      <c r="N723" s="185" t="n"/>
      <c r="O723" s="185" t="n"/>
      <c r="P723" s="185" t="n"/>
      <c r="Q723" s="185" t="n"/>
    </row>
    <row outlineLevel="0" r="724">
      <c r="A724" s="1" t="n"/>
      <c r="B724" s="185" t="n"/>
      <c r="C724" s="185" t="n"/>
      <c r="D724" s="185" t="n"/>
      <c r="E724" s="185" t="n"/>
      <c r="F724" s="185" t="n"/>
      <c r="G724" s="185" t="n"/>
      <c r="H724" s="185" t="n"/>
      <c r="I724" s="185" t="n"/>
      <c r="J724" s="185" t="n"/>
      <c r="K724" s="185" t="n"/>
      <c r="L724" s="185" t="n"/>
      <c r="M724" s="185" t="n"/>
      <c r="N724" s="185" t="n"/>
      <c r="O724" s="185" t="n"/>
      <c r="P724" s="185" t="n"/>
      <c r="Q724" s="185" t="n"/>
    </row>
    <row outlineLevel="0" r="725">
      <c r="A725" s="1" t="n"/>
      <c r="B725" s="185" t="n"/>
      <c r="C725" s="185" t="n"/>
      <c r="D725" s="185" t="n"/>
      <c r="E725" s="185" t="n"/>
      <c r="F725" s="185" t="n"/>
      <c r="G725" s="185" t="n"/>
      <c r="H725" s="185" t="n"/>
      <c r="I725" s="185" t="n"/>
      <c r="J725" s="185" t="n"/>
      <c r="K725" s="185" t="n"/>
      <c r="L725" s="185" t="n"/>
      <c r="M725" s="185" t="n"/>
      <c r="N725" s="185" t="n"/>
      <c r="O725" s="185" t="n"/>
      <c r="P725" s="185" t="n"/>
      <c r="Q725" s="185" t="n"/>
    </row>
    <row outlineLevel="0" r="726">
      <c r="A726" s="1" t="n"/>
      <c r="B726" s="185" t="n"/>
      <c r="C726" s="185" t="n"/>
      <c r="D726" s="185" t="n"/>
      <c r="E726" s="185" t="n"/>
      <c r="F726" s="185" t="n"/>
      <c r="G726" s="185" t="n"/>
      <c r="H726" s="185" t="n"/>
      <c r="I726" s="185" t="n"/>
      <c r="J726" s="185" t="n"/>
      <c r="K726" s="185" t="n"/>
      <c r="L726" s="185" t="n"/>
      <c r="M726" s="185" t="n"/>
      <c r="N726" s="185" t="n"/>
      <c r="O726" s="185" t="n"/>
      <c r="P726" s="185" t="n"/>
      <c r="Q726" s="185" t="n"/>
    </row>
    <row outlineLevel="0" r="727">
      <c r="A727" s="1" t="n"/>
      <c r="B727" s="185" t="n"/>
      <c r="C727" s="185" t="n"/>
      <c r="D727" s="185" t="n"/>
      <c r="E727" s="185" t="n"/>
      <c r="F727" s="185" t="n"/>
      <c r="G727" s="185" t="n"/>
      <c r="H727" s="185" t="n"/>
      <c r="I727" s="185" t="n"/>
      <c r="J727" s="185" t="n"/>
      <c r="K727" s="185" t="n"/>
      <c r="L727" s="185" t="n"/>
      <c r="M727" s="185" t="n"/>
      <c r="N727" s="185" t="n"/>
      <c r="O727" s="185" t="n"/>
      <c r="P727" s="185" t="n"/>
      <c r="Q727" s="185" t="n"/>
    </row>
    <row outlineLevel="0" r="728">
      <c r="A728" s="1" t="n"/>
      <c r="B728" s="185" t="n"/>
      <c r="C728" s="185" t="n"/>
      <c r="D728" s="185" t="n"/>
      <c r="E728" s="185" t="n"/>
      <c r="F728" s="185" t="n"/>
      <c r="G728" s="185" t="n"/>
      <c r="H728" s="185" t="n"/>
      <c r="I728" s="185" t="n"/>
      <c r="J728" s="185" t="n"/>
      <c r="K728" s="185" t="n"/>
      <c r="L728" s="185" t="n"/>
      <c r="M728" s="185" t="n"/>
      <c r="N728" s="185" t="n"/>
      <c r="O728" s="185" t="n"/>
      <c r="P728" s="185" t="n"/>
      <c r="Q728" s="185" t="n"/>
    </row>
    <row outlineLevel="0" r="729">
      <c r="A729" s="1" t="n"/>
      <c r="B729" s="185" t="n"/>
      <c r="C729" s="185" t="n"/>
      <c r="D729" s="185" t="n"/>
      <c r="E729" s="185" t="n"/>
      <c r="F729" s="185" t="n"/>
      <c r="G729" s="185" t="n"/>
      <c r="H729" s="185" t="n"/>
      <c r="I729" s="185" t="n"/>
      <c r="J729" s="185" t="n"/>
      <c r="K729" s="185" t="n"/>
      <c r="L729" s="185" t="n"/>
      <c r="M729" s="185" t="n"/>
      <c r="N729" s="185" t="n"/>
      <c r="O729" s="185" t="n"/>
      <c r="P729" s="185" t="n"/>
      <c r="Q729" s="185" t="n"/>
    </row>
    <row outlineLevel="0" r="730">
      <c r="A730" s="1" t="n"/>
      <c r="B730" s="185" t="n"/>
      <c r="C730" s="185" t="n"/>
      <c r="D730" s="185" t="n"/>
      <c r="E730" s="185" t="n"/>
      <c r="F730" s="185" t="n"/>
      <c r="G730" s="185" t="n"/>
      <c r="H730" s="185" t="n"/>
      <c r="I730" s="185" t="n"/>
      <c r="J730" s="185" t="n"/>
      <c r="K730" s="185" t="n"/>
      <c r="L730" s="185" t="n"/>
      <c r="M730" s="185" t="n"/>
      <c r="N730" s="185" t="n"/>
      <c r="O730" s="185" t="n"/>
      <c r="P730" s="185" t="n"/>
      <c r="Q730" s="185" t="n"/>
    </row>
    <row outlineLevel="0" r="731">
      <c r="A731" s="1" t="n"/>
      <c r="B731" s="185" t="n"/>
      <c r="C731" s="185" t="n"/>
      <c r="D731" s="185" t="n"/>
      <c r="E731" s="185" t="n"/>
      <c r="F731" s="185" t="n"/>
      <c r="G731" s="185" t="n"/>
      <c r="H731" s="185" t="n"/>
      <c r="I731" s="185" t="n"/>
      <c r="J731" s="185" t="n"/>
      <c r="K731" s="185" t="n"/>
      <c r="L731" s="185" t="n"/>
      <c r="M731" s="185" t="n"/>
      <c r="N731" s="185" t="n"/>
      <c r="O731" s="185" t="n"/>
      <c r="P731" s="185" t="n"/>
      <c r="Q731" s="185" t="n"/>
    </row>
    <row outlineLevel="0" r="732">
      <c r="A732" s="1" t="n"/>
      <c r="B732" s="185" t="n"/>
      <c r="C732" s="185" t="n"/>
      <c r="D732" s="185" t="n"/>
      <c r="E732" s="185" t="n"/>
      <c r="F732" s="185" t="n"/>
      <c r="G732" s="185" t="n"/>
      <c r="H732" s="185" t="n"/>
      <c r="I732" s="185" t="n"/>
      <c r="J732" s="185" t="n"/>
      <c r="K732" s="185" t="n"/>
      <c r="L732" s="185" t="n"/>
      <c r="M732" s="185" t="n"/>
      <c r="N732" s="185" t="n"/>
      <c r="O732" s="185" t="n"/>
      <c r="P732" s="185" t="n"/>
      <c r="Q732" s="185" t="n"/>
    </row>
    <row outlineLevel="0" r="733">
      <c r="A733" s="1" t="n"/>
      <c r="B733" s="185" t="n"/>
      <c r="C733" s="185" t="n"/>
      <c r="D733" s="185" t="n"/>
      <c r="E733" s="185" t="n"/>
      <c r="F733" s="185" t="n"/>
      <c r="G733" s="185" t="n"/>
      <c r="H733" s="185" t="n"/>
      <c r="I733" s="185" t="n"/>
      <c r="J733" s="185" t="n"/>
      <c r="K733" s="185" t="n"/>
      <c r="L733" s="185" t="n"/>
      <c r="M733" s="185" t="n"/>
      <c r="N733" s="185" t="n"/>
      <c r="O733" s="185" t="n"/>
      <c r="P733" s="185" t="n"/>
      <c r="Q733" s="185" t="n"/>
    </row>
    <row outlineLevel="0" r="734">
      <c r="A734" s="1" t="n"/>
      <c r="B734" s="185" t="n"/>
      <c r="C734" s="185" t="n"/>
      <c r="D734" s="185" t="n"/>
      <c r="E734" s="185" t="n"/>
      <c r="F734" s="185" t="n"/>
      <c r="G734" s="185" t="n"/>
      <c r="H734" s="185" t="n"/>
      <c r="I734" s="185" t="n"/>
      <c r="J734" s="185" t="n"/>
      <c r="K734" s="185" t="n"/>
      <c r="L734" s="185" t="n"/>
      <c r="M734" s="185" t="n"/>
      <c r="N734" s="185" t="n"/>
      <c r="O734" s="185" t="n"/>
      <c r="P734" s="185" t="n"/>
      <c r="Q734" s="185" t="n"/>
    </row>
    <row outlineLevel="0" r="735">
      <c r="A735" s="1" t="n"/>
      <c r="B735" s="185" t="n"/>
      <c r="C735" s="185" t="n"/>
      <c r="D735" s="185" t="n"/>
      <c r="E735" s="185" t="n"/>
      <c r="F735" s="185" t="n"/>
      <c r="G735" s="185" t="n"/>
      <c r="H735" s="185" t="n"/>
      <c r="I735" s="185" t="n"/>
      <c r="J735" s="185" t="n"/>
      <c r="K735" s="185" t="n"/>
      <c r="L735" s="185" t="n"/>
      <c r="M735" s="185" t="n"/>
      <c r="N735" s="185" t="n"/>
      <c r="O735" s="185" t="n"/>
      <c r="P735" s="185" t="n"/>
      <c r="Q735" s="185" t="n"/>
    </row>
    <row outlineLevel="0" r="736">
      <c r="A736" s="1" t="n"/>
      <c r="B736" s="185" t="n"/>
      <c r="C736" s="185" t="n"/>
      <c r="D736" s="185" t="n"/>
      <c r="E736" s="185" t="n"/>
      <c r="F736" s="185" t="n"/>
      <c r="G736" s="185" t="n"/>
      <c r="H736" s="185" t="n"/>
      <c r="I736" s="185" t="n"/>
      <c r="J736" s="185" t="n"/>
      <c r="K736" s="185" t="n"/>
      <c r="L736" s="185" t="n"/>
      <c r="M736" s="185" t="n"/>
      <c r="N736" s="185" t="n"/>
      <c r="O736" s="185" t="n"/>
      <c r="P736" s="185" t="n"/>
      <c r="Q736" s="185" t="n"/>
    </row>
    <row outlineLevel="0" r="737">
      <c r="A737" s="1" t="n"/>
      <c r="B737" s="185" t="n"/>
      <c r="C737" s="185" t="n"/>
      <c r="D737" s="185" t="n"/>
      <c r="E737" s="185" t="n"/>
      <c r="F737" s="185" t="n"/>
      <c r="G737" s="185" t="n"/>
      <c r="H737" s="185" t="n"/>
      <c r="I737" s="185" t="n"/>
      <c r="J737" s="185" t="n"/>
      <c r="K737" s="185" t="n"/>
      <c r="L737" s="185" t="n"/>
      <c r="M737" s="185" t="n"/>
      <c r="N737" s="185" t="n"/>
      <c r="O737" s="185" t="n"/>
      <c r="P737" s="185" t="n"/>
      <c r="Q737" s="185" t="n"/>
    </row>
    <row outlineLevel="0" r="738">
      <c r="A738" s="1" t="n"/>
      <c r="B738" s="185" t="n"/>
      <c r="C738" s="185" t="n"/>
      <c r="D738" s="185" t="n"/>
      <c r="E738" s="185" t="n"/>
      <c r="F738" s="185" t="n"/>
      <c r="G738" s="185" t="n"/>
      <c r="H738" s="185" t="n"/>
      <c r="I738" s="185" t="n"/>
      <c r="J738" s="185" t="n"/>
      <c r="K738" s="185" t="n"/>
      <c r="L738" s="185" t="n"/>
      <c r="M738" s="185" t="n"/>
      <c r="N738" s="185" t="n"/>
      <c r="O738" s="185" t="n"/>
      <c r="P738" s="185" t="n"/>
      <c r="Q738" s="185" t="n"/>
    </row>
    <row outlineLevel="0" r="739">
      <c r="A739" s="1" t="n"/>
      <c r="B739" s="185" t="n"/>
      <c r="C739" s="185" t="n"/>
      <c r="D739" s="185" t="n"/>
      <c r="E739" s="185" t="n"/>
      <c r="F739" s="185" t="n"/>
      <c r="G739" s="185" t="n"/>
      <c r="H739" s="185" t="n"/>
      <c r="I739" s="185" t="n"/>
      <c r="J739" s="185" t="n"/>
      <c r="K739" s="185" t="n"/>
      <c r="L739" s="185" t="n"/>
      <c r="M739" s="185" t="n"/>
      <c r="N739" s="185" t="n"/>
      <c r="O739" s="185" t="n"/>
      <c r="P739" s="185" t="n"/>
      <c r="Q739" s="185" t="n"/>
    </row>
    <row outlineLevel="0" r="740">
      <c r="A740" s="1" t="n"/>
      <c r="B740" s="185" t="n"/>
      <c r="C740" s="185" t="n"/>
      <c r="D740" s="185" t="n"/>
      <c r="E740" s="185" t="n"/>
      <c r="F740" s="185" t="n"/>
      <c r="G740" s="185" t="n"/>
      <c r="H740" s="185" t="n"/>
      <c r="I740" s="185" t="n"/>
      <c r="J740" s="185" t="n"/>
      <c r="K740" s="185" t="n"/>
      <c r="L740" s="185" t="n"/>
      <c r="M740" s="185" t="n"/>
      <c r="N740" s="185" t="n"/>
      <c r="O740" s="185" t="n"/>
      <c r="P740" s="185" t="n"/>
      <c r="Q740" s="185" t="n"/>
    </row>
    <row outlineLevel="0" r="741">
      <c r="A741" s="1" t="n"/>
      <c r="B741" s="185" t="n"/>
      <c r="C741" s="185" t="n"/>
      <c r="D741" s="185" t="n"/>
      <c r="E741" s="185" t="n"/>
      <c r="F741" s="185" t="n"/>
      <c r="G741" s="185" t="n"/>
      <c r="H741" s="185" t="n"/>
      <c r="I741" s="185" t="n"/>
      <c r="J741" s="185" t="n"/>
      <c r="K741" s="185" t="n"/>
      <c r="L741" s="185" t="n"/>
      <c r="M741" s="185" t="n"/>
      <c r="N741" s="185" t="n"/>
      <c r="O741" s="185" t="n"/>
      <c r="P741" s="185" t="n"/>
      <c r="Q741" s="185" t="n"/>
    </row>
    <row outlineLevel="0" r="742">
      <c r="A742" s="1" t="n"/>
      <c r="B742" s="185" t="n"/>
      <c r="C742" s="185" t="n"/>
      <c r="D742" s="185" t="n"/>
      <c r="E742" s="185" t="n"/>
      <c r="F742" s="185" t="n"/>
      <c r="G742" s="185" t="n"/>
      <c r="H742" s="185" t="n"/>
      <c r="I742" s="185" t="n"/>
      <c r="J742" s="185" t="n"/>
      <c r="K742" s="185" t="n"/>
      <c r="L742" s="185" t="n"/>
      <c r="M742" s="185" t="n"/>
      <c r="N742" s="185" t="n"/>
      <c r="O742" s="185" t="n"/>
      <c r="P742" s="185" t="n"/>
      <c r="Q742" s="185" t="n"/>
    </row>
    <row outlineLevel="0" r="743">
      <c r="A743" s="1" t="n"/>
      <c r="B743" s="185" t="n"/>
      <c r="C743" s="185" t="n"/>
      <c r="D743" s="185" t="n"/>
      <c r="E743" s="185" t="n"/>
      <c r="F743" s="185" t="n"/>
      <c r="G743" s="185" t="n"/>
      <c r="H743" s="185" t="n"/>
      <c r="I743" s="185" t="n"/>
      <c r="J743" s="185" t="n"/>
      <c r="K743" s="185" t="n"/>
      <c r="L743" s="185" t="n"/>
      <c r="M743" s="185" t="n"/>
      <c r="N743" s="185" t="n"/>
      <c r="O743" s="185" t="n"/>
      <c r="P743" s="185" t="n"/>
      <c r="Q743" s="185" t="n"/>
    </row>
    <row outlineLevel="0" r="744">
      <c r="A744" s="1" t="n"/>
      <c r="B744" s="185" t="n"/>
      <c r="C744" s="185" t="n"/>
      <c r="D744" s="185" t="n"/>
      <c r="E744" s="185" t="n"/>
      <c r="F744" s="185" t="n"/>
      <c r="G744" s="185" t="n"/>
      <c r="H744" s="185" t="n"/>
      <c r="I744" s="185" t="n"/>
      <c r="J744" s="185" t="n"/>
      <c r="K744" s="185" t="n"/>
      <c r="L744" s="185" t="n"/>
      <c r="M744" s="185" t="n"/>
      <c r="N744" s="185" t="n"/>
      <c r="O744" s="185" t="n"/>
      <c r="P744" s="185" t="n"/>
      <c r="Q744" s="185" t="n"/>
    </row>
    <row outlineLevel="0" r="745">
      <c r="A745" s="1" t="n"/>
      <c r="B745" s="185" t="n"/>
      <c r="C745" s="185" t="n"/>
      <c r="D745" s="185" t="n"/>
      <c r="E745" s="185" t="n"/>
      <c r="F745" s="185" t="n"/>
      <c r="G745" s="185" t="n"/>
      <c r="H745" s="185" t="n"/>
      <c r="I745" s="185" t="n"/>
      <c r="J745" s="185" t="n"/>
      <c r="K745" s="185" t="n"/>
      <c r="L745" s="185" t="n"/>
      <c r="M745" s="185" t="n"/>
      <c r="N745" s="185" t="n"/>
      <c r="O745" s="185" t="n"/>
      <c r="P745" s="185" t="n"/>
      <c r="Q745" s="185" t="n"/>
    </row>
    <row outlineLevel="0" r="746">
      <c r="A746" s="1" t="n"/>
      <c r="B746" s="185" t="n"/>
      <c r="C746" s="185" t="n"/>
      <c r="D746" s="185" t="n"/>
      <c r="E746" s="185" t="n"/>
      <c r="F746" s="185" t="n"/>
      <c r="G746" s="185" t="n"/>
      <c r="H746" s="185" t="n"/>
      <c r="I746" s="185" t="n"/>
      <c r="J746" s="185" t="n"/>
      <c r="K746" s="185" t="n"/>
      <c r="L746" s="185" t="n"/>
      <c r="M746" s="185" t="n"/>
      <c r="N746" s="185" t="n"/>
      <c r="O746" s="185" t="n"/>
      <c r="P746" s="185" t="n"/>
      <c r="Q746" s="185" t="n"/>
    </row>
    <row outlineLevel="0" r="747">
      <c r="A747" s="1" t="n"/>
      <c r="B747" s="185" t="n"/>
      <c r="C747" s="185" t="n"/>
      <c r="D747" s="185" t="n"/>
      <c r="E747" s="185" t="n"/>
      <c r="F747" s="185" t="n"/>
      <c r="G747" s="185" t="n"/>
      <c r="H747" s="185" t="n"/>
      <c r="I747" s="185" t="n"/>
      <c r="J747" s="185" t="n"/>
      <c r="K747" s="185" t="n"/>
      <c r="L747" s="185" t="n"/>
      <c r="M747" s="185" t="n"/>
      <c r="N747" s="185" t="n"/>
      <c r="O747" s="185" t="n"/>
      <c r="P747" s="185" t="n"/>
      <c r="Q747" s="185" t="n"/>
    </row>
    <row outlineLevel="0" r="748">
      <c r="A748" s="1" t="n"/>
      <c r="B748" s="185" t="n"/>
      <c r="C748" s="185" t="n"/>
      <c r="D748" s="185" t="n"/>
      <c r="E748" s="185" t="n"/>
      <c r="F748" s="185" t="n"/>
      <c r="G748" s="185" t="n"/>
      <c r="H748" s="185" t="n"/>
      <c r="I748" s="185" t="n"/>
      <c r="J748" s="185" t="n"/>
      <c r="K748" s="185" t="n"/>
      <c r="L748" s="185" t="n"/>
      <c r="M748" s="185" t="n"/>
      <c r="N748" s="185" t="n"/>
      <c r="O748" s="185" t="n"/>
      <c r="P748" s="185" t="n"/>
      <c r="Q748" s="185" t="n"/>
    </row>
    <row outlineLevel="0" r="749">
      <c r="A749" s="1" t="n"/>
      <c r="B749" s="185" t="n"/>
      <c r="C749" s="185" t="n"/>
      <c r="D749" s="185" t="n"/>
      <c r="E749" s="185" t="n"/>
      <c r="F749" s="185" t="n"/>
      <c r="G749" s="185" t="n"/>
      <c r="H749" s="185" t="n"/>
      <c r="I749" s="185" t="n"/>
      <c r="J749" s="185" t="n"/>
      <c r="K749" s="185" t="n"/>
      <c r="L749" s="185" t="n"/>
      <c r="M749" s="185" t="n"/>
      <c r="N749" s="185" t="n"/>
      <c r="O749" s="185" t="n"/>
      <c r="P749" s="185" t="n"/>
      <c r="Q749" s="185" t="n"/>
    </row>
    <row outlineLevel="0" r="750">
      <c r="A750" s="1" t="n"/>
      <c r="B750" s="185" t="n"/>
      <c r="C750" s="185" t="n"/>
      <c r="D750" s="185" t="n"/>
      <c r="E750" s="185" t="n"/>
      <c r="F750" s="185" t="n"/>
      <c r="G750" s="185" t="n"/>
      <c r="H750" s="185" t="n"/>
      <c r="I750" s="185" t="n"/>
      <c r="J750" s="185" t="n"/>
      <c r="K750" s="185" t="n"/>
      <c r="L750" s="185" t="n"/>
      <c r="M750" s="185" t="n"/>
      <c r="N750" s="185" t="n"/>
      <c r="O750" s="185" t="n"/>
      <c r="P750" s="185" t="n"/>
      <c r="Q750" s="185" t="n"/>
    </row>
    <row outlineLevel="0" r="751">
      <c r="A751" s="1" t="n"/>
      <c r="B751" s="185" t="n"/>
      <c r="C751" s="185" t="n"/>
      <c r="D751" s="185" t="n"/>
      <c r="E751" s="185" t="n"/>
      <c r="F751" s="185" t="n"/>
      <c r="G751" s="185" t="n"/>
      <c r="H751" s="185" t="n"/>
      <c r="I751" s="185" t="n"/>
      <c r="J751" s="185" t="n"/>
      <c r="K751" s="185" t="n"/>
      <c r="L751" s="185" t="n"/>
      <c r="M751" s="185" t="n"/>
      <c r="N751" s="185" t="n"/>
      <c r="O751" s="185" t="n"/>
      <c r="P751" s="185" t="n"/>
      <c r="Q751" s="185" t="n"/>
    </row>
    <row outlineLevel="0" r="752">
      <c r="A752" s="1" t="n"/>
      <c r="B752" s="185" t="n"/>
      <c r="C752" s="185" t="n"/>
      <c r="D752" s="185" t="n"/>
      <c r="E752" s="185" t="n"/>
      <c r="F752" s="185" t="n"/>
      <c r="G752" s="185" t="n"/>
      <c r="H752" s="185" t="n"/>
      <c r="I752" s="185" t="n"/>
      <c r="J752" s="185" t="n"/>
      <c r="K752" s="185" t="n"/>
      <c r="L752" s="185" t="n"/>
      <c r="M752" s="185" t="n"/>
      <c r="N752" s="185" t="n"/>
      <c r="O752" s="185" t="n"/>
      <c r="P752" s="185" t="n"/>
      <c r="Q752" s="185" t="n"/>
    </row>
    <row outlineLevel="0" r="753">
      <c r="A753" s="1" t="n"/>
      <c r="B753" s="185" t="n"/>
      <c r="C753" s="185" t="n"/>
      <c r="D753" s="185" t="n"/>
      <c r="E753" s="185" t="n"/>
      <c r="F753" s="185" t="n"/>
      <c r="G753" s="185" t="n"/>
      <c r="H753" s="185" t="n"/>
      <c r="I753" s="185" t="n"/>
      <c r="J753" s="185" t="n"/>
      <c r="K753" s="185" t="n"/>
      <c r="L753" s="185" t="n"/>
      <c r="M753" s="185" t="n"/>
      <c r="N753" s="185" t="n"/>
      <c r="O753" s="185" t="n"/>
      <c r="P753" s="185" t="n"/>
      <c r="Q753" s="185" t="n"/>
    </row>
    <row outlineLevel="0" r="754">
      <c r="A754" s="1" t="n"/>
      <c r="B754" s="185" t="n"/>
      <c r="C754" s="185" t="n"/>
      <c r="D754" s="185" t="n"/>
      <c r="E754" s="185" t="n"/>
      <c r="F754" s="185" t="n"/>
      <c r="G754" s="185" t="n"/>
      <c r="H754" s="185" t="n"/>
      <c r="I754" s="185" t="n"/>
      <c r="J754" s="185" t="n"/>
      <c r="K754" s="185" t="n"/>
      <c r="L754" s="185" t="n"/>
      <c r="M754" s="185" t="n"/>
      <c r="N754" s="185" t="n"/>
      <c r="O754" s="185" t="n"/>
      <c r="P754" s="185" t="n"/>
      <c r="Q754" s="185" t="n"/>
    </row>
    <row outlineLevel="0" r="755">
      <c r="A755" s="1" t="n"/>
      <c r="B755" s="185" t="n"/>
      <c r="C755" s="185" t="n"/>
      <c r="D755" s="185" t="n"/>
      <c r="E755" s="185" t="n"/>
      <c r="F755" s="185" t="n"/>
      <c r="G755" s="185" t="n"/>
      <c r="H755" s="185" t="n"/>
      <c r="I755" s="185" t="n"/>
      <c r="J755" s="185" t="n"/>
      <c r="K755" s="185" t="n"/>
      <c r="L755" s="185" t="n"/>
      <c r="M755" s="185" t="n"/>
      <c r="N755" s="185" t="n"/>
      <c r="O755" s="185" t="n"/>
      <c r="P755" s="185" t="n"/>
      <c r="Q755" s="185" t="n"/>
    </row>
    <row outlineLevel="0" r="756">
      <c r="A756" s="1" t="n"/>
      <c r="B756" s="185" t="n"/>
      <c r="C756" s="185" t="n"/>
      <c r="D756" s="185" t="n"/>
      <c r="E756" s="185" t="n"/>
      <c r="F756" s="185" t="n"/>
      <c r="G756" s="185" t="n"/>
      <c r="H756" s="185" t="n"/>
      <c r="I756" s="185" t="n"/>
      <c r="J756" s="185" t="n"/>
      <c r="K756" s="185" t="n"/>
      <c r="L756" s="185" t="n"/>
      <c r="M756" s="185" t="n"/>
      <c r="N756" s="185" t="n"/>
      <c r="O756" s="185" t="n"/>
      <c r="P756" s="185" t="n"/>
      <c r="Q756" s="185" t="n"/>
    </row>
    <row outlineLevel="0" r="757">
      <c r="A757" s="1" t="n"/>
      <c r="B757" s="185" t="n"/>
      <c r="C757" s="185" t="n"/>
      <c r="D757" s="185" t="n"/>
      <c r="E757" s="185" t="n"/>
      <c r="F757" s="185" t="n"/>
      <c r="G757" s="185" t="n"/>
      <c r="H757" s="185" t="n"/>
      <c r="I757" s="185" t="n"/>
      <c r="J757" s="185" t="n"/>
      <c r="K757" s="185" t="n"/>
      <c r="L757" s="185" t="n"/>
      <c r="M757" s="185" t="n"/>
      <c r="N757" s="185" t="n"/>
      <c r="O757" s="185" t="n"/>
      <c r="P757" s="185" t="n"/>
      <c r="Q757" s="185" t="n"/>
    </row>
    <row outlineLevel="0" r="758">
      <c r="A758" s="1" t="n"/>
      <c r="B758" s="185" t="n"/>
      <c r="C758" s="185" t="n"/>
      <c r="D758" s="185" t="n"/>
      <c r="E758" s="185" t="n"/>
      <c r="F758" s="185" t="n"/>
      <c r="G758" s="185" t="n"/>
      <c r="H758" s="185" t="n"/>
      <c r="I758" s="185" t="n"/>
      <c r="J758" s="185" t="n"/>
      <c r="K758" s="185" t="n"/>
      <c r="L758" s="185" t="n"/>
      <c r="M758" s="185" t="n"/>
      <c r="N758" s="185" t="n"/>
      <c r="O758" s="185" t="n"/>
      <c r="P758" s="185" t="n"/>
      <c r="Q758" s="185" t="n"/>
    </row>
    <row outlineLevel="0" r="759">
      <c r="A759" s="1" t="n"/>
      <c r="B759" s="185" t="n"/>
      <c r="C759" s="185" t="n"/>
      <c r="D759" s="185" t="n"/>
      <c r="E759" s="185" t="n"/>
      <c r="F759" s="185" t="n"/>
      <c r="G759" s="185" t="n"/>
      <c r="H759" s="185" t="n"/>
      <c r="I759" s="185" t="n"/>
      <c r="J759" s="185" t="n"/>
      <c r="K759" s="185" t="n"/>
      <c r="L759" s="185" t="n"/>
      <c r="M759" s="185" t="n"/>
      <c r="N759" s="185" t="n"/>
      <c r="O759" s="185" t="n"/>
      <c r="P759" s="185" t="n"/>
      <c r="Q759" s="185" t="n"/>
    </row>
    <row outlineLevel="0" r="760">
      <c r="A760" s="1" t="n"/>
      <c r="B760" s="185" t="n"/>
      <c r="C760" s="185" t="n"/>
      <c r="D760" s="185" t="n"/>
      <c r="E760" s="185" t="n"/>
      <c r="F760" s="185" t="n"/>
      <c r="G760" s="185" t="n"/>
      <c r="H760" s="185" t="n"/>
      <c r="I760" s="185" t="n"/>
      <c r="J760" s="185" t="n"/>
      <c r="K760" s="185" t="n"/>
      <c r="L760" s="185" t="n"/>
      <c r="M760" s="185" t="n"/>
      <c r="N760" s="185" t="n"/>
      <c r="O760" s="185" t="n"/>
      <c r="P760" s="185" t="n"/>
      <c r="Q760" s="185" t="n"/>
    </row>
    <row outlineLevel="0" r="761">
      <c r="A761" s="1" t="n"/>
      <c r="B761" s="185" t="n"/>
      <c r="C761" s="185" t="n"/>
      <c r="D761" s="185" t="n"/>
      <c r="E761" s="185" t="n"/>
      <c r="F761" s="185" t="n"/>
      <c r="G761" s="185" t="n"/>
      <c r="H761" s="185" t="n"/>
      <c r="I761" s="185" t="n"/>
      <c r="J761" s="185" t="n"/>
      <c r="K761" s="185" t="n"/>
      <c r="L761" s="185" t="n"/>
      <c r="M761" s="185" t="n"/>
      <c r="N761" s="185" t="n"/>
      <c r="O761" s="185" t="n"/>
      <c r="P761" s="185" t="n"/>
      <c r="Q761" s="185" t="n"/>
    </row>
    <row outlineLevel="0" r="762">
      <c r="A762" s="1" t="n"/>
      <c r="B762" s="185" t="n"/>
      <c r="C762" s="185" t="n"/>
      <c r="D762" s="185" t="n"/>
      <c r="E762" s="185" t="n"/>
      <c r="F762" s="185" t="n"/>
      <c r="G762" s="185" t="n"/>
      <c r="H762" s="185" t="n"/>
      <c r="I762" s="185" t="n"/>
      <c r="J762" s="185" t="n"/>
      <c r="K762" s="185" t="n"/>
      <c r="L762" s="185" t="n"/>
      <c r="M762" s="185" t="n"/>
      <c r="N762" s="185" t="n"/>
      <c r="O762" s="185" t="n"/>
      <c r="P762" s="185" t="n"/>
      <c r="Q762" s="185" t="n"/>
    </row>
    <row outlineLevel="0" r="763">
      <c r="A763" s="1" t="n"/>
      <c r="B763" s="185" t="n"/>
      <c r="C763" s="185" t="n"/>
      <c r="D763" s="185" t="n"/>
      <c r="E763" s="185" t="n"/>
      <c r="F763" s="185" t="n"/>
      <c r="G763" s="185" t="n"/>
      <c r="H763" s="185" t="n"/>
      <c r="I763" s="185" t="n"/>
      <c r="J763" s="185" t="n"/>
      <c r="K763" s="185" t="n"/>
      <c r="L763" s="185" t="n"/>
      <c r="M763" s="185" t="n"/>
      <c r="N763" s="185" t="n"/>
      <c r="O763" s="185" t="n"/>
      <c r="P763" s="185" t="n"/>
      <c r="Q763" s="185" t="n"/>
    </row>
    <row outlineLevel="0" r="764">
      <c r="A764" s="1" t="n"/>
      <c r="B764" s="185" t="n"/>
      <c r="C764" s="185" t="n"/>
      <c r="D764" s="185" t="n"/>
      <c r="E764" s="185" t="n"/>
      <c r="F764" s="185" t="n"/>
      <c r="G764" s="185" t="n"/>
      <c r="H764" s="185" t="n"/>
      <c r="I764" s="185" t="n"/>
      <c r="J764" s="185" t="n"/>
      <c r="K764" s="185" t="n"/>
      <c r="L764" s="185" t="n"/>
      <c r="M764" s="185" t="n"/>
      <c r="N764" s="185" t="n"/>
      <c r="O764" s="185" t="n"/>
      <c r="P764" s="185" t="n"/>
      <c r="Q764" s="185" t="n"/>
    </row>
    <row outlineLevel="0" r="765">
      <c r="A765" s="1" t="n"/>
      <c r="B765" s="185" t="n"/>
      <c r="C765" s="185" t="n"/>
      <c r="D765" s="185" t="n"/>
      <c r="E765" s="185" t="n"/>
      <c r="F765" s="185" t="n"/>
      <c r="G765" s="185" t="n"/>
      <c r="H765" s="185" t="n"/>
      <c r="I765" s="185" t="n"/>
      <c r="J765" s="185" t="n"/>
      <c r="K765" s="185" t="n"/>
      <c r="L765" s="185" t="n"/>
      <c r="M765" s="185" t="n"/>
      <c r="N765" s="185" t="n"/>
      <c r="O765" s="185" t="n"/>
      <c r="P765" s="185" t="n"/>
      <c r="Q765" s="185" t="n"/>
    </row>
    <row outlineLevel="0" r="766">
      <c r="A766" s="1" t="n"/>
      <c r="B766" s="185" t="n"/>
      <c r="C766" s="185" t="n"/>
      <c r="D766" s="185" t="n"/>
      <c r="E766" s="185" t="n"/>
      <c r="F766" s="185" t="n"/>
      <c r="G766" s="185" t="n"/>
      <c r="H766" s="185" t="n"/>
      <c r="I766" s="185" t="n"/>
      <c r="J766" s="185" t="n"/>
      <c r="K766" s="185" t="n"/>
      <c r="L766" s="185" t="n"/>
      <c r="M766" s="185" t="n"/>
      <c r="N766" s="185" t="n"/>
      <c r="O766" s="185" t="n"/>
      <c r="P766" s="185" t="n"/>
      <c r="Q766" s="185" t="n"/>
    </row>
    <row outlineLevel="0" r="767">
      <c r="A767" s="1" t="n"/>
      <c r="B767" s="185" t="n"/>
      <c r="C767" s="185" t="n"/>
      <c r="D767" s="185" t="n"/>
      <c r="E767" s="185" t="n"/>
      <c r="F767" s="185" t="n"/>
      <c r="G767" s="185" t="n"/>
      <c r="H767" s="185" t="n"/>
      <c r="I767" s="185" t="n"/>
      <c r="J767" s="185" t="n"/>
      <c r="K767" s="185" t="n"/>
      <c r="L767" s="185" t="n"/>
      <c r="M767" s="185" t="n"/>
      <c r="N767" s="185" t="n"/>
      <c r="O767" s="185" t="n"/>
      <c r="P767" s="185" t="n"/>
      <c r="Q767" s="185" t="n"/>
    </row>
    <row outlineLevel="0" r="768">
      <c r="A768" s="1" t="n"/>
      <c r="B768" s="185" t="n"/>
      <c r="C768" s="185" t="n"/>
      <c r="D768" s="185" t="n"/>
      <c r="E768" s="185" t="n"/>
      <c r="F768" s="185" t="n"/>
      <c r="G768" s="185" t="n"/>
      <c r="H768" s="185" t="n"/>
      <c r="I768" s="185" t="n"/>
      <c r="J768" s="185" t="n"/>
      <c r="K768" s="185" t="n"/>
      <c r="L768" s="185" t="n"/>
      <c r="M768" s="185" t="n"/>
      <c r="N768" s="185" t="n"/>
      <c r="O768" s="185" t="n"/>
      <c r="P768" s="185" t="n"/>
      <c r="Q768" s="185" t="n"/>
    </row>
    <row outlineLevel="0" r="769">
      <c r="A769" s="1" t="n"/>
      <c r="B769" s="185" t="n"/>
      <c r="C769" s="185" t="n"/>
      <c r="D769" s="185" t="n"/>
      <c r="E769" s="185" t="n"/>
      <c r="F769" s="185" t="n"/>
      <c r="G769" s="185" t="n"/>
      <c r="H769" s="185" t="n"/>
      <c r="I769" s="185" t="n"/>
      <c r="J769" s="185" t="n"/>
      <c r="K769" s="185" t="n"/>
      <c r="L769" s="185" t="n"/>
      <c r="M769" s="185" t="n"/>
      <c r="N769" s="185" t="n"/>
      <c r="O769" s="185" t="n"/>
      <c r="P769" s="185" t="n"/>
      <c r="Q769" s="185" t="n"/>
    </row>
    <row outlineLevel="0" r="770">
      <c r="A770" s="1" t="n"/>
      <c r="B770" s="185" t="n"/>
      <c r="C770" s="185" t="n"/>
      <c r="D770" s="185" t="n"/>
      <c r="E770" s="185" t="n"/>
      <c r="F770" s="185" t="n"/>
      <c r="G770" s="185" t="n"/>
      <c r="H770" s="185" t="n"/>
      <c r="I770" s="185" t="n"/>
      <c r="J770" s="185" t="n"/>
      <c r="K770" s="185" t="n"/>
      <c r="L770" s="185" t="n"/>
      <c r="M770" s="185" t="n"/>
      <c r="N770" s="185" t="n"/>
      <c r="O770" s="185" t="n"/>
      <c r="P770" s="185" t="n"/>
      <c r="Q770" s="185" t="n"/>
    </row>
    <row outlineLevel="0" r="771">
      <c r="A771" s="1" t="n"/>
      <c r="B771" s="185" t="n"/>
      <c r="C771" s="185" t="n"/>
      <c r="D771" s="185" t="n"/>
      <c r="E771" s="185" t="n"/>
      <c r="F771" s="185" t="n"/>
      <c r="G771" s="185" t="n"/>
      <c r="H771" s="185" t="n"/>
      <c r="I771" s="185" t="n"/>
      <c r="J771" s="185" t="n"/>
      <c r="K771" s="185" t="n"/>
      <c r="L771" s="185" t="n"/>
      <c r="M771" s="185" t="n"/>
      <c r="N771" s="185" t="n"/>
      <c r="O771" s="185" t="n"/>
      <c r="P771" s="185" t="n"/>
      <c r="Q771" s="185" t="n"/>
    </row>
    <row outlineLevel="0" r="772">
      <c r="A772" s="1" t="n"/>
      <c r="B772" s="185" t="n"/>
      <c r="C772" s="185" t="n"/>
      <c r="D772" s="185" t="n"/>
      <c r="E772" s="185" t="n"/>
      <c r="F772" s="185" t="n"/>
      <c r="G772" s="185" t="n"/>
      <c r="H772" s="185" t="n"/>
      <c r="I772" s="185" t="n"/>
      <c r="J772" s="185" t="n"/>
      <c r="K772" s="185" t="n"/>
      <c r="L772" s="185" t="n"/>
      <c r="M772" s="185" t="n"/>
      <c r="N772" s="185" t="n"/>
      <c r="O772" s="185" t="n"/>
      <c r="P772" s="185" t="n"/>
      <c r="Q772" s="185" t="n"/>
    </row>
    <row outlineLevel="0" r="773">
      <c r="A773" s="1" t="n"/>
      <c r="B773" s="185" t="n"/>
      <c r="C773" s="185" t="n"/>
      <c r="D773" s="185" t="n"/>
      <c r="E773" s="185" t="n"/>
      <c r="F773" s="185" t="n"/>
      <c r="G773" s="185" t="n"/>
      <c r="H773" s="185" t="n"/>
      <c r="I773" s="185" t="n"/>
      <c r="J773" s="185" t="n"/>
      <c r="K773" s="185" t="n"/>
      <c r="L773" s="185" t="n"/>
      <c r="M773" s="185" t="n"/>
      <c r="N773" s="185" t="n"/>
      <c r="O773" s="185" t="n"/>
      <c r="P773" s="185" t="n"/>
      <c r="Q773" s="185" t="n"/>
    </row>
    <row outlineLevel="0" r="774">
      <c r="A774" s="1" t="n"/>
      <c r="B774" s="185" t="n"/>
      <c r="C774" s="185" t="n"/>
      <c r="D774" s="185" t="n"/>
      <c r="E774" s="185" t="n"/>
      <c r="F774" s="185" t="n"/>
      <c r="G774" s="185" t="n"/>
      <c r="H774" s="185" t="n"/>
      <c r="I774" s="185" t="n"/>
      <c r="J774" s="185" t="n"/>
      <c r="K774" s="185" t="n"/>
      <c r="L774" s="185" t="n"/>
      <c r="M774" s="185" t="n"/>
      <c r="N774" s="185" t="n"/>
      <c r="O774" s="185" t="n"/>
      <c r="P774" s="185" t="n"/>
      <c r="Q774" s="185" t="n"/>
    </row>
    <row outlineLevel="0" r="775">
      <c r="A775" s="1" t="n"/>
      <c r="B775" s="185" t="n"/>
      <c r="C775" s="185" t="n"/>
      <c r="D775" s="185" t="n"/>
      <c r="E775" s="185" t="n"/>
      <c r="F775" s="185" t="n"/>
      <c r="G775" s="185" t="n"/>
      <c r="H775" s="185" t="n"/>
      <c r="I775" s="185" t="n"/>
      <c r="J775" s="185" t="n"/>
      <c r="K775" s="185" t="n"/>
      <c r="L775" s="185" t="n"/>
      <c r="M775" s="185" t="n"/>
      <c r="N775" s="185" t="n"/>
      <c r="O775" s="185" t="n"/>
      <c r="P775" s="185" t="n"/>
      <c r="Q775" s="185" t="n"/>
    </row>
    <row outlineLevel="0" r="776">
      <c r="A776" s="1" t="n"/>
      <c r="B776" s="185" t="n"/>
      <c r="C776" s="185" t="n"/>
      <c r="D776" s="185" t="n"/>
      <c r="E776" s="185" t="n"/>
      <c r="F776" s="185" t="n"/>
      <c r="G776" s="185" t="n"/>
      <c r="H776" s="185" t="n"/>
      <c r="I776" s="185" t="n"/>
      <c r="J776" s="185" t="n"/>
      <c r="K776" s="185" t="n"/>
      <c r="L776" s="185" t="n"/>
      <c r="M776" s="185" t="n"/>
      <c r="N776" s="185" t="n"/>
      <c r="O776" s="185" t="n"/>
      <c r="P776" s="185" t="n"/>
      <c r="Q776" s="185" t="n"/>
    </row>
    <row outlineLevel="0" r="777">
      <c r="A777" s="1" t="n"/>
      <c r="B777" s="185" t="n"/>
      <c r="C777" s="185" t="n"/>
      <c r="D777" s="185" t="n"/>
      <c r="E777" s="185" t="n"/>
      <c r="F777" s="185" t="n"/>
      <c r="G777" s="185" t="n"/>
      <c r="H777" s="185" t="n"/>
      <c r="I777" s="185" t="n"/>
      <c r="J777" s="185" t="n"/>
      <c r="K777" s="185" t="n"/>
      <c r="L777" s="185" t="n"/>
      <c r="M777" s="185" t="n"/>
      <c r="N777" s="185" t="n"/>
      <c r="O777" s="185" t="n"/>
      <c r="P777" s="185" t="n"/>
      <c r="Q777" s="185" t="n"/>
    </row>
    <row outlineLevel="0" r="778">
      <c r="A778" s="1" t="n"/>
      <c r="B778" s="185" t="n"/>
      <c r="C778" s="185" t="n"/>
      <c r="D778" s="185" t="n"/>
      <c r="E778" s="185" t="n"/>
      <c r="F778" s="185" t="n"/>
      <c r="G778" s="185" t="n"/>
      <c r="H778" s="185" t="n"/>
      <c r="I778" s="185" t="n"/>
      <c r="J778" s="185" t="n"/>
      <c r="K778" s="185" t="n"/>
      <c r="L778" s="185" t="n"/>
      <c r="M778" s="185" t="n"/>
      <c r="N778" s="185" t="n"/>
      <c r="O778" s="185" t="n"/>
      <c r="P778" s="185" t="n"/>
      <c r="Q778" s="185" t="n"/>
    </row>
    <row outlineLevel="0" r="779">
      <c r="A779" s="1" t="n"/>
      <c r="B779" s="185" t="n"/>
      <c r="C779" s="185" t="n"/>
      <c r="D779" s="185" t="n"/>
      <c r="E779" s="185" t="n"/>
      <c r="F779" s="185" t="n"/>
      <c r="G779" s="185" t="n"/>
      <c r="H779" s="185" t="n"/>
      <c r="I779" s="185" t="n"/>
      <c r="J779" s="185" t="n"/>
      <c r="K779" s="185" t="n"/>
      <c r="L779" s="185" t="n"/>
      <c r="M779" s="185" t="n"/>
      <c r="N779" s="185" t="n"/>
      <c r="O779" s="185" t="n"/>
      <c r="P779" s="185" t="n"/>
      <c r="Q779" s="185" t="n"/>
    </row>
    <row outlineLevel="0" r="780">
      <c r="A780" s="1" t="n"/>
      <c r="B780" s="185" t="n"/>
      <c r="C780" s="185" t="n"/>
      <c r="D780" s="185" t="n"/>
      <c r="E780" s="185" t="n"/>
      <c r="F780" s="185" t="n"/>
      <c r="G780" s="185" t="n"/>
      <c r="H780" s="185" t="n"/>
      <c r="I780" s="185" t="n"/>
      <c r="J780" s="185" t="n"/>
      <c r="K780" s="185" t="n"/>
      <c r="L780" s="185" t="n"/>
      <c r="M780" s="185" t="n"/>
      <c r="N780" s="185" t="n"/>
      <c r="O780" s="185" t="n"/>
      <c r="P780" s="185" t="n"/>
      <c r="Q780" s="185" t="n"/>
    </row>
    <row outlineLevel="0" r="781">
      <c r="A781" s="1" t="n"/>
      <c r="B781" s="185" t="n"/>
      <c r="C781" s="185" t="n"/>
      <c r="D781" s="185" t="n"/>
      <c r="E781" s="185" t="n"/>
      <c r="F781" s="185" t="n"/>
      <c r="G781" s="185" t="n"/>
      <c r="H781" s="185" t="n"/>
      <c r="I781" s="185" t="n"/>
      <c r="J781" s="185" t="n"/>
      <c r="K781" s="185" t="n"/>
      <c r="L781" s="185" t="n"/>
      <c r="M781" s="185" t="n"/>
      <c r="N781" s="185" t="n"/>
      <c r="O781" s="185" t="n"/>
      <c r="P781" s="185" t="n"/>
      <c r="Q781" s="185" t="n"/>
    </row>
    <row outlineLevel="0" r="782">
      <c r="A782" s="1" t="n"/>
      <c r="B782" s="185" t="n"/>
      <c r="C782" s="185" t="n"/>
      <c r="D782" s="185" t="n"/>
      <c r="E782" s="185" t="n"/>
      <c r="F782" s="185" t="n"/>
      <c r="G782" s="185" t="n"/>
      <c r="H782" s="185" t="n"/>
      <c r="I782" s="185" t="n"/>
      <c r="J782" s="185" t="n"/>
      <c r="K782" s="185" t="n"/>
      <c r="L782" s="185" t="n"/>
      <c r="M782" s="185" t="n"/>
      <c r="N782" s="185" t="n"/>
      <c r="O782" s="185" t="n"/>
      <c r="P782" s="185" t="n"/>
      <c r="Q782" s="185" t="n"/>
    </row>
    <row outlineLevel="0" r="783">
      <c r="A783" s="1" t="n"/>
      <c r="B783" s="185" t="n"/>
      <c r="C783" s="185" t="n"/>
      <c r="D783" s="185" t="n"/>
      <c r="E783" s="185" t="n"/>
      <c r="F783" s="185" t="n"/>
      <c r="G783" s="185" t="n"/>
      <c r="H783" s="185" t="n"/>
      <c r="I783" s="185" t="n"/>
      <c r="J783" s="185" t="n"/>
      <c r="K783" s="185" t="n"/>
      <c r="L783" s="185" t="n"/>
      <c r="M783" s="185" t="n"/>
      <c r="N783" s="185" t="n"/>
      <c r="O783" s="185" t="n"/>
      <c r="P783" s="185" t="n"/>
      <c r="Q783" s="185" t="n"/>
    </row>
    <row outlineLevel="0" r="784">
      <c r="A784" s="1" t="n"/>
      <c r="B784" s="185" t="n"/>
      <c r="C784" s="185" t="n"/>
      <c r="D784" s="185" t="n"/>
      <c r="E784" s="185" t="n"/>
      <c r="F784" s="185" t="n"/>
      <c r="G784" s="185" t="n"/>
      <c r="H784" s="185" t="n"/>
      <c r="I784" s="185" t="n"/>
      <c r="J784" s="185" t="n"/>
      <c r="K784" s="185" t="n"/>
      <c r="L784" s="185" t="n"/>
      <c r="M784" s="185" t="n"/>
      <c r="N784" s="185" t="n"/>
      <c r="O784" s="185" t="n"/>
      <c r="P784" s="185" t="n"/>
      <c r="Q784" s="185" t="n"/>
    </row>
    <row outlineLevel="0" r="785">
      <c r="A785" s="1" t="n"/>
      <c r="B785" s="185" t="n"/>
      <c r="C785" s="185" t="n"/>
      <c r="D785" s="185" t="n"/>
      <c r="E785" s="185" t="n"/>
      <c r="F785" s="185" t="n"/>
      <c r="G785" s="185" t="n"/>
      <c r="H785" s="185" t="n"/>
      <c r="I785" s="185" t="n"/>
      <c r="J785" s="185" t="n"/>
      <c r="K785" s="185" t="n"/>
      <c r="L785" s="185" t="n"/>
      <c r="M785" s="185" t="n"/>
      <c r="N785" s="185" t="n"/>
      <c r="O785" s="185" t="n"/>
      <c r="P785" s="185" t="n"/>
      <c r="Q785" s="185" t="n"/>
    </row>
    <row outlineLevel="0" r="786">
      <c r="A786" s="1" t="n"/>
      <c r="B786" s="185" t="n"/>
      <c r="C786" s="185" t="n"/>
      <c r="D786" s="185" t="n"/>
      <c r="E786" s="185" t="n"/>
      <c r="F786" s="185" t="n"/>
      <c r="G786" s="185" t="n"/>
      <c r="H786" s="185" t="n"/>
      <c r="I786" s="185" t="n"/>
      <c r="J786" s="185" t="n"/>
      <c r="K786" s="185" t="n"/>
      <c r="L786" s="185" t="n"/>
      <c r="M786" s="185" t="n"/>
      <c r="N786" s="185" t="n"/>
      <c r="O786" s="185" t="n"/>
      <c r="P786" s="185" t="n"/>
      <c r="Q786" s="185" t="n"/>
    </row>
    <row outlineLevel="0" r="787">
      <c r="A787" s="1" t="n"/>
      <c r="B787" s="185" t="n"/>
      <c r="C787" s="185" t="n"/>
      <c r="D787" s="185" t="n"/>
      <c r="E787" s="185" t="n"/>
      <c r="F787" s="185" t="n"/>
      <c r="G787" s="185" t="n"/>
      <c r="H787" s="185" t="n"/>
      <c r="I787" s="185" t="n"/>
      <c r="J787" s="185" t="n"/>
      <c r="K787" s="185" t="n"/>
      <c r="L787" s="185" t="n"/>
      <c r="M787" s="185" t="n"/>
      <c r="N787" s="185" t="n"/>
      <c r="O787" s="185" t="n"/>
      <c r="P787" s="185" t="n"/>
      <c r="Q787" s="185" t="n"/>
    </row>
    <row outlineLevel="0" r="788">
      <c r="A788" s="1" t="n"/>
      <c r="B788" s="185" t="n"/>
      <c r="C788" s="185" t="n"/>
      <c r="D788" s="185" t="n"/>
      <c r="E788" s="185" t="n"/>
      <c r="F788" s="185" t="n"/>
      <c r="G788" s="185" t="n"/>
      <c r="H788" s="185" t="n"/>
      <c r="I788" s="185" t="n"/>
      <c r="J788" s="185" t="n"/>
      <c r="K788" s="185" t="n"/>
      <c r="L788" s="185" t="n"/>
      <c r="M788" s="185" t="n"/>
      <c r="N788" s="185" t="n"/>
      <c r="O788" s="185" t="n"/>
      <c r="P788" s="185" t="n"/>
      <c r="Q788" s="185" t="n"/>
    </row>
    <row outlineLevel="0" r="789">
      <c r="A789" s="1" t="n"/>
      <c r="B789" s="185" t="n"/>
      <c r="C789" s="185" t="n"/>
      <c r="D789" s="185" t="n"/>
      <c r="E789" s="185" t="n"/>
      <c r="F789" s="185" t="n"/>
      <c r="G789" s="185" t="n"/>
      <c r="H789" s="185" t="n"/>
      <c r="I789" s="185" t="n"/>
      <c r="J789" s="185" t="n"/>
      <c r="K789" s="185" t="n"/>
      <c r="L789" s="185" t="n"/>
      <c r="M789" s="185" t="n"/>
      <c r="N789" s="185" t="n"/>
      <c r="O789" s="185" t="n"/>
      <c r="P789" s="185" t="n"/>
      <c r="Q789" s="185" t="n"/>
    </row>
    <row outlineLevel="0" r="790">
      <c r="A790" s="1" t="n"/>
      <c r="B790" s="185" t="n"/>
      <c r="C790" s="185" t="n"/>
      <c r="D790" s="185" t="n"/>
      <c r="E790" s="185" t="n"/>
      <c r="F790" s="185" t="n"/>
      <c r="G790" s="185" t="n"/>
      <c r="H790" s="185" t="n"/>
      <c r="I790" s="185" t="n"/>
      <c r="J790" s="185" t="n"/>
      <c r="K790" s="185" t="n"/>
      <c r="L790" s="185" t="n"/>
      <c r="M790" s="185" t="n"/>
      <c r="N790" s="185" t="n"/>
      <c r="O790" s="185" t="n"/>
      <c r="P790" s="185" t="n"/>
      <c r="Q790" s="185" t="n"/>
    </row>
    <row customHeight="true" ht="72" outlineLevel="0" r="791">
      <c r="A791" s="570" t="n"/>
      <c r="B791" s="570" t="s"/>
      <c r="C791" s="570" t="s"/>
      <c r="D791" s="570" t="s"/>
      <c r="E791" s="570" t="s"/>
      <c r="F791" s="570" t="s"/>
      <c r="G791" s="570" t="s"/>
      <c r="H791" s="570" t="s"/>
      <c r="I791" s="570" t="s"/>
      <c r="J791" s="570" t="s"/>
      <c r="K791" s="570" t="s"/>
      <c r="L791" s="570" t="s"/>
      <c r="M791" s="570" t="s"/>
      <c r="N791" s="570" t="s"/>
      <c r="O791" s="570" t="s"/>
      <c r="P791" s="570" t="s"/>
      <c r="Q791" s="570" t="s"/>
    </row>
    <row outlineLevel="0" r="792">
      <c r="A792" s="1" t="n"/>
      <c r="B792" s="185" t="n"/>
      <c r="C792" s="185" t="n"/>
      <c r="D792" s="185" t="n"/>
      <c r="E792" s="185" t="n"/>
      <c r="F792" s="185" t="n"/>
      <c r="G792" s="185" t="n"/>
      <c r="H792" s="185" t="n"/>
      <c r="I792" s="185" t="n"/>
      <c r="J792" s="185" t="n"/>
      <c r="K792" s="185" t="n"/>
      <c r="L792" s="185" t="n"/>
      <c r="M792" s="185" t="n"/>
      <c r="N792" s="185" t="n"/>
      <c r="O792" s="185" t="n"/>
      <c r="P792" s="185" t="n"/>
      <c r="Q792" s="185" t="n"/>
    </row>
    <row outlineLevel="0" r="793">
      <c r="A793" s="1" t="n"/>
      <c r="B793" s="185" t="n"/>
      <c r="C793" s="185" t="n"/>
      <c r="D793" s="185" t="n"/>
      <c r="E793" s="185" t="n"/>
      <c r="F793" s="185" t="n"/>
      <c r="G793" s="185" t="n"/>
      <c r="H793" s="185" t="n"/>
      <c r="I793" s="185" t="n"/>
      <c r="J793" s="185" t="n"/>
      <c r="K793" s="185" t="n"/>
      <c r="L793" s="185" t="n"/>
      <c r="M793" s="185" t="n"/>
      <c r="N793" s="185" t="n"/>
      <c r="O793" s="185" t="n"/>
      <c r="P793" s="185" t="n"/>
      <c r="Q793" s="185" t="n"/>
    </row>
    <row outlineLevel="0" r="794">
      <c r="A794" s="1" t="n"/>
      <c r="B794" s="185" t="n"/>
      <c r="C794" s="185" t="n"/>
      <c r="D794" s="185" t="n"/>
      <c r="E794" s="185" t="n"/>
      <c r="F794" s="185" t="n"/>
      <c r="G794" s="185" t="n"/>
      <c r="H794" s="185" t="n"/>
      <c r="I794" s="185" t="n"/>
      <c r="J794" s="185" t="n"/>
      <c r="K794" s="185" t="n"/>
      <c r="L794" s="185" t="n"/>
      <c r="M794" s="185" t="n"/>
      <c r="N794" s="185" t="n"/>
      <c r="O794" s="185" t="n"/>
      <c r="P794" s="185" t="n"/>
      <c r="Q794" s="185" t="n"/>
    </row>
    <row outlineLevel="0" r="795">
      <c r="A795" s="1" t="n"/>
      <c r="B795" s="185" t="n"/>
      <c r="C795" s="185" t="n"/>
      <c r="D795" s="185" t="n"/>
      <c r="E795" s="185" t="n"/>
      <c r="F795" s="185" t="n"/>
      <c r="G795" s="185" t="n"/>
      <c r="H795" s="185" t="n"/>
      <c r="I795" s="185" t="n"/>
      <c r="J795" s="185" t="n"/>
      <c r="K795" s="185" t="n"/>
      <c r="L795" s="185" t="n"/>
      <c r="M795" s="185" t="n"/>
      <c r="N795" s="185" t="n"/>
      <c r="O795" s="185" t="n"/>
      <c r="P795" s="185" t="n"/>
      <c r="Q795" s="185" t="n"/>
    </row>
    <row outlineLevel="0" r="796">
      <c r="A796" s="1" t="n"/>
      <c r="B796" s="185" t="n"/>
      <c r="C796" s="185" t="n"/>
      <c r="D796" s="185" t="n"/>
      <c r="E796" s="185" t="n"/>
      <c r="F796" s="185" t="n"/>
      <c r="G796" s="185" t="n"/>
      <c r="H796" s="185" t="n"/>
      <c r="I796" s="185" t="n"/>
      <c r="J796" s="185" t="n"/>
      <c r="K796" s="185" t="n"/>
      <c r="L796" s="185" t="n"/>
      <c r="M796" s="185" t="n"/>
      <c r="N796" s="185" t="n"/>
      <c r="O796" s="185" t="n"/>
      <c r="P796" s="185" t="n"/>
      <c r="Q796" s="185" t="n"/>
    </row>
    <row outlineLevel="0" r="797">
      <c r="A797" s="1" t="n"/>
      <c r="B797" s="185" t="n"/>
      <c r="C797" s="185" t="n"/>
      <c r="D797" s="185" t="n"/>
      <c r="E797" s="185" t="n"/>
      <c r="F797" s="185" t="n"/>
      <c r="G797" s="185" t="n"/>
      <c r="H797" s="185" t="n"/>
      <c r="I797" s="185" t="n"/>
      <c r="J797" s="185" t="n"/>
      <c r="K797" s="185" t="n"/>
      <c r="L797" s="185" t="n"/>
      <c r="M797" s="185" t="n"/>
      <c r="N797" s="185" t="n"/>
      <c r="O797" s="185" t="n"/>
      <c r="P797" s="185" t="n"/>
      <c r="Q797" s="185" t="n"/>
    </row>
    <row outlineLevel="0" r="798">
      <c r="A798" s="1" t="n"/>
      <c r="B798" s="185" t="n"/>
      <c r="C798" s="185" t="n"/>
      <c r="D798" s="185" t="n"/>
      <c r="E798" s="185" t="n"/>
      <c r="F798" s="185" t="n"/>
      <c r="G798" s="185" t="n"/>
      <c r="H798" s="185" t="n"/>
      <c r="I798" s="185" t="n"/>
      <c r="J798" s="185" t="n"/>
      <c r="K798" s="185" t="n"/>
      <c r="L798" s="185" t="n"/>
      <c r="M798" s="185" t="n"/>
      <c r="N798" s="185" t="n"/>
      <c r="O798" s="185" t="n"/>
      <c r="P798" s="185" t="n"/>
      <c r="Q798" s="185" t="n"/>
    </row>
    <row outlineLevel="0" r="799">
      <c r="A799" s="1" t="n"/>
      <c r="B799" s="185" t="n"/>
      <c r="C799" s="185" t="n"/>
      <c r="D799" s="185" t="n"/>
      <c r="E799" s="185" t="n"/>
      <c r="F799" s="185" t="n"/>
      <c r="G799" s="185" t="n"/>
      <c r="H799" s="185" t="n"/>
      <c r="I799" s="185" t="n"/>
      <c r="J799" s="185" t="n"/>
      <c r="K799" s="185" t="n"/>
      <c r="L799" s="185" t="n"/>
      <c r="M799" s="185" t="n"/>
      <c r="N799" s="185" t="n"/>
      <c r="O799" s="185" t="n"/>
      <c r="P799" s="185" t="n"/>
      <c r="Q799" s="185" t="n"/>
    </row>
    <row outlineLevel="0" r="800">
      <c r="A800" s="1" t="n"/>
      <c r="B800" s="185" t="n"/>
      <c r="C800" s="185" t="n"/>
      <c r="D800" s="185" t="n"/>
      <c r="E800" s="185" t="n"/>
      <c r="F800" s="185" t="n"/>
      <c r="G800" s="185" t="n"/>
      <c r="H800" s="185" t="n"/>
      <c r="I800" s="185" t="n"/>
      <c r="J800" s="185" t="n"/>
      <c r="K800" s="185" t="n"/>
      <c r="L800" s="185" t="n"/>
      <c r="M800" s="185" t="n"/>
      <c r="N800" s="185" t="n"/>
      <c r="O800" s="185" t="n"/>
      <c r="P800" s="185" t="n"/>
      <c r="Q800" s="185" t="n"/>
    </row>
    <row outlineLevel="0" r="801">
      <c r="A801" s="1" t="n"/>
      <c r="B801" s="185" t="n"/>
      <c r="C801" s="185" t="n"/>
      <c r="D801" s="185" t="n"/>
      <c r="E801" s="185" t="n"/>
      <c r="F801" s="185" t="n"/>
      <c r="G801" s="185" t="n"/>
      <c r="H801" s="185" t="n"/>
      <c r="I801" s="185" t="n"/>
      <c r="J801" s="185" t="n"/>
      <c r="K801" s="185" t="n"/>
      <c r="L801" s="185" t="n"/>
      <c r="M801" s="185" t="n"/>
      <c r="N801" s="185" t="n"/>
      <c r="O801" s="185" t="n"/>
      <c r="P801" s="185" t="n"/>
      <c r="Q801" s="185" t="n"/>
    </row>
    <row outlineLevel="0" r="802">
      <c r="A802" s="1" t="n"/>
      <c r="B802" s="185" t="n"/>
      <c r="C802" s="185" t="n"/>
      <c r="D802" s="185" t="n"/>
      <c r="E802" s="185" t="n"/>
      <c r="F802" s="185" t="n"/>
      <c r="G802" s="185" t="n"/>
      <c r="H802" s="185" t="n"/>
      <c r="I802" s="185" t="n"/>
      <c r="J802" s="185" t="n"/>
      <c r="K802" s="185" t="n"/>
      <c r="L802" s="185" t="n"/>
      <c r="M802" s="185" t="n"/>
      <c r="N802" s="185" t="n"/>
      <c r="O802" s="185" t="n"/>
      <c r="P802" s="185" t="n"/>
      <c r="Q802" s="185" t="n"/>
    </row>
    <row outlineLevel="0" r="803">
      <c r="A803" s="1" t="n"/>
      <c r="B803" s="185" t="n"/>
      <c r="C803" s="185" t="n"/>
      <c r="D803" s="185" t="n"/>
      <c r="E803" s="185" t="n"/>
      <c r="F803" s="185" t="n"/>
      <c r="G803" s="185" t="n"/>
      <c r="H803" s="185" t="n"/>
      <c r="I803" s="185" t="n"/>
      <c r="J803" s="185" t="n"/>
      <c r="K803" s="185" t="n"/>
      <c r="L803" s="185" t="n"/>
      <c r="M803" s="185" t="n"/>
      <c r="N803" s="185" t="n"/>
      <c r="O803" s="185" t="n"/>
      <c r="P803" s="185" t="n"/>
      <c r="Q803" s="185" t="n"/>
    </row>
    <row outlineLevel="0" r="804">
      <c r="A804" s="1" t="n"/>
      <c r="B804" s="185" t="n"/>
      <c r="C804" s="185" t="n"/>
      <c r="D804" s="185" t="n"/>
      <c r="E804" s="185" t="n"/>
      <c r="F804" s="185" t="n"/>
      <c r="G804" s="185" t="n"/>
      <c r="H804" s="185" t="n"/>
      <c r="I804" s="185" t="n"/>
      <c r="J804" s="185" t="n"/>
      <c r="K804" s="185" t="n"/>
      <c r="L804" s="185" t="n"/>
      <c r="M804" s="185" t="n"/>
      <c r="N804" s="185" t="n"/>
      <c r="O804" s="185" t="n"/>
      <c r="P804" s="185" t="n"/>
      <c r="Q804" s="185" t="n"/>
    </row>
    <row outlineLevel="0" r="805">
      <c r="A805" s="1" t="n"/>
      <c r="B805" s="185" t="n"/>
      <c r="C805" s="185" t="n"/>
      <c r="D805" s="185" t="n"/>
      <c r="E805" s="185" t="n"/>
      <c r="F805" s="185" t="n"/>
      <c r="G805" s="185" t="n"/>
      <c r="H805" s="185" t="n"/>
      <c r="I805" s="185" t="n"/>
      <c r="J805" s="185" t="n"/>
      <c r="K805" s="185" t="n"/>
      <c r="L805" s="185" t="n"/>
      <c r="M805" s="185" t="n"/>
      <c r="N805" s="185" t="n"/>
      <c r="O805" s="185" t="n"/>
      <c r="P805" s="185" t="n"/>
      <c r="Q805" s="185" t="n"/>
    </row>
    <row outlineLevel="0" r="806">
      <c r="A806" s="1" t="n"/>
      <c r="B806" s="185" t="n"/>
      <c r="C806" s="185" t="n"/>
      <c r="D806" s="185" t="n"/>
      <c r="E806" s="185" t="n"/>
      <c r="F806" s="185" t="n"/>
      <c r="G806" s="185" t="n"/>
      <c r="H806" s="185" t="n"/>
      <c r="I806" s="185" t="n"/>
      <c r="J806" s="185" t="n"/>
      <c r="K806" s="185" t="n"/>
      <c r="L806" s="185" t="n"/>
      <c r="M806" s="185" t="n"/>
      <c r="N806" s="185" t="n"/>
      <c r="O806" s="185" t="n"/>
      <c r="P806" s="185" t="n"/>
      <c r="Q806" s="185" t="n"/>
    </row>
    <row outlineLevel="0" r="807">
      <c r="A807" s="1" t="n"/>
      <c r="B807" s="185" t="n"/>
      <c r="C807" s="185" t="n"/>
      <c r="D807" s="185" t="n"/>
      <c r="E807" s="185" t="n"/>
      <c r="F807" s="185" t="n"/>
      <c r="G807" s="185" t="n"/>
      <c r="H807" s="185" t="n"/>
      <c r="I807" s="185" t="n"/>
      <c r="J807" s="185" t="n"/>
      <c r="K807" s="185" t="n"/>
      <c r="L807" s="185" t="n"/>
      <c r="M807" s="185" t="n"/>
      <c r="N807" s="185" t="n"/>
      <c r="O807" s="185" t="n"/>
      <c r="P807" s="185" t="n"/>
      <c r="Q807" s="185" t="n"/>
    </row>
    <row outlineLevel="0" r="808">
      <c r="A808" s="1" t="n"/>
      <c r="B808" s="185" t="n"/>
      <c r="C808" s="185" t="n"/>
      <c r="D808" s="185" t="n"/>
      <c r="E808" s="185" t="n"/>
      <c r="F808" s="185" t="n"/>
      <c r="G808" s="185" t="n"/>
      <c r="H808" s="185" t="n"/>
      <c r="I808" s="185" t="n"/>
      <c r="J808" s="185" t="n"/>
      <c r="K808" s="185" t="n"/>
      <c r="L808" s="185" t="n"/>
      <c r="M808" s="185" t="n"/>
      <c r="N808" s="185" t="n"/>
      <c r="O808" s="185" t="n"/>
      <c r="P808" s="185" t="n"/>
      <c r="Q808" s="185" t="n"/>
    </row>
    <row outlineLevel="0" r="809">
      <c r="A809" s="1" t="n"/>
      <c r="B809" s="185" t="n"/>
      <c r="C809" s="185" t="n"/>
      <c r="D809" s="185" t="n"/>
      <c r="E809" s="185" t="n"/>
      <c r="F809" s="185" t="n"/>
      <c r="G809" s="185" t="n"/>
      <c r="H809" s="185" t="n"/>
      <c r="I809" s="185" t="n"/>
      <c r="J809" s="185" t="n"/>
      <c r="K809" s="185" t="n"/>
      <c r="L809" s="185" t="n"/>
      <c r="M809" s="185" t="n"/>
      <c r="N809" s="185" t="n"/>
      <c r="O809" s="185" t="n"/>
      <c r="P809" s="185" t="n"/>
      <c r="Q809" s="185" t="n"/>
    </row>
    <row outlineLevel="0" r="810">
      <c r="A810" s="1" t="n"/>
      <c r="B810" s="185" t="n"/>
      <c r="C810" s="185" t="n"/>
      <c r="D810" s="185" t="n"/>
      <c r="E810" s="185" t="n"/>
      <c r="F810" s="185" t="n"/>
      <c r="G810" s="185" t="n"/>
      <c r="H810" s="185" t="n"/>
      <c r="I810" s="185" t="n"/>
      <c r="J810" s="185" t="n"/>
      <c r="K810" s="185" t="n"/>
      <c r="L810" s="185" t="n"/>
      <c r="M810" s="185" t="n"/>
      <c r="N810" s="185" t="n"/>
      <c r="O810" s="185" t="n"/>
      <c r="P810" s="185" t="n"/>
      <c r="Q810" s="185" t="n"/>
    </row>
    <row outlineLevel="0" r="811">
      <c r="A811" s="1" t="n"/>
      <c r="B811" s="185" t="n"/>
      <c r="C811" s="185" t="n"/>
      <c r="D811" s="185" t="n"/>
      <c r="E811" s="185" t="n"/>
      <c r="F811" s="185" t="n"/>
      <c r="G811" s="185" t="n"/>
      <c r="H811" s="185" t="n"/>
      <c r="I811" s="185" t="n"/>
      <c r="J811" s="185" t="n"/>
      <c r="K811" s="185" t="n"/>
      <c r="L811" s="185" t="n"/>
      <c r="M811" s="185" t="n"/>
      <c r="N811" s="185" t="n"/>
      <c r="O811" s="185" t="n"/>
      <c r="P811" s="185" t="n"/>
      <c r="Q811" s="185" t="n"/>
    </row>
    <row outlineLevel="0" r="812">
      <c r="A812" s="1" t="n"/>
      <c r="B812" s="185" t="n"/>
      <c r="C812" s="185" t="n"/>
      <c r="D812" s="185" t="n"/>
      <c r="E812" s="185" t="n"/>
      <c r="F812" s="185" t="n"/>
      <c r="G812" s="185" t="n"/>
      <c r="H812" s="185" t="n"/>
      <c r="I812" s="185" t="n"/>
      <c r="J812" s="185" t="n"/>
      <c r="K812" s="185" t="n"/>
      <c r="L812" s="185" t="n"/>
      <c r="M812" s="185" t="n"/>
      <c r="N812" s="185" t="n"/>
      <c r="O812" s="185" t="n"/>
      <c r="P812" s="185" t="n"/>
      <c r="Q812" s="185" t="n"/>
    </row>
    <row outlineLevel="0" r="813">
      <c r="A813" s="1" t="n"/>
      <c r="B813" s="185" t="n"/>
      <c r="C813" s="185" t="n"/>
      <c r="D813" s="185" t="n"/>
      <c r="E813" s="185" t="n"/>
      <c r="F813" s="185" t="n"/>
      <c r="G813" s="185" t="n"/>
      <c r="H813" s="185" t="n"/>
      <c r="I813" s="185" t="n"/>
      <c r="J813" s="185" t="n"/>
      <c r="K813" s="185" t="n"/>
      <c r="L813" s="185" t="n"/>
      <c r="M813" s="185" t="n"/>
      <c r="N813" s="185" t="n"/>
      <c r="O813" s="185" t="n"/>
      <c r="P813" s="185" t="n"/>
      <c r="Q813" s="185" t="n"/>
    </row>
    <row outlineLevel="0" r="814">
      <c r="A814" s="1" t="n"/>
      <c r="B814" s="185" t="n"/>
      <c r="C814" s="185" t="n"/>
      <c r="D814" s="185" t="n"/>
      <c r="E814" s="185" t="n"/>
      <c r="F814" s="185" t="n"/>
      <c r="G814" s="185" t="n"/>
      <c r="H814" s="185" t="n"/>
      <c r="I814" s="185" t="n"/>
      <c r="J814" s="185" t="n"/>
      <c r="K814" s="185" t="n"/>
      <c r="L814" s="185" t="n"/>
      <c r="M814" s="185" t="n"/>
      <c r="N814" s="185" t="n"/>
      <c r="O814" s="185" t="n"/>
      <c r="P814" s="185" t="n"/>
      <c r="Q814" s="185" t="n"/>
    </row>
    <row outlineLevel="0" r="815">
      <c r="A815" s="1" t="n"/>
      <c r="B815" s="185" t="n"/>
      <c r="C815" s="185" t="n"/>
      <c r="D815" s="185" t="n"/>
      <c r="E815" s="185" t="n"/>
      <c r="F815" s="185" t="n"/>
      <c r="G815" s="185" t="n"/>
      <c r="H815" s="185" t="n"/>
      <c r="I815" s="185" t="n"/>
      <c r="J815" s="185" t="n"/>
      <c r="K815" s="185" t="n"/>
      <c r="L815" s="185" t="n"/>
      <c r="M815" s="185" t="n"/>
      <c r="N815" s="185" t="n"/>
      <c r="O815" s="185" t="n"/>
      <c r="P815" s="185" t="n"/>
      <c r="Q815" s="185" t="n"/>
    </row>
    <row outlineLevel="0" r="816">
      <c r="A816" s="1" t="n"/>
      <c r="B816" s="185" t="n"/>
      <c r="C816" s="185" t="n"/>
      <c r="D816" s="185" t="n"/>
      <c r="E816" s="185" t="n"/>
      <c r="F816" s="185" t="n"/>
      <c r="G816" s="185" t="n"/>
      <c r="H816" s="185" t="n"/>
      <c r="I816" s="185" t="n"/>
      <c r="J816" s="185" t="n"/>
      <c r="K816" s="185" t="n"/>
      <c r="L816" s="185" t="n"/>
      <c r="M816" s="185" t="n"/>
      <c r="N816" s="185" t="n"/>
      <c r="O816" s="185" t="n"/>
      <c r="P816" s="185" t="n"/>
      <c r="Q816" s="185" t="n"/>
    </row>
    <row outlineLevel="0" r="817">
      <c r="A817" s="1" t="n"/>
      <c r="B817" s="185" t="n"/>
      <c r="C817" s="185" t="n"/>
      <c r="D817" s="185" t="n"/>
      <c r="E817" s="185" t="n"/>
      <c r="F817" s="185" t="n"/>
      <c r="G817" s="185" t="n"/>
      <c r="H817" s="185" t="n"/>
      <c r="I817" s="185" t="n"/>
      <c r="J817" s="185" t="n"/>
      <c r="K817" s="185" t="n"/>
      <c r="L817" s="185" t="n"/>
      <c r="M817" s="185" t="n"/>
      <c r="N817" s="185" t="n"/>
      <c r="O817" s="185" t="n"/>
      <c r="P817" s="185" t="n"/>
      <c r="Q817" s="185" t="n"/>
    </row>
    <row outlineLevel="0" r="818">
      <c r="A818" s="1" t="n"/>
      <c r="B818" s="185" t="n"/>
      <c r="C818" s="185" t="n"/>
      <c r="D818" s="185" t="n"/>
      <c r="E818" s="185" t="n"/>
      <c r="F818" s="185" t="n"/>
      <c r="G818" s="185" t="n"/>
      <c r="H818" s="185" t="n"/>
      <c r="I818" s="185" t="n"/>
      <c r="J818" s="185" t="n"/>
      <c r="K818" s="185" t="n"/>
      <c r="L818" s="185" t="n"/>
      <c r="M818" s="185" t="n"/>
      <c r="N818" s="185" t="n"/>
      <c r="O818" s="185" t="n"/>
      <c r="P818" s="185" t="n"/>
      <c r="Q818" s="185" t="n"/>
    </row>
    <row outlineLevel="0" r="819">
      <c r="A819" s="1" t="n"/>
      <c r="B819" s="185" t="n"/>
      <c r="C819" s="185" t="n"/>
      <c r="D819" s="185" t="n"/>
      <c r="E819" s="185" t="n"/>
      <c r="F819" s="185" t="n"/>
      <c r="G819" s="185" t="n"/>
      <c r="H819" s="185" t="n"/>
      <c r="I819" s="185" t="n"/>
      <c r="J819" s="185" t="n"/>
      <c r="K819" s="185" t="n"/>
      <c r="L819" s="185" t="n"/>
      <c r="M819" s="185" t="n"/>
      <c r="N819" s="185" t="n"/>
      <c r="O819" s="185" t="n"/>
      <c r="P819" s="185" t="n"/>
      <c r="Q819" s="185" t="n"/>
    </row>
    <row outlineLevel="0" r="820">
      <c r="A820" s="1" t="n"/>
      <c r="B820" s="185" t="n"/>
      <c r="C820" s="185" t="n"/>
      <c r="D820" s="185" t="n"/>
      <c r="E820" s="185" t="n"/>
      <c r="F820" s="185" t="n"/>
      <c r="G820" s="185" t="n"/>
      <c r="H820" s="185" t="n"/>
      <c r="I820" s="185" t="n"/>
      <c r="J820" s="185" t="n"/>
      <c r="K820" s="185" t="n"/>
      <c r="L820" s="185" t="n"/>
      <c r="M820" s="185" t="n"/>
      <c r="N820" s="185" t="n"/>
      <c r="O820" s="185" t="n"/>
      <c r="P820" s="185" t="n"/>
      <c r="Q820" s="185" t="n"/>
    </row>
    <row outlineLevel="0" r="821">
      <c r="A821" s="1" t="n"/>
      <c r="B821" s="185" t="n"/>
      <c r="C821" s="185" t="n"/>
      <c r="D821" s="185" t="n"/>
      <c r="E821" s="185" t="n"/>
      <c r="F821" s="185" t="n"/>
      <c r="G821" s="185" t="n"/>
      <c r="H821" s="185" t="n"/>
      <c r="I821" s="185" t="n"/>
      <c r="J821" s="185" t="n"/>
      <c r="K821" s="185" t="n"/>
      <c r="L821" s="185" t="n"/>
      <c r="M821" s="185" t="n"/>
      <c r="N821" s="185" t="n"/>
      <c r="O821" s="185" t="n"/>
      <c r="P821" s="185" t="n"/>
      <c r="Q821" s="185" t="n"/>
    </row>
    <row outlineLevel="0" r="822">
      <c r="A822" s="1" t="n"/>
      <c r="B822" s="185" t="n"/>
      <c r="C822" s="185" t="n"/>
      <c r="D822" s="185" t="n"/>
      <c r="E822" s="185" t="n"/>
      <c r="F822" s="185" t="n"/>
      <c r="G822" s="185" t="n"/>
      <c r="H822" s="185" t="n"/>
      <c r="I822" s="185" t="n"/>
      <c r="J822" s="185" t="n"/>
      <c r="K822" s="185" t="n"/>
      <c r="L822" s="185" t="n"/>
      <c r="M822" s="185" t="n"/>
      <c r="N822" s="185" t="n"/>
      <c r="O822" s="185" t="n"/>
      <c r="P822" s="185" t="n"/>
      <c r="Q822" s="185" t="n"/>
    </row>
    <row outlineLevel="0" r="823">
      <c r="A823" s="1" t="n"/>
      <c r="B823" s="185" t="n"/>
      <c r="C823" s="185" t="n"/>
      <c r="D823" s="185" t="n"/>
      <c r="E823" s="185" t="n"/>
      <c r="F823" s="185" t="n"/>
      <c r="G823" s="185" t="n"/>
      <c r="H823" s="185" t="n"/>
      <c r="I823" s="185" t="n"/>
      <c r="J823" s="185" t="n"/>
      <c r="K823" s="185" t="n"/>
      <c r="L823" s="185" t="n"/>
      <c r="M823" s="185" t="n"/>
      <c r="N823" s="185" t="n"/>
      <c r="O823" s="185" t="n"/>
      <c r="P823" s="185" t="n"/>
      <c r="Q823" s="185" t="n"/>
    </row>
    <row outlineLevel="0" r="824">
      <c r="A824" s="1" t="n"/>
      <c r="B824" s="185" t="n"/>
      <c r="C824" s="185" t="n"/>
      <c r="D824" s="185" t="n"/>
      <c r="E824" s="185" t="n"/>
      <c r="F824" s="185" t="n"/>
      <c r="G824" s="185" t="n"/>
      <c r="H824" s="185" t="n"/>
      <c r="I824" s="185" t="n"/>
      <c r="J824" s="185" t="n"/>
      <c r="K824" s="185" t="n"/>
      <c r="L824" s="185" t="n"/>
      <c r="M824" s="185" t="n"/>
      <c r="N824" s="185" t="n"/>
      <c r="O824" s="185" t="n"/>
      <c r="P824" s="185" t="n"/>
      <c r="Q824" s="185" t="n"/>
    </row>
    <row outlineLevel="0" r="825">
      <c r="A825" s="1" t="n"/>
      <c r="B825" s="185" t="n"/>
      <c r="C825" s="185" t="n"/>
      <c r="D825" s="185" t="n"/>
      <c r="E825" s="185" t="n"/>
      <c r="F825" s="185" t="n"/>
      <c r="G825" s="185" t="n"/>
      <c r="H825" s="185" t="n"/>
      <c r="I825" s="185" t="n"/>
      <c r="J825" s="185" t="n"/>
      <c r="K825" s="185" t="n"/>
      <c r="L825" s="185" t="n"/>
      <c r="M825" s="185" t="n"/>
      <c r="N825" s="185" t="n"/>
      <c r="O825" s="185" t="n"/>
      <c r="P825" s="185" t="n"/>
      <c r="Q825" s="185" t="n"/>
    </row>
    <row outlineLevel="0" r="826">
      <c r="A826" s="1" t="n"/>
      <c r="B826" s="185" t="n"/>
      <c r="C826" s="185" t="n"/>
      <c r="D826" s="185" t="n"/>
      <c r="E826" s="185" t="n"/>
      <c r="F826" s="185" t="n"/>
      <c r="G826" s="185" t="n"/>
      <c r="H826" s="185" t="n"/>
      <c r="I826" s="185" t="n"/>
      <c r="J826" s="185" t="n"/>
      <c r="K826" s="185" t="n"/>
      <c r="L826" s="185" t="n"/>
      <c r="M826" s="185" t="n"/>
      <c r="N826" s="185" t="n"/>
      <c r="O826" s="185" t="n"/>
      <c r="P826" s="185" t="n"/>
      <c r="Q826" s="185" t="n"/>
    </row>
    <row outlineLevel="0" r="827">
      <c r="A827" s="1" t="n"/>
      <c r="B827" s="185" t="n"/>
      <c r="C827" s="185" t="n"/>
      <c r="D827" s="185" t="n"/>
      <c r="E827" s="185" t="n"/>
      <c r="F827" s="185" t="n"/>
      <c r="G827" s="185" t="n"/>
      <c r="H827" s="185" t="n"/>
      <c r="I827" s="185" t="n"/>
      <c r="J827" s="185" t="n"/>
      <c r="K827" s="185" t="n"/>
      <c r="L827" s="185" t="n"/>
      <c r="M827" s="185" t="n"/>
      <c r="N827" s="185" t="n"/>
      <c r="O827" s="185" t="n"/>
      <c r="P827" s="185" t="n"/>
      <c r="Q827" s="185" t="n"/>
    </row>
    <row outlineLevel="0" r="828">
      <c r="A828" s="1" t="n"/>
      <c r="B828" s="185" t="n"/>
      <c r="C828" s="185" t="n"/>
      <c r="D828" s="185" t="n"/>
      <c r="E828" s="185" t="n"/>
      <c r="F828" s="185" t="n"/>
      <c r="G828" s="185" t="n"/>
      <c r="H828" s="185" t="n"/>
      <c r="I828" s="185" t="n"/>
      <c r="J828" s="185" t="n"/>
      <c r="K828" s="185" t="n"/>
      <c r="L828" s="185" t="n"/>
      <c r="M828" s="185" t="n"/>
      <c r="N828" s="185" t="n"/>
      <c r="O828" s="185" t="n"/>
      <c r="P828" s="185" t="n"/>
      <c r="Q828" s="185" t="n"/>
    </row>
    <row outlineLevel="0" r="829">
      <c r="A829" s="1" t="n"/>
      <c r="B829" s="185" t="n"/>
      <c r="C829" s="185" t="n"/>
      <c r="D829" s="185" t="n"/>
      <c r="E829" s="185" t="n"/>
      <c r="F829" s="185" t="n"/>
      <c r="G829" s="185" t="n"/>
      <c r="H829" s="185" t="n"/>
      <c r="I829" s="185" t="n"/>
      <c r="J829" s="185" t="n"/>
      <c r="K829" s="185" t="n"/>
      <c r="L829" s="185" t="n"/>
      <c r="M829" s="185" t="n"/>
      <c r="N829" s="185" t="n"/>
      <c r="O829" s="185" t="n"/>
      <c r="P829" s="185" t="n"/>
      <c r="Q829" s="185" t="n"/>
    </row>
    <row outlineLevel="0" r="830">
      <c r="A830" s="1" t="n"/>
      <c r="B830" s="185" t="n"/>
      <c r="C830" s="185" t="n"/>
      <c r="D830" s="185" t="n"/>
      <c r="E830" s="185" t="n"/>
      <c r="F830" s="185" t="n"/>
      <c r="G830" s="185" t="n"/>
      <c r="H830" s="185" t="n"/>
      <c r="I830" s="185" t="n"/>
      <c r="J830" s="185" t="n"/>
      <c r="K830" s="185" t="n"/>
      <c r="L830" s="185" t="n"/>
      <c r="M830" s="185" t="n"/>
      <c r="N830" s="185" t="n"/>
      <c r="O830" s="185" t="n"/>
      <c r="P830" s="185" t="n"/>
      <c r="Q830" s="185" t="n"/>
    </row>
    <row outlineLevel="0" r="831">
      <c r="A831" s="1" t="n"/>
      <c r="B831" s="185" t="n"/>
      <c r="C831" s="185" t="n"/>
      <c r="D831" s="185" t="n"/>
      <c r="E831" s="185" t="n"/>
      <c r="F831" s="185" t="n"/>
      <c r="G831" s="185" t="n"/>
      <c r="H831" s="185" t="n"/>
      <c r="I831" s="185" t="n"/>
      <c r="J831" s="185" t="n"/>
      <c r="K831" s="185" t="n"/>
      <c r="L831" s="185" t="n"/>
      <c r="M831" s="185" t="n"/>
      <c r="N831" s="185" t="n"/>
      <c r="O831" s="185" t="n"/>
      <c r="P831" s="185" t="n"/>
      <c r="Q831" s="185" t="n"/>
    </row>
    <row outlineLevel="0" r="832">
      <c r="A832" s="1" t="n"/>
      <c r="B832" s="185" t="n"/>
      <c r="C832" s="185" t="n"/>
      <c r="D832" s="185" t="n"/>
      <c r="E832" s="185" t="n"/>
      <c r="F832" s="185" t="n"/>
      <c r="G832" s="185" t="n"/>
      <c r="H832" s="185" t="n"/>
      <c r="I832" s="185" t="n"/>
      <c r="J832" s="185" t="n"/>
      <c r="K832" s="185" t="n"/>
      <c r="L832" s="185" t="n"/>
      <c r="M832" s="185" t="n"/>
      <c r="N832" s="185" t="n"/>
      <c r="O832" s="185" t="n"/>
      <c r="P832" s="185" t="n"/>
      <c r="Q832" s="185" t="n"/>
    </row>
    <row outlineLevel="0" r="833">
      <c r="A833" s="1" t="n"/>
      <c r="B833" s="185" t="n"/>
      <c r="C833" s="185" t="n"/>
      <c r="D833" s="185" t="n"/>
      <c r="E833" s="185" t="n"/>
      <c r="F833" s="185" t="n"/>
      <c r="G833" s="185" t="n"/>
      <c r="H833" s="185" t="n"/>
      <c r="I833" s="185" t="n"/>
      <c r="J833" s="185" t="n"/>
      <c r="K833" s="185" t="n"/>
      <c r="L833" s="185" t="n"/>
      <c r="M833" s="185" t="n"/>
      <c r="N833" s="185" t="n"/>
      <c r="O833" s="185" t="n"/>
      <c r="P833" s="185" t="n"/>
      <c r="Q833" s="185" t="n"/>
    </row>
    <row outlineLevel="0" r="834">
      <c r="A834" s="1" t="n"/>
      <c r="B834" s="185" t="n"/>
      <c r="C834" s="185" t="n"/>
      <c r="D834" s="185" t="n"/>
      <c r="E834" s="185" t="n"/>
      <c r="F834" s="185" t="n"/>
      <c r="G834" s="185" t="n"/>
      <c r="H834" s="185" t="n"/>
      <c r="I834" s="185" t="n"/>
      <c r="J834" s="185" t="n"/>
      <c r="K834" s="185" t="n"/>
      <c r="L834" s="185" t="n"/>
      <c r="M834" s="185" t="n"/>
      <c r="N834" s="185" t="n"/>
      <c r="O834" s="185" t="n"/>
      <c r="P834" s="185" t="n"/>
      <c r="Q834" s="185" t="n"/>
    </row>
    <row outlineLevel="0" r="835">
      <c r="A835" s="1" t="n"/>
      <c r="B835" s="185" t="n"/>
      <c r="C835" s="185" t="n"/>
      <c r="D835" s="185" t="n"/>
      <c r="E835" s="185" t="n"/>
      <c r="F835" s="185" t="n"/>
      <c r="G835" s="185" t="n"/>
      <c r="H835" s="185" t="n"/>
      <c r="I835" s="185" t="n"/>
      <c r="J835" s="185" t="n"/>
      <c r="K835" s="185" t="n"/>
      <c r="L835" s="185" t="n"/>
      <c r="M835" s="185" t="n"/>
      <c r="N835" s="185" t="n"/>
      <c r="O835" s="185" t="n"/>
      <c r="P835" s="185" t="n"/>
      <c r="Q835" s="185" t="n"/>
    </row>
    <row outlineLevel="0" r="836">
      <c r="A836" s="1" t="n"/>
      <c r="B836" s="185" t="n"/>
      <c r="C836" s="185" t="n"/>
      <c r="D836" s="185" t="n"/>
      <c r="E836" s="185" t="n"/>
      <c r="F836" s="185" t="n"/>
      <c r="G836" s="185" t="n"/>
      <c r="H836" s="185" t="n"/>
      <c r="I836" s="185" t="n"/>
      <c r="J836" s="185" t="n"/>
      <c r="K836" s="185" t="n"/>
      <c r="L836" s="185" t="n"/>
      <c r="M836" s="185" t="n"/>
      <c r="N836" s="185" t="n"/>
      <c r="O836" s="185" t="n"/>
      <c r="P836" s="185" t="n"/>
      <c r="Q836" s="185" t="n"/>
    </row>
    <row outlineLevel="0" r="837">
      <c r="A837" s="1" t="n"/>
      <c r="B837" s="185" t="n"/>
      <c r="C837" s="185" t="n"/>
      <c r="D837" s="185" t="n"/>
      <c r="E837" s="185" t="n"/>
      <c r="F837" s="185" t="n"/>
      <c r="G837" s="185" t="n"/>
      <c r="H837" s="185" t="n"/>
      <c r="I837" s="185" t="n"/>
      <c r="J837" s="185" t="n"/>
      <c r="K837" s="185" t="n"/>
      <c r="L837" s="185" t="n"/>
      <c r="M837" s="185" t="n"/>
      <c r="N837" s="185" t="n"/>
      <c r="O837" s="185" t="n"/>
      <c r="P837" s="185" t="n"/>
      <c r="Q837" s="185" t="n"/>
    </row>
    <row outlineLevel="0" r="838">
      <c r="A838" s="1" t="n"/>
      <c r="B838" s="185" t="n"/>
      <c r="C838" s="185" t="n"/>
      <c r="D838" s="185" t="n"/>
      <c r="E838" s="185" t="n"/>
      <c r="F838" s="185" t="n"/>
      <c r="G838" s="185" t="n"/>
      <c r="H838" s="185" t="n"/>
      <c r="I838" s="185" t="n"/>
      <c r="J838" s="185" t="n"/>
      <c r="K838" s="185" t="n"/>
      <c r="L838" s="185" t="n"/>
      <c r="M838" s="185" t="n"/>
      <c r="N838" s="185" t="n"/>
      <c r="O838" s="185" t="n"/>
      <c r="P838" s="185" t="n"/>
      <c r="Q838" s="185" t="n"/>
    </row>
    <row outlineLevel="0" r="839">
      <c r="A839" s="1" t="n"/>
      <c r="B839" s="185" t="n"/>
      <c r="C839" s="185" t="n"/>
      <c r="D839" s="185" t="n"/>
      <c r="E839" s="185" t="n"/>
      <c r="F839" s="185" t="n"/>
      <c r="G839" s="185" t="n"/>
      <c r="H839" s="185" t="n"/>
      <c r="I839" s="185" t="n"/>
      <c r="J839" s="185" t="n"/>
      <c r="K839" s="185" t="n"/>
      <c r="L839" s="185" t="n"/>
      <c r="M839" s="185" t="n"/>
      <c r="N839" s="185" t="n"/>
      <c r="O839" s="185" t="n"/>
      <c r="P839" s="185" t="n"/>
      <c r="Q839" s="185" t="n"/>
    </row>
    <row outlineLevel="0" r="840">
      <c r="A840" s="1" t="n"/>
      <c r="B840" s="185" t="n"/>
      <c r="C840" s="185" t="n"/>
      <c r="D840" s="185" t="n"/>
      <c r="E840" s="185" t="n"/>
      <c r="F840" s="185" t="n"/>
      <c r="G840" s="185" t="n"/>
      <c r="H840" s="185" t="n"/>
      <c r="I840" s="185" t="n"/>
      <c r="J840" s="185" t="n"/>
      <c r="K840" s="185" t="n"/>
      <c r="L840" s="185" t="n"/>
      <c r="M840" s="185" t="n"/>
      <c r="N840" s="185" t="n"/>
      <c r="O840" s="185" t="n"/>
      <c r="P840" s="185" t="n"/>
      <c r="Q840" s="185" t="n"/>
    </row>
    <row outlineLevel="0" r="841">
      <c r="A841" s="1" t="n"/>
      <c r="B841" s="185" t="n"/>
      <c r="C841" s="185" t="n"/>
      <c r="D841" s="185" t="n"/>
      <c r="E841" s="185" t="n"/>
      <c r="F841" s="185" t="n"/>
      <c r="G841" s="185" t="n"/>
      <c r="H841" s="185" t="n"/>
      <c r="I841" s="185" t="n"/>
      <c r="J841" s="185" t="n"/>
      <c r="K841" s="185" t="n"/>
      <c r="L841" s="185" t="n"/>
      <c r="M841" s="185" t="n"/>
      <c r="N841" s="185" t="n"/>
      <c r="O841" s="185" t="n"/>
      <c r="P841" s="185" t="n"/>
      <c r="Q841" s="185" t="n"/>
    </row>
    <row outlineLevel="0" r="842">
      <c r="A842" s="1" t="n"/>
      <c r="B842" s="185" t="n"/>
      <c r="C842" s="185" t="n"/>
      <c r="D842" s="185" t="n"/>
      <c r="E842" s="185" t="n"/>
      <c r="F842" s="185" t="n"/>
      <c r="G842" s="185" t="n"/>
      <c r="H842" s="185" t="n"/>
      <c r="I842" s="185" t="n"/>
      <c r="J842" s="185" t="n"/>
      <c r="K842" s="185" t="n"/>
      <c r="L842" s="185" t="n"/>
      <c r="M842" s="185" t="n"/>
      <c r="N842" s="185" t="n"/>
      <c r="O842" s="185" t="n"/>
      <c r="P842" s="185" t="n"/>
      <c r="Q842" s="185" t="n"/>
    </row>
    <row outlineLevel="0" r="843">
      <c r="A843" s="1" t="n"/>
      <c r="B843" s="185" t="n"/>
      <c r="C843" s="185" t="n"/>
      <c r="D843" s="185" t="n"/>
      <c r="E843" s="185" t="n"/>
      <c r="F843" s="185" t="n"/>
      <c r="G843" s="185" t="n"/>
      <c r="H843" s="185" t="n"/>
      <c r="I843" s="185" t="n"/>
      <c r="J843" s="185" t="n"/>
      <c r="K843" s="185" t="n"/>
      <c r="L843" s="185" t="n"/>
      <c r="M843" s="185" t="n"/>
      <c r="N843" s="185" t="n"/>
      <c r="O843" s="185" t="n"/>
      <c r="P843" s="185" t="n"/>
      <c r="Q843" s="185" t="n"/>
    </row>
    <row outlineLevel="0" r="844">
      <c r="A844" s="1" t="n"/>
      <c r="B844" s="185" t="n"/>
      <c r="C844" s="185" t="n"/>
      <c r="D844" s="185" t="n"/>
      <c r="E844" s="185" t="n"/>
      <c r="F844" s="185" t="n"/>
      <c r="G844" s="185" t="n"/>
      <c r="H844" s="185" t="n"/>
      <c r="I844" s="185" t="n"/>
      <c r="J844" s="185" t="n"/>
      <c r="K844" s="185" t="n"/>
      <c r="L844" s="185" t="n"/>
      <c r="M844" s="185" t="n"/>
      <c r="N844" s="185" t="n"/>
      <c r="O844" s="185" t="n"/>
      <c r="P844" s="185" t="n"/>
      <c r="Q844" s="185" t="n"/>
    </row>
    <row outlineLevel="0" r="845">
      <c r="A845" s="1" t="n"/>
      <c r="B845" s="185" t="n"/>
      <c r="C845" s="185" t="n"/>
      <c r="D845" s="185" t="n"/>
      <c r="E845" s="185" t="n"/>
      <c r="F845" s="185" t="n"/>
      <c r="G845" s="185" t="n"/>
      <c r="H845" s="185" t="n"/>
      <c r="I845" s="185" t="n"/>
      <c r="J845" s="185" t="n"/>
      <c r="K845" s="185" t="n"/>
      <c r="L845" s="185" t="n"/>
      <c r="M845" s="185" t="n"/>
      <c r="N845" s="185" t="n"/>
      <c r="O845" s="185" t="n"/>
      <c r="P845" s="185" t="n"/>
      <c r="Q845" s="185" t="n"/>
    </row>
    <row outlineLevel="0" r="846">
      <c r="A846" s="1" t="n"/>
      <c r="B846" s="185" t="n"/>
      <c r="C846" s="185" t="n"/>
      <c r="D846" s="185" t="n"/>
      <c r="E846" s="185" t="n"/>
      <c r="F846" s="185" t="n"/>
      <c r="G846" s="185" t="n"/>
      <c r="H846" s="185" t="n"/>
      <c r="I846" s="185" t="n"/>
      <c r="J846" s="185" t="n"/>
      <c r="K846" s="185" t="n"/>
      <c r="L846" s="185" t="n"/>
      <c r="M846" s="185" t="n"/>
      <c r="N846" s="185" t="n"/>
      <c r="O846" s="185" t="n"/>
      <c r="P846" s="185" t="n"/>
      <c r="Q846" s="185" t="n"/>
    </row>
    <row outlineLevel="0" r="847">
      <c r="A847" s="1" t="n"/>
      <c r="B847" s="185" t="n"/>
      <c r="C847" s="185" t="n"/>
      <c r="D847" s="185" t="n"/>
      <c r="E847" s="185" t="n"/>
      <c r="F847" s="185" t="n"/>
      <c r="G847" s="185" t="n"/>
      <c r="H847" s="185" t="n"/>
      <c r="I847" s="185" t="n"/>
      <c r="J847" s="185" t="n"/>
      <c r="K847" s="185" t="n"/>
      <c r="L847" s="185" t="n"/>
      <c r="M847" s="185" t="n"/>
      <c r="N847" s="185" t="n"/>
      <c r="O847" s="185" t="n"/>
      <c r="P847" s="185" t="n"/>
      <c r="Q847" s="185" t="n"/>
    </row>
    <row outlineLevel="0" r="848">
      <c r="A848" s="1" t="n"/>
      <c r="B848" s="185" t="n"/>
      <c r="C848" s="185" t="n"/>
      <c r="D848" s="185" t="n"/>
      <c r="E848" s="185" t="n"/>
      <c r="F848" s="185" t="n"/>
      <c r="G848" s="185" t="n"/>
      <c r="H848" s="185" t="n"/>
      <c r="I848" s="185" t="n"/>
      <c r="J848" s="185" t="n"/>
      <c r="K848" s="185" t="n"/>
      <c r="L848" s="185" t="n"/>
      <c r="M848" s="185" t="n"/>
      <c r="N848" s="185" t="n"/>
      <c r="O848" s="185" t="n"/>
      <c r="P848" s="185" t="n"/>
      <c r="Q848" s="185" t="n"/>
    </row>
    <row outlineLevel="0" r="849">
      <c r="A849" s="1" t="n"/>
      <c r="B849" s="185" t="n"/>
      <c r="C849" s="185" t="n"/>
      <c r="D849" s="185" t="n"/>
      <c r="E849" s="185" t="n"/>
      <c r="F849" s="185" t="n"/>
      <c r="G849" s="185" t="n"/>
      <c r="H849" s="185" t="n"/>
      <c r="I849" s="185" t="n"/>
      <c r="J849" s="185" t="n"/>
      <c r="K849" s="185" t="n"/>
      <c r="L849" s="185" t="n"/>
      <c r="M849" s="185" t="n"/>
      <c r="N849" s="185" t="n"/>
      <c r="O849" s="185" t="n"/>
      <c r="P849" s="185" t="n"/>
      <c r="Q849" s="185" t="n"/>
    </row>
    <row outlineLevel="0" r="850">
      <c r="A850" s="1" t="n"/>
      <c r="B850" s="185" t="n"/>
      <c r="C850" s="185" t="n"/>
      <c r="D850" s="185" t="n"/>
      <c r="E850" s="185" t="n"/>
      <c r="F850" s="185" t="n"/>
      <c r="G850" s="185" t="n"/>
      <c r="H850" s="185" t="n"/>
      <c r="I850" s="185" t="n"/>
      <c r="J850" s="185" t="n"/>
      <c r="K850" s="185" t="n"/>
      <c r="L850" s="185" t="n"/>
      <c r="M850" s="185" t="n"/>
      <c r="N850" s="185" t="n"/>
      <c r="O850" s="185" t="n"/>
      <c r="P850" s="185" t="n"/>
      <c r="Q850" s="185" t="n"/>
    </row>
    <row outlineLevel="0" r="851">
      <c r="A851" s="1" t="n"/>
      <c r="B851" s="185" t="n"/>
      <c r="C851" s="185" t="n"/>
      <c r="D851" s="185" t="n"/>
      <c r="E851" s="185" t="n"/>
      <c r="F851" s="185" t="n"/>
      <c r="G851" s="185" t="n"/>
      <c r="H851" s="185" t="n"/>
      <c r="I851" s="185" t="n"/>
      <c r="J851" s="185" t="n"/>
      <c r="K851" s="185" t="n"/>
      <c r="L851" s="185" t="n"/>
      <c r="M851" s="185" t="n"/>
      <c r="N851" s="185" t="n"/>
      <c r="O851" s="185" t="n"/>
      <c r="P851" s="185" t="n"/>
      <c r="Q851" s="185" t="n"/>
    </row>
    <row outlineLevel="0" r="852">
      <c r="A852" s="1" t="n"/>
      <c r="B852" s="185" t="n"/>
      <c r="C852" s="185" t="n"/>
      <c r="D852" s="185" t="n"/>
      <c r="E852" s="185" t="n"/>
      <c r="F852" s="185" t="n"/>
      <c r="G852" s="185" t="n"/>
      <c r="H852" s="185" t="n"/>
      <c r="I852" s="185" t="n"/>
      <c r="J852" s="185" t="n"/>
      <c r="K852" s="185" t="n"/>
      <c r="L852" s="185" t="n"/>
      <c r="M852" s="185" t="n"/>
      <c r="N852" s="185" t="n"/>
      <c r="O852" s="185" t="n"/>
      <c r="P852" s="185" t="n"/>
      <c r="Q852" s="185" t="n"/>
    </row>
    <row outlineLevel="0" r="853">
      <c r="A853" s="1" t="n"/>
      <c r="B853" s="185" t="n"/>
      <c r="C853" s="185" t="n"/>
      <c r="D853" s="185" t="n"/>
      <c r="E853" s="185" t="n"/>
      <c r="F853" s="185" t="n"/>
      <c r="G853" s="185" t="n"/>
      <c r="H853" s="185" t="n"/>
      <c r="I853" s="185" t="n"/>
      <c r="J853" s="185" t="n"/>
      <c r="K853" s="185" t="n"/>
      <c r="L853" s="185" t="n"/>
      <c r="M853" s="185" t="n"/>
      <c r="N853" s="185" t="n"/>
      <c r="O853" s="185" t="n"/>
      <c r="P853" s="185" t="n"/>
      <c r="Q853" s="185" t="n"/>
    </row>
    <row outlineLevel="0" r="854">
      <c r="A854" s="1" t="n"/>
      <c r="B854" s="185" t="n"/>
      <c r="C854" s="185" t="n"/>
      <c r="D854" s="185" t="n"/>
      <c r="E854" s="185" t="n"/>
      <c r="F854" s="185" t="n"/>
      <c r="G854" s="185" t="n"/>
      <c r="H854" s="185" t="n"/>
      <c r="I854" s="185" t="n"/>
      <c r="J854" s="185" t="n"/>
      <c r="K854" s="185" t="n"/>
      <c r="L854" s="185" t="n"/>
      <c r="M854" s="185" t="n"/>
      <c r="N854" s="185" t="n"/>
      <c r="O854" s="185" t="n"/>
      <c r="P854" s="185" t="n"/>
      <c r="Q854" s="185" t="n"/>
    </row>
    <row outlineLevel="0" r="855">
      <c r="A855" s="1" t="n"/>
      <c r="B855" s="185" t="n"/>
      <c r="C855" s="185" t="n"/>
      <c r="D855" s="185" t="n"/>
      <c r="E855" s="185" t="n"/>
      <c r="F855" s="185" t="n"/>
      <c r="G855" s="185" t="n"/>
      <c r="H855" s="185" t="n"/>
      <c r="I855" s="185" t="n"/>
      <c r="J855" s="185" t="n"/>
      <c r="K855" s="185" t="n"/>
      <c r="L855" s="185" t="n"/>
      <c r="M855" s="185" t="n"/>
      <c r="N855" s="185" t="n"/>
      <c r="O855" s="185" t="n"/>
      <c r="P855" s="185" t="n"/>
      <c r="Q855" s="185" t="n"/>
    </row>
    <row outlineLevel="0" r="856">
      <c r="A856" s="1" t="n"/>
      <c r="B856" s="185" t="n"/>
      <c r="C856" s="185" t="n"/>
      <c r="D856" s="185" t="n"/>
      <c r="E856" s="185" t="n"/>
      <c r="F856" s="185" t="n"/>
      <c r="G856" s="185" t="n"/>
      <c r="H856" s="185" t="n"/>
      <c r="I856" s="185" t="n"/>
      <c r="J856" s="185" t="n"/>
      <c r="K856" s="185" t="n"/>
      <c r="L856" s="185" t="n"/>
      <c r="M856" s="185" t="n"/>
      <c r="N856" s="185" t="n"/>
      <c r="O856" s="185" t="n"/>
      <c r="P856" s="185" t="n"/>
      <c r="Q856" s="185" t="n"/>
    </row>
    <row outlineLevel="0" r="857">
      <c r="A857" s="1" t="n"/>
      <c r="B857" s="185" t="n"/>
      <c r="C857" s="185" t="n"/>
      <c r="D857" s="185" t="n"/>
      <c r="E857" s="185" t="n"/>
      <c r="F857" s="185" t="n"/>
      <c r="G857" s="185" t="n"/>
      <c r="H857" s="185" t="n"/>
      <c r="I857" s="185" t="n"/>
      <c r="J857" s="185" t="n"/>
      <c r="K857" s="185" t="n"/>
      <c r="L857" s="185" t="n"/>
      <c r="M857" s="185" t="n"/>
      <c r="N857" s="185" t="n"/>
      <c r="O857" s="185" t="n"/>
      <c r="P857" s="185" t="n"/>
      <c r="Q857" s="185" t="n"/>
    </row>
    <row outlineLevel="0" r="858">
      <c r="A858" s="1" t="n"/>
      <c r="B858" s="185" t="n"/>
      <c r="C858" s="185" t="n"/>
      <c r="D858" s="185" t="n"/>
      <c r="E858" s="185" t="n"/>
      <c r="F858" s="185" t="n"/>
      <c r="G858" s="185" t="n"/>
      <c r="H858" s="185" t="n"/>
      <c r="I858" s="185" t="n"/>
      <c r="J858" s="185" t="n"/>
      <c r="K858" s="185" t="n"/>
      <c r="L858" s="185" t="n"/>
      <c r="M858" s="185" t="n"/>
      <c r="N858" s="185" t="n"/>
      <c r="O858" s="185" t="n"/>
      <c r="P858" s="185" t="n"/>
      <c r="Q858" s="185" t="n"/>
    </row>
    <row outlineLevel="0" r="859">
      <c r="A859" s="1" t="n"/>
      <c r="B859" s="185" t="n"/>
      <c r="C859" s="185" t="n"/>
      <c r="D859" s="185" t="n"/>
      <c r="E859" s="185" t="n"/>
      <c r="F859" s="185" t="n"/>
      <c r="G859" s="185" t="n"/>
      <c r="H859" s="185" t="n"/>
      <c r="I859" s="185" t="n"/>
      <c r="J859" s="185" t="n"/>
      <c r="K859" s="185" t="n"/>
      <c r="L859" s="185" t="n"/>
      <c r="M859" s="185" t="n"/>
      <c r="N859" s="185" t="n"/>
      <c r="O859" s="185" t="n"/>
      <c r="P859" s="185" t="n"/>
      <c r="Q859" s="185" t="n"/>
    </row>
    <row outlineLevel="0" r="860">
      <c r="A860" s="1" t="n"/>
      <c r="B860" s="185" t="n"/>
      <c r="C860" s="185" t="n"/>
      <c r="D860" s="185" t="n"/>
      <c r="E860" s="185" t="n"/>
      <c r="F860" s="185" t="n"/>
      <c r="G860" s="185" t="n"/>
      <c r="H860" s="185" t="n"/>
      <c r="I860" s="185" t="n"/>
      <c r="J860" s="185" t="n"/>
      <c r="K860" s="185" t="n"/>
      <c r="L860" s="185" t="n"/>
      <c r="M860" s="185" t="n"/>
      <c r="N860" s="185" t="n"/>
      <c r="O860" s="185" t="n"/>
      <c r="P860" s="185" t="n"/>
      <c r="Q860" s="185" t="n"/>
    </row>
    <row outlineLevel="0" r="861">
      <c r="A861" s="1" t="n"/>
      <c r="B861" s="185" t="n"/>
      <c r="C861" s="185" t="n"/>
      <c r="D861" s="185" t="n"/>
      <c r="E861" s="185" t="n"/>
      <c r="F861" s="185" t="n"/>
      <c r="G861" s="185" t="n"/>
      <c r="H861" s="185" t="n"/>
      <c r="I861" s="185" t="n"/>
      <c r="J861" s="185" t="n"/>
      <c r="K861" s="185" t="n"/>
      <c r="L861" s="185" t="n"/>
      <c r="M861" s="185" t="n"/>
      <c r="N861" s="185" t="n"/>
      <c r="O861" s="185" t="n"/>
      <c r="P861" s="185" t="n"/>
      <c r="Q861" s="185" t="n"/>
    </row>
    <row outlineLevel="0" r="862">
      <c r="A862" s="1" t="n"/>
      <c r="B862" s="185" t="n"/>
      <c r="C862" s="185" t="n"/>
      <c r="D862" s="185" t="n"/>
      <c r="E862" s="185" t="n"/>
      <c r="F862" s="185" t="n"/>
      <c r="G862" s="185" t="n"/>
      <c r="H862" s="185" t="n"/>
      <c r="I862" s="185" t="n"/>
      <c r="J862" s="185" t="n"/>
      <c r="K862" s="185" t="n"/>
      <c r="L862" s="185" t="n"/>
      <c r="M862" s="185" t="n"/>
      <c r="N862" s="185" t="n"/>
      <c r="O862" s="185" t="n"/>
      <c r="P862" s="185" t="n"/>
      <c r="Q862" s="185" t="n"/>
    </row>
    <row outlineLevel="0" r="863">
      <c r="A863" s="1" t="n"/>
      <c r="B863" s="185" t="n"/>
      <c r="C863" s="185" t="n"/>
      <c r="D863" s="185" t="n"/>
      <c r="E863" s="185" t="n"/>
      <c r="F863" s="185" t="n"/>
      <c r="G863" s="185" t="n"/>
      <c r="H863" s="185" t="n"/>
      <c r="I863" s="185" t="n"/>
      <c r="J863" s="185" t="n"/>
      <c r="K863" s="185" t="n"/>
      <c r="L863" s="185" t="n"/>
      <c r="M863" s="185" t="n"/>
      <c r="N863" s="185" t="n"/>
      <c r="O863" s="185" t="n"/>
      <c r="P863" s="185" t="n"/>
      <c r="Q863" s="185" t="n"/>
    </row>
    <row outlineLevel="0" r="864">
      <c r="A864" s="1" t="n"/>
      <c r="B864" s="185" t="n"/>
      <c r="C864" s="185" t="n"/>
      <c r="D864" s="185" t="n"/>
      <c r="E864" s="185" t="n"/>
      <c r="F864" s="185" t="n"/>
      <c r="G864" s="185" t="n"/>
      <c r="H864" s="185" t="n"/>
      <c r="I864" s="185" t="n"/>
      <c r="J864" s="185" t="n"/>
      <c r="K864" s="185" t="n"/>
      <c r="L864" s="185" t="n"/>
      <c r="M864" s="185" t="n"/>
      <c r="N864" s="185" t="n"/>
      <c r="O864" s="185" t="n"/>
      <c r="P864" s="185" t="n"/>
      <c r="Q864" s="185" t="n"/>
    </row>
    <row outlineLevel="0" r="865">
      <c r="A865" s="1" t="n"/>
      <c r="B865" s="185" t="n"/>
      <c r="C865" s="185" t="n"/>
      <c r="D865" s="185" t="n"/>
      <c r="E865" s="185" t="n"/>
      <c r="F865" s="185" t="n"/>
      <c r="G865" s="185" t="n"/>
      <c r="H865" s="185" t="n"/>
      <c r="I865" s="185" t="n"/>
      <c r="J865" s="185" t="n"/>
      <c r="K865" s="185" t="n"/>
      <c r="L865" s="185" t="n"/>
      <c r="M865" s="185" t="n"/>
      <c r="N865" s="185" t="n"/>
      <c r="O865" s="185" t="n"/>
      <c r="P865" s="185" t="n"/>
      <c r="Q865" s="185" t="n"/>
    </row>
    <row outlineLevel="0" r="866">
      <c r="A866" s="1" t="n"/>
      <c r="B866" s="185" t="n"/>
      <c r="C866" s="185" t="n"/>
      <c r="D866" s="185" t="n"/>
      <c r="E866" s="185" t="n"/>
      <c r="F866" s="185" t="n"/>
      <c r="G866" s="185" t="n"/>
      <c r="H866" s="185" t="n"/>
      <c r="I866" s="185" t="n"/>
      <c r="J866" s="185" t="n"/>
      <c r="K866" s="185" t="n"/>
      <c r="L866" s="185" t="n"/>
      <c r="M866" s="185" t="n"/>
      <c r="N866" s="185" t="n"/>
      <c r="O866" s="185" t="n"/>
      <c r="P866" s="185" t="n"/>
      <c r="Q866" s="185" t="n"/>
    </row>
    <row outlineLevel="0" r="867">
      <c r="A867" s="1" t="n"/>
      <c r="B867" s="185" t="n"/>
      <c r="C867" s="185" t="n"/>
      <c r="D867" s="185" t="n"/>
      <c r="E867" s="185" t="n"/>
      <c r="F867" s="185" t="n"/>
      <c r="G867" s="185" t="n"/>
      <c r="H867" s="185" t="n"/>
      <c r="I867" s="185" t="n"/>
      <c r="J867" s="185" t="n"/>
      <c r="K867" s="185" t="n"/>
      <c r="L867" s="185" t="n"/>
      <c r="M867" s="185" t="n"/>
      <c r="N867" s="185" t="n"/>
      <c r="O867" s="185" t="n"/>
      <c r="P867" s="185" t="n"/>
      <c r="Q867" s="185" t="n"/>
    </row>
    <row outlineLevel="0" r="868">
      <c r="A868" s="1" t="n"/>
      <c r="B868" s="185" t="n"/>
      <c r="C868" s="185" t="n"/>
      <c r="D868" s="185" t="n"/>
      <c r="E868" s="185" t="n"/>
      <c r="F868" s="185" t="n"/>
      <c r="G868" s="185" t="n"/>
      <c r="H868" s="185" t="n"/>
      <c r="I868" s="185" t="n"/>
      <c r="J868" s="185" t="n"/>
      <c r="K868" s="185" t="n"/>
      <c r="L868" s="185" t="n"/>
      <c r="M868" s="185" t="n"/>
      <c r="N868" s="185" t="n"/>
      <c r="O868" s="185" t="n"/>
      <c r="P868" s="185" t="n"/>
      <c r="Q868" s="185" t="n"/>
    </row>
    <row outlineLevel="0" r="869">
      <c r="A869" s="1" t="n"/>
      <c r="B869" s="185" t="n"/>
      <c r="C869" s="185" t="n"/>
      <c r="D869" s="185" t="n"/>
      <c r="E869" s="185" t="n"/>
      <c r="F869" s="185" t="n"/>
      <c r="G869" s="185" t="n"/>
      <c r="H869" s="185" t="n"/>
      <c r="I869" s="185" t="n"/>
      <c r="J869" s="185" t="n"/>
      <c r="K869" s="185" t="n"/>
      <c r="L869" s="185" t="n"/>
      <c r="M869" s="185" t="n"/>
      <c r="N869" s="185" t="n"/>
      <c r="O869" s="185" t="n"/>
      <c r="P869" s="185" t="n"/>
      <c r="Q869" s="185" t="n"/>
    </row>
    <row outlineLevel="0" r="870">
      <c r="A870" s="1" t="n"/>
      <c r="B870" s="185" t="n"/>
      <c r="C870" s="185" t="n"/>
      <c r="D870" s="185" t="n"/>
      <c r="E870" s="185" t="n"/>
      <c r="F870" s="185" t="n"/>
      <c r="G870" s="185" t="n"/>
      <c r="H870" s="185" t="n"/>
      <c r="I870" s="185" t="n"/>
      <c r="J870" s="185" t="n"/>
      <c r="K870" s="185" t="n"/>
      <c r="L870" s="185" t="n"/>
      <c r="M870" s="185" t="n"/>
      <c r="N870" s="185" t="n"/>
      <c r="O870" s="185" t="n"/>
      <c r="P870" s="185" t="n"/>
      <c r="Q870" s="185" t="n"/>
    </row>
    <row outlineLevel="0" r="871">
      <c r="A871" s="1" t="n"/>
      <c r="B871" s="185" t="n"/>
      <c r="C871" s="185" t="n"/>
      <c r="D871" s="185" t="n"/>
      <c r="E871" s="185" t="n"/>
      <c r="F871" s="185" t="n"/>
      <c r="G871" s="185" t="n"/>
      <c r="H871" s="185" t="n"/>
      <c r="I871" s="185" t="n"/>
      <c r="J871" s="185" t="n"/>
      <c r="K871" s="185" t="n"/>
      <c r="L871" s="185" t="n"/>
      <c r="M871" s="185" t="n"/>
      <c r="N871" s="185" t="n"/>
      <c r="O871" s="185" t="n"/>
      <c r="P871" s="185" t="n"/>
      <c r="Q871" s="185" t="n"/>
    </row>
    <row outlineLevel="0" r="872">
      <c r="A872" s="1" t="n"/>
      <c r="B872" s="185" t="n"/>
      <c r="C872" s="185" t="n"/>
      <c r="D872" s="185" t="n"/>
      <c r="E872" s="185" t="n"/>
      <c r="F872" s="185" t="n"/>
      <c r="G872" s="185" t="n"/>
      <c r="H872" s="185" t="n"/>
      <c r="I872" s="185" t="n"/>
      <c r="J872" s="185" t="n"/>
      <c r="K872" s="185" t="n"/>
      <c r="L872" s="185" t="n"/>
      <c r="M872" s="185" t="n"/>
      <c r="N872" s="185" t="n"/>
      <c r="O872" s="185" t="n"/>
      <c r="P872" s="185" t="n"/>
      <c r="Q872" s="185" t="n"/>
    </row>
    <row outlineLevel="0" r="873">
      <c r="A873" s="1" t="n"/>
      <c r="B873" s="185" t="n"/>
      <c r="C873" s="185" t="n"/>
      <c r="D873" s="185" t="n"/>
      <c r="E873" s="185" t="n"/>
      <c r="F873" s="185" t="n"/>
      <c r="G873" s="185" t="n"/>
      <c r="H873" s="185" t="n"/>
      <c r="I873" s="185" t="n"/>
      <c r="J873" s="185" t="n"/>
      <c r="K873" s="185" t="n"/>
      <c r="L873" s="185" t="n"/>
      <c r="M873" s="185" t="n"/>
      <c r="N873" s="185" t="n"/>
      <c r="O873" s="185" t="n"/>
      <c r="P873" s="185" t="n"/>
      <c r="Q873" s="185" t="n"/>
    </row>
    <row outlineLevel="0" r="874">
      <c r="A874" s="1" t="n"/>
      <c r="B874" s="185" t="n"/>
      <c r="C874" s="185" t="n"/>
      <c r="D874" s="185" t="n"/>
      <c r="E874" s="185" t="n"/>
      <c r="F874" s="185" t="n"/>
      <c r="G874" s="185" t="n"/>
      <c r="H874" s="185" t="n"/>
      <c r="I874" s="185" t="n"/>
      <c r="J874" s="185" t="n"/>
      <c r="K874" s="185" t="n"/>
      <c r="L874" s="185" t="n"/>
      <c r="M874" s="185" t="n"/>
      <c r="N874" s="185" t="n"/>
      <c r="O874" s="185" t="n"/>
      <c r="P874" s="185" t="n"/>
      <c r="Q874" s="185" t="n"/>
    </row>
    <row outlineLevel="0" r="875">
      <c r="A875" s="1" t="n"/>
      <c r="B875" s="185" t="n"/>
      <c r="C875" s="185" t="n"/>
      <c r="D875" s="185" t="n"/>
      <c r="E875" s="185" t="n"/>
      <c r="F875" s="185" t="n"/>
      <c r="G875" s="185" t="n"/>
      <c r="H875" s="185" t="n"/>
      <c r="I875" s="185" t="n"/>
      <c r="J875" s="185" t="n"/>
      <c r="K875" s="185" t="n"/>
      <c r="L875" s="185" t="n"/>
      <c r="M875" s="185" t="n"/>
      <c r="N875" s="185" t="n"/>
      <c r="O875" s="185" t="n"/>
      <c r="P875" s="185" t="n"/>
      <c r="Q875" s="185" t="n"/>
    </row>
    <row outlineLevel="0" r="876">
      <c r="A876" s="1" t="n"/>
      <c r="B876" s="185" t="n"/>
      <c r="C876" s="185" t="n"/>
      <c r="D876" s="185" t="n"/>
      <c r="E876" s="185" t="n"/>
      <c r="F876" s="185" t="n"/>
      <c r="G876" s="185" t="n"/>
      <c r="H876" s="185" t="n"/>
      <c r="I876" s="185" t="n"/>
      <c r="J876" s="185" t="n"/>
      <c r="K876" s="185" t="n"/>
      <c r="L876" s="185" t="n"/>
      <c r="M876" s="185" t="n"/>
      <c r="N876" s="185" t="n"/>
      <c r="O876" s="185" t="n"/>
      <c r="P876" s="185" t="n"/>
      <c r="Q876" s="185" t="n"/>
    </row>
    <row outlineLevel="0" r="877">
      <c r="A877" s="1" t="n"/>
      <c r="B877" s="185" t="n"/>
      <c r="C877" s="185" t="n"/>
      <c r="D877" s="185" t="n"/>
      <c r="E877" s="185" t="n"/>
      <c r="F877" s="185" t="n"/>
      <c r="G877" s="185" t="n"/>
      <c r="H877" s="185" t="n"/>
      <c r="I877" s="185" t="n"/>
      <c r="J877" s="185" t="n"/>
      <c r="K877" s="185" t="n"/>
      <c r="L877" s="185" t="n"/>
      <c r="M877" s="185" t="n"/>
      <c r="N877" s="185" t="n"/>
      <c r="O877" s="185" t="n"/>
      <c r="P877" s="185" t="n"/>
      <c r="Q877" s="185" t="n"/>
    </row>
    <row outlineLevel="0" r="878">
      <c r="A878" s="1" t="n"/>
      <c r="B878" s="185" t="n"/>
      <c r="C878" s="185" t="n"/>
      <c r="D878" s="185" t="n"/>
      <c r="E878" s="185" t="n"/>
      <c r="F878" s="185" t="n"/>
      <c r="G878" s="185" t="n"/>
      <c r="H878" s="185" t="n"/>
      <c r="I878" s="185" t="n"/>
      <c r="J878" s="185" t="n"/>
      <c r="K878" s="185" t="n"/>
      <c r="L878" s="185" t="n"/>
      <c r="M878" s="185" t="n"/>
      <c r="N878" s="185" t="n"/>
      <c r="O878" s="185" t="n"/>
      <c r="P878" s="185" t="n"/>
      <c r="Q878" s="185" t="n"/>
    </row>
    <row outlineLevel="0" r="879">
      <c r="A879" s="1" t="n"/>
      <c r="B879" s="185" t="n"/>
      <c r="C879" s="185" t="n"/>
      <c r="D879" s="185" t="n"/>
      <c r="E879" s="185" t="n"/>
      <c r="F879" s="185" t="n"/>
      <c r="G879" s="185" t="n"/>
      <c r="H879" s="185" t="n"/>
      <c r="I879" s="185" t="n"/>
      <c r="J879" s="185" t="n"/>
      <c r="K879" s="185" t="n"/>
      <c r="L879" s="185" t="n"/>
      <c r="M879" s="185" t="n"/>
      <c r="N879" s="185" t="n"/>
      <c r="O879" s="185" t="n"/>
      <c r="P879" s="185" t="n"/>
      <c r="Q879" s="185" t="n"/>
    </row>
    <row outlineLevel="0" r="880">
      <c r="A880" s="1" t="n"/>
      <c r="B880" s="185" t="n"/>
      <c r="C880" s="185" t="n"/>
      <c r="D880" s="185" t="n"/>
      <c r="E880" s="185" t="n"/>
      <c r="F880" s="185" t="n"/>
      <c r="G880" s="185" t="n"/>
      <c r="H880" s="185" t="n"/>
      <c r="I880" s="185" t="n"/>
      <c r="J880" s="185" t="n"/>
      <c r="K880" s="185" t="n"/>
      <c r="L880" s="185" t="n"/>
      <c r="M880" s="185" t="n"/>
      <c r="N880" s="185" t="n"/>
      <c r="O880" s="185" t="n"/>
      <c r="P880" s="185" t="n"/>
      <c r="Q880" s="185" t="n"/>
    </row>
    <row outlineLevel="0" r="881">
      <c r="A881" s="1" t="n"/>
      <c r="B881" s="185" t="n"/>
      <c r="C881" s="185" t="n"/>
      <c r="D881" s="185" t="n"/>
      <c r="E881" s="185" t="n"/>
      <c r="F881" s="185" t="n"/>
      <c r="G881" s="185" t="n"/>
      <c r="H881" s="185" t="n"/>
      <c r="I881" s="185" t="n"/>
      <c r="J881" s="185" t="n"/>
      <c r="K881" s="185" t="n"/>
      <c r="L881" s="185" t="n"/>
      <c r="M881" s="185" t="n"/>
      <c r="N881" s="185" t="n"/>
      <c r="O881" s="185" t="n"/>
      <c r="P881" s="185" t="n"/>
      <c r="Q881" s="185" t="n"/>
    </row>
    <row outlineLevel="0" r="882">
      <c r="A882" s="1" t="n"/>
      <c r="B882" s="185" t="n"/>
      <c r="C882" s="185" t="n"/>
      <c r="D882" s="185" t="n"/>
      <c r="E882" s="185" t="n"/>
      <c r="F882" s="185" t="n"/>
      <c r="G882" s="185" t="n"/>
      <c r="H882" s="185" t="n"/>
      <c r="I882" s="185" t="n"/>
      <c r="J882" s="185" t="n"/>
      <c r="K882" s="185" t="n"/>
      <c r="L882" s="185" t="n"/>
      <c r="M882" s="185" t="n"/>
      <c r="N882" s="185" t="n"/>
      <c r="O882" s="185" t="n"/>
      <c r="P882" s="185" t="n"/>
      <c r="Q882" s="185" t="n"/>
    </row>
    <row outlineLevel="0" r="883">
      <c r="A883" s="1" t="n"/>
      <c r="B883" s="185" t="n"/>
      <c r="C883" s="185" t="n"/>
      <c r="D883" s="185" t="n"/>
      <c r="E883" s="185" t="n"/>
      <c r="F883" s="185" t="n"/>
      <c r="G883" s="185" t="n"/>
      <c r="H883" s="185" t="n"/>
      <c r="I883" s="185" t="n"/>
      <c r="J883" s="185" t="n"/>
      <c r="K883" s="185" t="n"/>
      <c r="L883" s="185" t="n"/>
      <c r="M883" s="185" t="n"/>
      <c r="N883" s="185" t="n"/>
      <c r="O883" s="185" t="n"/>
      <c r="P883" s="185" t="n"/>
      <c r="Q883" s="185" t="n"/>
    </row>
    <row outlineLevel="0" r="884">
      <c r="A884" s="1" t="n"/>
      <c r="B884" s="185" t="n"/>
      <c r="C884" s="185" t="n"/>
      <c r="D884" s="185" t="n"/>
      <c r="E884" s="185" t="n"/>
      <c r="F884" s="185" t="n"/>
      <c r="G884" s="185" t="n"/>
      <c r="H884" s="185" t="n"/>
      <c r="I884" s="185" t="n"/>
      <c r="J884" s="185" t="n"/>
      <c r="K884" s="185" t="n"/>
      <c r="L884" s="185" t="n"/>
      <c r="M884" s="185" t="n"/>
      <c r="N884" s="185" t="n"/>
      <c r="O884" s="185" t="n"/>
      <c r="P884" s="185" t="n"/>
      <c r="Q884" s="185" t="n"/>
    </row>
    <row outlineLevel="0" r="885">
      <c r="A885" s="1" t="n"/>
      <c r="B885" s="185" t="n"/>
      <c r="C885" s="185" t="n"/>
      <c r="D885" s="185" t="n"/>
      <c r="E885" s="185" t="n"/>
      <c r="F885" s="185" t="n"/>
      <c r="G885" s="185" t="n"/>
      <c r="H885" s="185" t="n"/>
      <c r="I885" s="185" t="n"/>
      <c r="J885" s="185" t="n"/>
      <c r="K885" s="185" t="n"/>
      <c r="L885" s="185" t="n"/>
      <c r="M885" s="185" t="n"/>
      <c r="N885" s="185" t="n"/>
      <c r="O885" s="185" t="n"/>
      <c r="P885" s="185" t="n"/>
      <c r="Q885" s="185" t="n"/>
    </row>
    <row outlineLevel="0" r="886">
      <c r="A886" s="1" t="n"/>
      <c r="B886" s="185" t="n"/>
      <c r="C886" s="185" t="n"/>
      <c r="D886" s="185" t="n"/>
      <c r="E886" s="185" t="n"/>
      <c r="F886" s="185" t="n"/>
      <c r="G886" s="185" t="n"/>
      <c r="H886" s="185" t="n"/>
      <c r="I886" s="185" t="n"/>
      <c r="J886" s="185" t="n"/>
      <c r="K886" s="185" t="n"/>
      <c r="L886" s="185" t="n"/>
      <c r="M886" s="185" t="n"/>
      <c r="N886" s="185" t="n"/>
      <c r="O886" s="185" t="n"/>
      <c r="P886" s="185" t="n"/>
      <c r="Q886" s="185" t="n"/>
    </row>
    <row outlineLevel="0" r="887">
      <c r="A887" s="1" t="n"/>
      <c r="B887" s="185" t="n"/>
      <c r="C887" s="185" t="n"/>
      <c r="D887" s="185" t="n"/>
      <c r="E887" s="185" t="n"/>
      <c r="F887" s="185" t="n"/>
      <c r="G887" s="185" t="n"/>
      <c r="H887" s="185" t="n"/>
      <c r="I887" s="185" t="n"/>
      <c r="J887" s="185" t="n"/>
      <c r="K887" s="185" t="n"/>
      <c r="L887" s="185" t="n"/>
      <c r="M887" s="185" t="n"/>
      <c r="N887" s="185" t="n"/>
      <c r="O887" s="185" t="n"/>
      <c r="P887" s="185" t="n"/>
      <c r="Q887" s="185" t="n"/>
    </row>
    <row outlineLevel="0" r="888">
      <c r="A888" s="1" t="n"/>
      <c r="B888" s="185" t="n"/>
      <c r="C888" s="185" t="n"/>
      <c r="D888" s="185" t="n"/>
      <c r="E888" s="185" t="n"/>
      <c r="F888" s="185" t="n"/>
      <c r="G888" s="185" t="n"/>
      <c r="H888" s="185" t="n"/>
      <c r="I888" s="185" t="n"/>
      <c r="J888" s="185" t="n"/>
      <c r="K888" s="185" t="n"/>
      <c r="L888" s="185" t="n"/>
      <c r="M888" s="185" t="n"/>
      <c r="N888" s="185" t="n"/>
      <c r="O888" s="185" t="n"/>
      <c r="P888" s="185" t="n"/>
      <c r="Q888" s="185" t="n"/>
    </row>
    <row outlineLevel="0" r="889">
      <c r="A889" s="1" t="n"/>
      <c r="B889" s="185" t="n"/>
      <c r="C889" s="185" t="n"/>
      <c r="D889" s="185" t="n"/>
      <c r="E889" s="185" t="n"/>
      <c r="F889" s="185" t="n"/>
      <c r="G889" s="185" t="n"/>
      <c r="H889" s="185" t="n"/>
      <c r="I889" s="185" t="n"/>
      <c r="J889" s="185" t="n"/>
      <c r="K889" s="185" t="n"/>
      <c r="L889" s="185" t="n"/>
      <c r="M889" s="185" t="n"/>
      <c r="N889" s="185" t="n"/>
      <c r="O889" s="185" t="n"/>
      <c r="P889" s="185" t="n"/>
      <c r="Q889" s="185" t="n"/>
    </row>
    <row outlineLevel="0" r="890">
      <c r="A890" s="1" t="n"/>
      <c r="B890" s="185" t="n"/>
      <c r="C890" s="185" t="n"/>
      <c r="D890" s="185" t="n"/>
      <c r="E890" s="185" t="n"/>
      <c r="F890" s="185" t="n"/>
      <c r="G890" s="185" t="n"/>
      <c r="H890" s="185" t="n"/>
      <c r="I890" s="185" t="n"/>
      <c r="J890" s="185" t="n"/>
      <c r="K890" s="185" t="n"/>
      <c r="L890" s="185" t="n"/>
      <c r="M890" s="185" t="n"/>
      <c r="N890" s="185" t="n"/>
      <c r="O890" s="185" t="n"/>
      <c r="P890" s="185" t="n"/>
      <c r="Q890" s="185" t="n"/>
    </row>
    <row outlineLevel="0" r="891">
      <c r="A891" s="1" t="n"/>
      <c r="B891" s="185" t="n"/>
      <c r="C891" s="185" t="n"/>
      <c r="D891" s="185" t="n"/>
      <c r="E891" s="185" t="n"/>
      <c r="F891" s="185" t="n"/>
      <c r="G891" s="185" t="n"/>
      <c r="H891" s="185" t="n"/>
      <c r="I891" s="185" t="n"/>
      <c r="J891" s="185" t="n"/>
      <c r="K891" s="185" t="n"/>
      <c r="L891" s="185" t="n"/>
      <c r="M891" s="185" t="n"/>
      <c r="N891" s="185" t="n"/>
      <c r="O891" s="185" t="n"/>
      <c r="P891" s="185" t="n"/>
      <c r="Q891" s="185" t="n"/>
    </row>
    <row outlineLevel="0" r="892">
      <c r="A892" s="1" t="n"/>
      <c r="B892" s="185" t="n"/>
      <c r="C892" s="185" t="n"/>
      <c r="D892" s="185" t="n"/>
      <c r="E892" s="185" t="n"/>
      <c r="F892" s="185" t="n"/>
      <c r="G892" s="185" t="n"/>
      <c r="H892" s="185" t="n"/>
      <c r="I892" s="185" t="n"/>
      <c r="J892" s="185" t="n"/>
      <c r="K892" s="185" t="n"/>
      <c r="L892" s="185" t="n"/>
      <c r="M892" s="185" t="n"/>
      <c r="N892" s="185" t="n"/>
      <c r="O892" s="185" t="n"/>
      <c r="P892" s="185" t="n"/>
      <c r="Q892" s="185" t="n"/>
    </row>
    <row outlineLevel="0" r="893">
      <c r="A893" s="1" t="n"/>
      <c r="B893" s="185" t="n"/>
      <c r="C893" s="185" t="n"/>
      <c r="D893" s="185" t="n"/>
      <c r="E893" s="185" t="n"/>
      <c r="F893" s="185" t="n"/>
      <c r="G893" s="185" t="n"/>
      <c r="H893" s="185" t="n"/>
      <c r="I893" s="185" t="n"/>
      <c r="J893" s="185" t="n"/>
      <c r="K893" s="185" t="n"/>
      <c r="L893" s="185" t="n"/>
      <c r="M893" s="185" t="n"/>
      <c r="N893" s="185" t="n"/>
      <c r="O893" s="185" t="n"/>
      <c r="P893" s="185" t="n"/>
      <c r="Q893" s="185" t="n"/>
    </row>
    <row outlineLevel="0" r="894">
      <c r="A894" s="1" t="n"/>
      <c r="B894" s="185" t="n"/>
      <c r="C894" s="185" t="n"/>
      <c r="D894" s="185" t="n"/>
      <c r="E894" s="185" t="n"/>
      <c r="F894" s="185" t="n"/>
      <c r="G894" s="185" t="n"/>
      <c r="H894" s="185" t="n"/>
      <c r="I894" s="185" t="n"/>
      <c r="J894" s="185" t="n"/>
      <c r="K894" s="185" t="n"/>
      <c r="L894" s="185" t="n"/>
      <c r="M894" s="185" t="n"/>
      <c r="N894" s="185" t="n"/>
      <c r="O894" s="185" t="n"/>
      <c r="P894" s="185" t="n"/>
      <c r="Q894" s="185" t="n"/>
    </row>
    <row outlineLevel="0" r="895">
      <c r="A895" s="1" t="n"/>
      <c r="B895" s="185" t="n"/>
      <c r="C895" s="185" t="n"/>
      <c r="D895" s="185" t="n"/>
      <c r="E895" s="185" t="n"/>
      <c r="F895" s="185" t="n"/>
      <c r="G895" s="185" t="n"/>
      <c r="H895" s="185" t="n"/>
      <c r="I895" s="185" t="n"/>
      <c r="J895" s="185" t="n"/>
      <c r="K895" s="185" t="n"/>
      <c r="L895" s="185" t="n"/>
      <c r="M895" s="185" t="n"/>
      <c r="N895" s="185" t="n"/>
      <c r="O895" s="185" t="n"/>
      <c r="P895" s="185" t="n"/>
      <c r="Q895" s="185" t="n"/>
    </row>
    <row outlineLevel="0" r="896">
      <c r="A896" s="1" t="n"/>
      <c r="B896" s="185" t="n"/>
      <c r="C896" s="185" t="n"/>
      <c r="D896" s="185" t="n"/>
      <c r="E896" s="185" t="n"/>
      <c r="F896" s="185" t="n"/>
      <c r="G896" s="185" t="n"/>
      <c r="H896" s="185" t="n"/>
      <c r="I896" s="185" t="n"/>
      <c r="J896" s="185" t="n"/>
      <c r="K896" s="185" t="n"/>
      <c r="L896" s="185" t="n"/>
      <c r="M896" s="185" t="n"/>
      <c r="N896" s="185" t="n"/>
      <c r="O896" s="185" t="n"/>
      <c r="P896" s="185" t="n"/>
      <c r="Q896" s="185" t="n"/>
    </row>
    <row outlineLevel="0" r="897">
      <c r="A897" s="1" t="n"/>
      <c r="B897" s="185" t="n"/>
      <c r="C897" s="185" t="n"/>
      <c r="D897" s="185" t="n"/>
      <c r="E897" s="185" t="n"/>
      <c r="F897" s="185" t="n"/>
      <c r="G897" s="185" t="n"/>
      <c r="H897" s="185" t="n"/>
      <c r="I897" s="185" t="n"/>
      <c r="J897" s="185" t="n"/>
      <c r="K897" s="185" t="n"/>
      <c r="L897" s="185" t="n"/>
      <c r="M897" s="185" t="n"/>
      <c r="N897" s="185" t="n"/>
      <c r="O897" s="185" t="n"/>
      <c r="P897" s="185" t="n"/>
      <c r="Q897" s="185" t="n"/>
    </row>
    <row outlineLevel="0" r="898">
      <c r="A898" s="1" t="n"/>
      <c r="B898" s="185" t="n"/>
      <c r="C898" s="185" t="n"/>
      <c r="D898" s="185" t="n"/>
      <c r="E898" s="185" t="n"/>
      <c r="F898" s="185" t="n"/>
      <c r="G898" s="185" t="n"/>
      <c r="H898" s="185" t="n"/>
      <c r="I898" s="185" t="n"/>
      <c r="J898" s="185" t="n"/>
      <c r="K898" s="185" t="n"/>
      <c r="L898" s="185" t="n"/>
      <c r="M898" s="185" t="n"/>
      <c r="N898" s="185" t="n"/>
      <c r="O898" s="185" t="n"/>
      <c r="P898" s="185" t="n"/>
      <c r="Q898" s="185" t="n"/>
    </row>
    <row outlineLevel="0" r="899">
      <c r="A899" s="1" t="n"/>
      <c r="B899" s="185" t="n"/>
      <c r="C899" s="185" t="n"/>
      <c r="D899" s="185" t="n"/>
      <c r="E899" s="185" t="n"/>
      <c r="F899" s="185" t="n"/>
      <c r="G899" s="185" t="n"/>
      <c r="H899" s="185" t="n"/>
      <c r="I899" s="185" t="n"/>
      <c r="J899" s="185" t="n"/>
      <c r="K899" s="185" t="n"/>
      <c r="L899" s="185" t="n"/>
      <c r="M899" s="185" t="n"/>
      <c r="N899" s="185" t="n"/>
      <c r="O899" s="185" t="n"/>
      <c r="P899" s="185" t="n"/>
      <c r="Q899" s="185" t="n"/>
    </row>
    <row outlineLevel="0" r="900">
      <c r="A900" s="1" t="n"/>
      <c r="B900" s="185" t="n"/>
      <c r="C900" s="185" t="n"/>
      <c r="D900" s="185" t="n"/>
      <c r="E900" s="185" t="n"/>
      <c r="F900" s="185" t="n"/>
      <c r="G900" s="185" t="n"/>
      <c r="H900" s="185" t="n"/>
      <c r="I900" s="185" t="n"/>
      <c r="J900" s="185" t="n"/>
      <c r="K900" s="185" t="n"/>
      <c r="L900" s="185" t="n"/>
      <c r="M900" s="185" t="n"/>
      <c r="N900" s="185" t="n"/>
      <c r="O900" s="185" t="n"/>
      <c r="P900" s="185" t="n"/>
      <c r="Q900" s="185" t="n"/>
    </row>
    <row outlineLevel="0" r="901">
      <c r="A901" s="1" t="n"/>
      <c r="B901" s="185" t="n"/>
      <c r="C901" s="185" t="n"/>
      <c r="D901" s="185" t="n"/>
      <c r="E901" s="185" t="n"/>
      <c r="F901" s="185" t="n"/>
      <c r="G901" s="185" t="n"/>
      <c r="H901" s="185" t="n"/>
      <c r="I901" s="185" t="n"/>
      <c r="J901" s="185" t="n"/>
      <c r="K901" s="185" t="n"/>
      <c r="L901" s="185" t="n"/>
      <c r="M901" s="185" t="n"/>
      <c r="N901" s="185" t="n"/>
      <c r="O901" s="185" t="n"/>
      <c r="P901" s="185" t="n"/>
      <c r="Q901" s="185" t="n"/>
    </row>
    <row outlineLevel="0" r="902">
      <c r="A902" s="1" t="n"/>
      <c r="B902" s="185" t="n"/>
      <c r="C902" s="185" t="n"/>
      <c r="D902" s="185" t="n"/>
      <c r="E902" s="185" t="n"/>
      <c r="F902" s="185" t="n"/>
      <c r="G902" s="185" t="n"/>
      <c r="H902" s="185" t="n"/>
      <c r="I902" s="185" t="n"/>
      <c r="J902" s="185" t="n"/>
      <c r="K902" s="185" t="n"/>
      <c r="L902" s="185" t="n"/>
      <c r="M902" s="185" t="n"/>
      <c r="N902" s="185" t="n"/>
      <c r="O902" s="185" t="n"/>
      <c r="P902" s="185" t="n"/>
      <c r="Q902" s="185" t="n"/>
    </row>
    <row outlineLevel="0" r="903">
      <c r="A903" s="1" t="n"/>
      <c r="B903" s="185" t="n"/>
      <c r="C903" s="185" t="n"/>
      <c r="D903" s="185" t="n"/>
      <c r="E903" s="185" t="n"/>
      <c r="F903" s="185" t="n"/>
      <c r="G903" s="185" t="n"/>
      <c r="H903" s="185" t="n"/>
      <c r="I903" s="185" t="n"/>
      <c r="J903" s="185" t="n"/>
      <c r="K903" s="185" t="n"/>
      <c r="L903" s="185" t="n"/>
      <c r="M903" s="185" t="n"/>
      <c r="N903" s="185" t="n"/>
      <c r="O903" s="185" t="n"/>
      <c r="P903" s="185" t="n"/>
      <c r="Q903" s="185" t="n"/>
    </row>
    <row outlineLevel="0" r="904">
      <c r="A904" s="1" t="n"/>
      <c r="B904" s="185" t="n"/>
      <c r="C904" s="185" t="n"/>
      <c r="D904" s="185" t="n"/>
      <c r="E904" s="185" t="n"/>
      <c r="F904" s="185" t="n"/>
      <c r="G904" s="185" t="n"/>
      <c r="H904" s="185" t="n"/>
      <c r="I904" s="185" t="n"/>
      <c r="J904" s="185" t="n"/>
      <c r="K904" s="185" t="n"/>
      <c r="L904" s="185" t="n"/>
      <c r="M904" s="185" t="n"/>
      <c r="N904" s="185" t="n"/>
      <c r="O904" s="185" t="n"/>
      <c r="P904" s="185" t="n"/>
      <c r="Q904" s="185" t="n"/>
    </row>
    <row outlineLevel="0" r="905">
      <c r="A905" s="1" t="n"/>
      <c r="B905" s="185" t="n"/>
      <c r="C905" s="185" t="n"/>
      <c r="D905" s="185" t="n"/>
      <c r="E905" s="185" t="n"/>
      <c r="F905" s="185" t="n"/>
      <c r="G905" s="185" t="n"/>
      <c r="H905" s="185" t="n"/>
      <c r="I905" s="185" t="n"/>
      <c r="J905" s="185" t="n"/>
      <c r="K905" s="185" t="n"/>
      <c r="L905" s="185" t="n"/>
      <c r="M905" s="185" t="n"/>
      <c r="N905" s="185" t="n"/>
      <c r="O905" s="185" t="n"/>
      <c r="P905" s="185" t="n"/>
      <c r="Q905" s="185" t="n"/>
    </row>
    <row outlineLevel="0" r="906">
      <c r="A906" s="1" t="n"/>
      <c r="B906" s="185" t="n"/>
      <c r="C906" s="185" t="n"/>
      <c r="D906" s="185" t="n"/>
      <c r="E906" s="185" t="n"/>
      <c r="F906" s="185" t="n"/>
      <c r="G906" s="185" t="n"/>
      <c r="H906" s="185" t="n"/>
      <c r="I906" s="185" t="n"/>
      <c r="J906" s="185" t="n"/>
      <c r="K906" s="185" t="n"/>
      <c r="L906" s="185" t="n"/>
      <c r="M906" s="185" t="n"/>
      <c r="N906" s="185" t="n"/>
      <c r="O906" s="185" t="n"/>
      <c r="P906" s="185" t="n"/>
      <c r="Q906" s="185" t="n"/>
    </row>
    <row outlineLevel="0" r="907">
      <c r="A907" s="1" t="n"/>
      <c r="B907" s="185" t="n"/>
      <c r="C907" s="185" t="n"/>
      <c r="D907" s="185" t="n"/>
      <c r="E907" s="185" t="n"/>
      <c r="F907" s="185" t="n"/>
      <c r="G907" s="185" t="n"/>
      <c r="H907" s="185" t="n"/>
      <c r="I907" s="185" t="n"/>
      <c r="J907" s="185" t="n"/>
      <c r="K907" s="185" t="n"/>
      <c r="L907" s="185" t="n"/>
      <c r="M907" s="185" t="n"/>
      <c r="N907" s="185" t="n"/>
      <c r="O907" s="185" t="n"/>
      <c r="P907" s="185" t="n"/>
      <c r="Q907" s="185" t="n"/>
    </row>
    <row outlineLevel="0" r="908">
      <c r="A908" s="1" t="n"/>
      <c r="B908" s="185" t="n"/>
      <c r="C908" s="185" t="n"/>
      <c r="D908" s="185" t="n"/>
      <c r="E908" s="185" t="n"/>
      <c r="F908" s="185" t="n"/>
      <c r="G908" s="185" t="n"/>
      <c r="H908" s="185" t="n"/>
      <c r="I908" s="185" t="n"/>
      <c r="J908" s="185" t="n"/>
      <c r="K908" s="185" t="n"/>
      <c r="L908" s="185" t="n"/>
      <c r="M908" s="185" t="n"/>
      <c r="N908" s="185" t="n"/>
      <c r="O908" s="185" t="n"/>
      <c r="P908" s="185" t="n"/>
      <c r="Q908" s="185" t="n"/>
    </row>
    <row outlineLevel="0" r="909">
      <c r="A909" s="1" t="n"/>
      <c r="B909" s="185" t="n"/>
      <c r="C909" s="185" t="n"/>
      <c r="D909" s="185" t="n"/>
      <c r="E909" s="185" t="n"/>
      <c r="F909" s="185" t="n"/>
      <c r="G909" s="185" t="n"/>
      <c r="H909" s="185" t="n"/>
      <c r="I909" s="185" t="n"/>
      <c r="J909" s="185" t="n"/>
      <c r="K909" s="185" t="n"/>
      <c r="L909" s="185" t="n"/>
      <c r="M909" s="185" t="n"/>
      <c r="N909" s="185" t="n"/>
      <c r="O909" s="185" t="n"/>
      <c r="P909" s="185" t="n"/>
      <c r="Q909" s="185" t="n"/>
    </row>
    <row outlineLevel="0" r="910">
      <c r="A910" s="1" t="n"/>
      <c r="B910" s="185" t="n"/>
      <c r="C910" s="185" t="n"/>
      <c r="D910" s="185" t="n"/>
      <c r="E910" s="185" t="n"/>
      <c r="F910" s="185" t="n"/>
      <c r="G910" s="185" t="n"/>
      <c r="H910" s="185" t="n"/>
      <c r="I910" s="185" t="n"/>
      <c r="J910" s="185" t="n"/>
      <c r="K910" s="185" t="n"/>
      <c r="L910" s="185" t="n"/>
      <c r="M910" s="185" t="n"/>
      <c r="N910" s="185" t="n"/>
      <c r="O910" s="185" t="n"/>
      <c r="P910" s="185" t="n"/>
      <c r="Q910" s="185" t="n"/>
    </row>
    <row outlineLevel="0" r="911">
      <c r="A911" s="1" t="n"/>
      <c r="B911" s="185" t="n"/>
      <c r="C911" s="185" t="n"/>
      <c r="D911" s="185" t="n"/>
      <c r="E911" s="185" t="n"/>
      <c r="F911" s="185" t="n"/>
      <c r="G911" s="185" t="n"/>
      <c r="H911" s="185" t="n"/>
      <c r="I911" s="185" t="n"/>
      <c r="J911" s="185" t="n"/>
      <c r="K911" s="185" t="n"/>
      <c r="L911" s="185" t="n"/>
      <c r="M911" s="185" t="n"/>
      <c r="N911" s="185" t="n"/>
      <c r="O911" s="185" t="n"/>
      <c r="P911" s="185" t="n"/>
      <c r="Q911" s="185" t="n"/>
    </row>
    <row outlineLevel="0" r="912">
      <c r="A912" s="1" t="n"/>
      <c r="B912" s="185" t="n"/>
      <c r="C912" s="185" t="n"/>
      <c r="D912" s="185" t="n"/>
      <c r="E912" s="185" t="n"/>
      <c r="F912" s="185" t="n"/>
      <c r="G912" s="185" t="n"/>
      <c r="H912" s="185" t="n"/>
      <c r="I912" s="185" t="n"/>
      <c r="J912" s="185" t="n"/>
      <c r="K912" s="185" t="n"/>
      <c r="L912" s="185" t="n"/>
      <c r="M912" s="185" t="n"/>
      <c r="N912" s="185" t="n"/>
      <c r="O912" s="185" t="n"/>
      <c r="P912" s="185" t="n"/>
      <c r="Q912" s="185" t="n"/>
    </row>
    <row outlineLevel="0" r="913">
      <c r="A913" s="1" t="n"/>
      <c r="B913" s="185" t="n"/>
      <c r="C913" s="185" t="n"/>
      <c r="D913" s="185" t="n"/>
      <c r="E913" s="185" t="n"/>
      <c r="F913" s="185" t="n"/>
      <c r="G913" s="185" t="n"/>
      <c r="H913" s="185" t="n"/>
      <c r="I913" s="185" t="n"/>
      <c r="J913" s="185" t="n"/>
      <c r="K913" s="185" t="n"/>
      <c r="L913" s="185" t="n"/>
      <c r="M913" s="185" t="n"/>
      <c r="N913" s="185" t="n"/>
      <c r="O913" s="185" t="n"/>
      <c r="P913" s="185" t="n"/>
      <c r="Q913" s="185" t="n"/>
    </row>
    <row outlineLevel="0" r="914">
      <c r="A914" s="1" t="n"/>
      <c r="B914" s="185" t="n"/>
      <c r="C914" s="185" t="n"/>
      <c r="D914" s="185" t="n"/>
      <c r="E914" s="185" t="n"/>
      <c r="F914" s="185" t="n"/>
      <c r="G914" s="185" t="n"/>
      <c r="H914" s="185" t="n"/>
      <c r="I914" s="185" t="n"/>
      <c r="J914" s="185" t="n"/>
      <c r="K914" s="185" t="n"/>
      <c r="L914" s="185" t="n"/>
      <c r="M914" s="185" t="n"/>
      <c r="N914" s="185" t="n"/>
      <c r="O914" s="185" t="n"/>
      <c r="P914" s="185" t="n"/>
      <c r="Q914" s="185" t="n"/>
    </row>
    <row outlineLevel="0" r="915">
      <c r="A915" s="1" t="n"/>
      <c r="B915" s="185" t="n"/>
      <c r="C915" s="185" t="n"/>
      <c r="D915" s="185" t="n"/>
      <c r="E915" s="185" t="n"/>
      <c r="F915" s="185" t="n"/>
      <c r="G915" s="185" t="n"/>
      <c r="H915" s="185" t="n"/>
      <c r="I915" s="185" t="n"/>
      <c r="J915" s="185" t="n"/>
      <c r="K915" s="185" t="n"/>
      <c r="L915" s="185" t="n"/>
      <c r="M915" s="185" t="n"/>
      <c r="N915" s="185" t="n"/>
      <c r="O915" s="185" t="n"/>
      <c r="P915" s="185" t="n"/>
      <c r="Q915" s="185" t="n"/>
    </row>
    <row outlineLevel="0" r="916">
      <c r="A916" s="1" t="n"/>
      <c r="B916" s="185" t="n"/>
      <c r="C916" s="185" t="n"/>
      <c r="D916" s="185" t="n"/>
      <c r="E916" s="185" t="n"/>
      <c r="F916" s="185" t="n"/>
      <c r="G916" s="185" t="n"/>
      <c r="H916" s="185" t="n"/>
      <c r="I916" s="185" t="n"/>
      <c r="J916" s="185" t="n"/>
      <c r="K916" s="185" t="n"/>
      <c r="L916" s="185" t="n"/>
      <c r="M916" s="185" t="n"/>
      <c r="N916" s="185" t="n"/>
      <c r="O916" s="185" t="n"/>
      <c r="P916" s="185" t="n"/>
      <c r="Q916" s="185" t="n"/>
    </row>
    <row outlineLevel="0" r="917">
      <c r="A917" s="1" t="n"/>
      <c r="B917" s="185" t="n"/>
      <c r="C917" s="185" t="n"/>
      <c r="D917" s="185" t="n"/>
      <c r="E917" s="185" t="n"/>
      <c r="F917" s="185" t="n"/>
      <c r="G917" s="185" t="n"/>
      <c r="H917" s="185" t="n"/>
      <c r="I917" s="185" t="n"/>
      <c r="J917" s="185" t="n"/>
      <c r="K917" s="185" t="n"/>
      <c r="L917" s="185" t="n"/>
      <c r="M917" s="185" t="n"/>
      <c r="N917" s="185" t="n"/>
      <c r="O917" s="185" t="n"/>
      <c r="P917" s="185" t="n"/>
      <c r="Q917" s="185" t="n"/>
    </row>
    <row outlineLevel="0" r="918">
      <c r="A918" s="1" t="n"/>
      <c r="B918" s="185" t="n"/>
      <c r="C918" s="185" t="n"/>
      <c r="D918" s="185" t="n"/>
      <c r="E918" s="185" t="n"/>
      <c r="F918" s="185" t="n"/>
      <c r="G918" s="185" t="n"/>
      <c r="H918" s="185" t="n"/>
      <c r="I918" s="185" t="n"/>
      <c r="J918" s="185" t="n"/>
      <c r="K918" s="185" t="n"/>
      <c r="L918" s="185" t="n"/>
      <c r="M918" s="185" t="n"/>
      <c r="N918" s="185" t="n"/>
      <c r="O918" s="185" t="n"/>
      <c r="P918" s="185" t="n"/>
      <c r="Q918" s="185" t="n"/>
    </row>
    <row outlineLevel="0" r="919">
      <c r="A919" s="1" t="n"/>
      <c r="B919" s="185" t="n"/>
      <c r="C919" s="185" t="n"/>
      <c r="D919" s="185" t="n"/>
      <c r="E919" s="185" t="n"/>
      <c r="F919" s="185" t="n"/>
      <c r="G919" s="185" t="n"/>
      <c r="H919" s="185" t="n"/>
      <c r="I919" s="185" t="n"/>
      <c r="J919" s="185" t="n"/>
      <c r="K919" s="185" t="n"/>
      <c r="L919" s="185" t="n"/>
      <c r="M919" s="185" t="n"/>
      <c r="N919" s="185" t="n"/>
      <c r="O919" s="185" t="n"/>
      <c r="P919" s="185" t="n"/>
      <c r="Q919" s="185" t="n"/>
    </row>
    <row outlineLevel="0" r="920">
      <c r="A920" s="1" t="n"/>
      <c r="B920" s="185" t="n"/>
      <c r="C920" s="185" t="n"/>
      <c r="D920" s="185" t="n"/>
      <c r="E920" s="185" t="n"/>
      <c r="F920" s="185" t="n"/>
      <c r="G920" s="185" t="n"/>
      <c r="H920" s="185" t="n"/>
      <c r="I920" s="185" t="n"/>
      <c r="J920" s="185" t="n"/>
      <c r="K920" s="185" t="n"/>
      <c r="L920" s="185" t="n"/>
      <c r="M920" s="185" t="n"/>
      <c r="N920" s="185" t="n"/>
      <c r="O920" s="185" t="n"/>
      <c r="P920" s="185" t="n"/>
      <c r="Q920" s="185" t="n"/>
    </row>
    <row outlineLevel="0" r="921">
      <c r="A921" s="1" t="n"/>
      <c r="B921" s="185" t="n"/>
      <c r="C921" s="185" t="n"/>
      <c r="D921" s="185" t="n"/>
      <c r="E921" s="185" t="n"/>
      <c r="F921" s="185" t="n"/>
      <c r="G921" s="185" t="n"/>
      <c r="H921" s="185" t="n"/>
      <c r="I921" s="185" t="n"/>
      <c r="J921" s="185" t="n"/>
      <c r="K921" s="185" t="n"/>
      <c r="L921" s="185" t="n"/>
      <c r="M921" s="185" t="n"/>
      <c r="N921" s="185" t="n"/>
      <c r="O921" s="185" t="n"/>
      <c r="P921" s="185" t="n"/>
      <c r="Q921" s="185" t="n"/>
    </row>
    <row outlineLevel="0" r="922">
      <c r="A922" s="1" t="n"/>
      <c r="B922" s="185" t="n"/>
      <c r="C922" s="185" t="n"/>
      <c r="D922" s="185" t="n"/>
      <c r="E922" s="185" t="n"/>
      <c r="F922" s="185" t="n"/>
      <c r="G922" s="185" t="n"/>
      <c r="H922" s="185" t="n"/>
      <c r="I922" s="185" t="n"/>
      <c r="J922" s="185" t="n"/>
      <c r="K922" s="185" t="n"/>
      <c r="L922" s="185" t="n"/>
      <c r="M922" s="185" t="n"/>
      <c r="N922" s="185" t="n"/>
      <c r="O922" s="185" t="n"/>
      <c r="P922" s="185" t="n"/>
      <c r="Q922" s="185" t="n"/>
    </row>
    <row outlineLevel="0" r="923">
      <c r="A923" s="1" t="n"/>
      <c r="B923" s="185" t="n"/>
      <c r="C923" s="185" t="n"/>
      <c r="D923" s="185" t="n"/>
      <c r="E923" s="185" t="n"/>
      <c r="F923" s="185" t="n"/>
      <c r="G923" s="185" t="n"/>
      <c r="H923" s="185" t="n"/>
      <c r="I923" s="185" t="n"/>
      <c r="J923" s="185" t="n"/>
      <c r="K923" s="185" t="n"/>
      <c r="L923" s="185" t="n"/>
      <c r="M923" s="185" t="n"/>
      <c r="N923" s="185" t="n"/>
      <c r="O923" s="185" t="n"/>
      <c r="P923" s="185" t="n"/>
      <c r="Q923" s="185" t="n"/>
    </row>
    <row outlineLevel="0" r="924">
      <c r="A924" s="1" t="n"/>
      <c r="B924" s="185" t="n"/>
      <c r="C924" s="185" t="n"/>
      <c r="D924" s="185" t="n"/>
      <c r="E924" s="185" t="n"/>
      <c r="F924" s="185" t="n"/>
      <c r="G924" s="185" t="n"/>
      <c r="H924" s="185" t="n"/>
      <c r="I924" s="185" t="n"/>
      <c r="J924" s="185" t="n"/>
      <c r="K924" s="185" t="n"/>
      <c r="L924" s="185" t="n"/>
      <c r="M924" s="185" t="n"/>
      <c r="N924" s="185" t="n"/>
      <c r="O924" s="185" t="n"/>
      <c r="P924" s="185" t="n"/>
      <c r="Q924" s="185" t="n"/>
    </row>
    <row outlineLevel="0" r="925">
      <c r="A925" s="1" t="n"/>
      <c r="B925" s="185" t="n"/>
      <c r="C925" s="185" t="n"/>
      <c r="D925" s="185" t="n"/>
      <c r="E925" s="185" t="n"/>
      <c r="F925" s="185" t="n"/>
      <c r="G925" s="185" t="n"/>
      <c r="H925" s="185" t="n"/>
      <c r="I925" s="185" t="n"/>
      <c r="J925" s="185" t="n"/>
      <c r="K925" s="185" t="n"/>
      <c r="L925" s="185" t="n"/>
      <c r="M925" s="185" t="n"/>
      <c r="N925" s="185" t="n"/>
      <c r="O925" s="185" t="n"/>
      <c r="P925" s="185" t="n"/>
      <c r="Q925" s="185" t="n"/>
    </row>
    <row outlineLevel="0" r="926">
      <c r="A926" s="1" t="n"/>
      <c r="B926" s="185" t="n"/>
      <c r="C926" s="185" t="n"/>
      <c r="D926" s="185" t="n"/>
      <c r="E926" s="185" t="n"/>
      <c r="F926" s="185" t="n"/>
      <c r="G926" s="185" t="n"/>
      <c r="H926" s="185" t="n"/>
      <c r="I926" s="185" t="n"/>
      <c r="J926" s="185" t="n"/>
      <c r="K926" s="185" t="n"/>
      <c r="L926" s="185" t="n"/>
      <c r="M926" s="185" t="n"/>
      <c r="N926" s="185" t="n"/>
      <c r="O926" s="185" t="n"/>
      <c r="P926" s="185" t="n"/>
      <c r="Q926" s="185" t="n"/>
    </row>
    <row outlineLevel="0" r="927">
      <c r="A927" s="1" t="n"/>
      <c r="B927" s="185" t="n"/>
      <c r="C927" s="185" t="n"/>
      <c r="D927" s="185" t="n"/>
      <c r="E927" s="185" t="n"/>
      <c r="F927" s="185" t="n"/>
      <c r="G927" s="185" t="n"/>
      <c r="H927" s="185" t="n"/>
      <c r="I927" s="185" t="n"/>
      <c r="J927" s="185" t="n"/>
      <c r="K927" s="185" t="n"/>
      <c r="L927" s="185" t="n"/>
      <c r="M927" s="185" t="n"/>
      <c r="N927" s="185" t="n"/>
      <c r="O927" s="185" t="n"/>
      <c r="P927" s="185" t="n"/>
      <c r="Q927" s="185" t="n"/>
    </row>
    <row outlineLevel="0" r="928">
      <c r="A928" s="1" t="n"/>
      <c r="B928" s="185" t="n"/>
      <c r="C928" s="185" t="n"/>
      <c r="D928" s="185" t="n"/>
      <c r="E928" s="185" t="n"/>
      <c r="F928" s="185" t="n"/>
      <c r="G928" s="185" t="n"/>
      <c r="H928" s="185" t="n"/>
      <c r="I928" s="185" t="n"/>
      <c r="J928" s="185" t="n"/>
      <c r="K928" s="185" t="n"/>
      <c r="L928" s="185" t="n"/>
      <c r="M928" s="185" t="n"/>
      <c r="N928" s="185" t="n"/>
      <c r="O928" s="185" t="n"/>
      <c r="P928" s="185" t="n"/>
      <c r="Q928" s="185" t="n"/>
    </row>
    <row outlineLevel="0" r="929">
      <c r="A929" s="1" t="n"/>
      <c r="B929" s="185" t="n"/>
      <c r="C929" s="185" t="n"/>
      <c r="D929" s="185" t="n"/>
      <c r="E929" s="185" t="n"/>
      <c r="F929" s="185" t="n"/>
      <c r="G929" s="185" t="n"/>
      <c r="H929" s="185" t="n"/>
      <c r="I929" s="185" t="n"/>
      <c r="J929" s="185" t="n"/>
      <c r="K929" s="185" t="n"/>
      <c r="L929" s="185" t="n"/>
      <c r="M929" s="185" t="n"/>
      <c r="N929" s="185" t="n"/>
      <c r="O929" s="185" t="n"/>
      <c r="P929" s="185" t="n"/>
      <c r="Q929" s="185" t="n"/>
    </row>
    <row outlineLevel="0" r="930">
      <c r="A930" s="1" t="n"/>
      <c r="B930" s="185" t="n"/>
      <c r="C930" s="185" t="n"/>
      <c r="D930" s="185" t="n"/>
      <c r="E930" s="185" t="n"/>
      <c r="F930" s="185" t="n"/>
      <c r="G930" s="185" t="n"/>
      <c r="H930" s="185" t="n"/>
      <c r="I930" s="185" t="n"/>
      <c r="J930" s="185" t="n"/>
      <c r="K930" s="185" t="n"/>
      <c r="L930" s="185" t="n"/>
      <c r="M930" s="185" t="n"/>
      <c r="N930" s="185" t="n"/>
      <c r="O930" s="185" t="n"/>
      <c r="P930" s="185" t="n"/>
      <c r="Q930" s="185" t="n"/>
    </row>
    <row outlineLevel="0" r="931">
      <c r="A931" s="1" t="n"/>
      <c r="B931" s="185" t="n"/>
      <c r="C931" s="185" t="n"/>
      <c r="D931" s="185" t="n"/>
      <c r="E931" s="185" t="n"/>
      <c r="F931" s="185" t="n"/>
      <c r="G931" s="185" t="n"/>
      <c r="H931" s="185" t="n"/>
      <c r="I931" s="185" t="n"/>
      <c r="J931" s="185" t="n"/>
      <c r="K931" s="185" t="n"/>
      <c r="L931" s="185" t="n"/>
      <c r="M931" s="185" t="n"/>
      <c r="N931" s="185" t="n"/>
      <c r="O931" s="185" t="n"/>
      <c r="P931" s="185" t="n"/>
      <c r="Q931" s="185" t="n"/>
    </row>
    <row outlineLevel="0" r="932">
      <c r="A932" s="1" t="n"/>
      <c r="B932" s="185" t="n"/>
      <c r="C932" s="185" t="n"/>
      <c r="D932" s="185" t="n"/>
      <c r="E932" s="185" t="n"/>
      <c r="F932" s="185" t="n"/>
      <c r="G932" s="185" t="n"/>
      <c r="H932" s="185" t="n"/>
      <c r="I932" s="185" t="n"/>
      <c r="J932" s="185" t="n"/>
      <c r="K932" s="185" t="n"/>
      <c r="L932" s="185" t="n"/>
      <c r="M932" s="185" t="n"/>
      <c r="N932" s="185" t="n"/>
      <c r="O932" s="185" t="n"/>
      <c r="P932" s="185" t="n"/>
      <c r="Q932" s="185" t="n"/>
    </row>
    <row outlineLevel="0" r="933">
      <c r="A933" s="1" t="n"/>
      <c r="B933" s="185" t="n"/>
      <c r="C933" s="185" t="n"/>
      <c r="D933" s="185" t="n"/>
      <c r="E933" s="185" t="n"/>
      <c r="F933" s="185" t="n"/>
      <c r="G933" s="185" t="n"/>
      <c r="H933" s="185" t="n"/>
      <c r="I933" s="185" t="n"/>
      <c r="J933" s="185" t="n"/>
      <c r="K933" s="185" t="n"/>
      <c r="L933" s="185" t="n"/>
      <c r="M933" s="185" t="n"/>
      <c r="N933" s="185" t="n"/>
      <c r="O933" s="185" t="n"/>
      <c r="P933" s="185" t="n"/>
      <c r="Q933" s="185" t="n"/>
    </row>
    <row outlineLevel="0" r="934">
      <c r="A934" s="1" t="n"/>
      <c r="B934" s="185" t="n"/>
      <c r="C934" s="185" t="n"/>
      <c r="D934" s="185" t="n"/>
      <c r="E934" s="185" t="n"/>
      <c r="F934" s="185" t="n"/>
      <c r="G934" s="185" t="n"/>
      <c r="H934" s="185" t="n"/>
      <c r="I934" s="185" t="n"/>
      <c r="J934" s="185" t="n"/>
      <c r="K934" s="185" t="n"/>
      <c r="L934" s="185" t="n"/>
      <c r="M934" s="185" t="n"/>
      <c r="N934" s="185" t="n"/>
      <c r="O934" s="185" t="n"/>
      <c r="P934" s="185" t="n"/>
      <c r="Q934" s="185" t="n"/>
    </row>
    <row outlineLevel="0" r="935">
      <c r="A935" s="1" t="n"/>
      <c r="B935" s="185" t="n"/>
      <c r="C935" s="185" t="n"/>
      <c r="D935" s="185" t="n"/>
      <c r="E935" s="185" t="n"/>
      <c r="F935" s="185" t="n"/>
      <c r="G935" s="185" t="n"/>
      <c r="H935" s="185" t="n"/>
      <c r="I935" s="185" t="n"/>
      <c r="J935" s="185" t="n"/>
      <c r="K935" s="185" t="n"/>
      <c r="L935" s="185" t="n"/>
      <c r="M935" s="185" t="n"/>
      <c r="N935" s="185" t="n"/>
      <c r="O935" s="185" t="n"/>
      <c r="P935" s="185" t="n"/>
      <c r="Q935" s="185" t="n"/>
    </row>
    <row outlineLevel="0" r="936">
      <c r="A936" s="1" t="n"/>
      <c r="B936" s="185" t="n"/>
      <c r="C936" s="185" t="n"/>
      <c r="D936" s="185" t="n"/>
      <c r="E936" s="185" t="n"/>
      <c r="F936" s="185" t="n"/>
      <c r="G936" s="185" t="n"/>
      <c r="H936" s="185" t="n"/>
      <c r="I936" s="185" t="n"/>
      <c r="J936" s="185" t="n"/>
      <c r="K936" s="185" t="n"/>
      <c r="L936" s="185" t="n"/>
      <c r="M936" s="185" t="n"/>
      <c r="N936" s="185" t="n"/>
      <c r="O936" s="185" t="n"/>
      <c r="P936" s="185" t="n"/>
      <c r="Q936" s="185" t="n"/>
    </row>
    <row outlineLevel="0" r="937">
      <c r="A937" s="1" t="n"/>
      <c r="B937" s="185" t="n"/>
      <c r="C937" s="185" t="n"/>
      <c r="D937" s="185" t="n"/>
      <c r="E937" s="185" t="n"/>
      <c r="F937" s="185" t="n"/>
      <c r="G937" s="185" t="n"/>
      <c r="H937" s="185" t="n"/>
      <c r="I937" s="185" t="n"/>
      <c r="J937" s="185" t="n"/>
      <c r="K937" s="185" t="n"/>
      <c r="L937" s="185" t="n"/>
      <c r="M937" s="185" t="n"/>
      <c r="N937" s="185" t="n"/>
      <c r="O937" s="185" t="n"/>
      <c r="P937" s="185" t="n"/>
      <c r="Q937" s="185" t="n"/>
    </row>
    <row outlineLevel="0" r="938">
      <c r="A938" s="1" t="n"/>
      <c r="B938" s="185" t="n"/>
      <c r="C938" s="185" t="n"/>
      <c r="D938" s="185" t="n"/>
      <c r="E938" s="185" t="n"/>
      <c r="F938" s="185" t="n"/>
      <c r="G938" s="185" t="n"/>
      <c r="H938" s="185" t="n"/>
      <c r="I938" s="185" t="n"/>
      <c r="J938" s="185" t="n"/>
      <c r="K938" s="185" t="n"/>
      <c r="L938" s="185" t="n"/>
      <c r="M938" s="185" t="n"/>
      <c r="N938" s="185" t="n"/>
      <c r="O938" s="185" t="n"/>
      <c r="P938" s="185" t="n"/>
      <c r="Q938" s="185" t="n"/>
    </row>
    <row outlineLevel="0" r="939">
      <c r="A939" s="1" t="n"/>
      <c r="B939" s="185" t="n"/>
      <c r="C939" s="185" t="n"/>
      <c r="D939" s="185" t="n"/>
      <c r="E939" s="185" t="n"/>
      <c r="F939" s="185" t="n"/>
      <c r="G939" s="185" t="n"/>
      <c r="H939" s="185" t="n"/>
      <c r="I939" s="185" t="n"/>
      <c r="J939" s="185" t="n"/>
      <c r="K939" s="185" t="n"/>
      <c r="L939" s="185" t="n"/>
      <c r="M939" s="185" t="n"/>
      <c r="N939" s="185" t="n"/>
      <c r="O939" s="185" t="n"/>
      <c r="P939" s="185" t="n"/>
      <c r="Q939" s="185" t="n"/>
    </row>
    <row outlineLevel="0" r="940">
      <c r="A940" s="1" t="n"/>
      <c r="B940" s="185" t="n"/>
      <c r="C940" s="185" t="n"/>
      <c r="D940" s="185" t="n"/>
      <c r="E940" s="185" t="n"/>
      <c r="F940" s="185" t="n"/>
      <c r="G940" s="185" t="n"/>
      <c r="H940" s="185" t="n"/>
      <c r="I940" s="185" t="n"/>
      <c r="J940" s="185" t="n"/>
      <c r="K940" s="185" t="n"/>
      <c r="L940" s="185" t="n"/>
      <c r="M940" s="185" t="n"/>
      <c r="N940" s="185" t="n"/>
      <c r="O940" s="185" t="n"/>
      <c r="P940" s="185" t="n"/>
      <c r="Q940" s="185" t="n"/>
    </row>
    <row outlineLevel="0" r="941">
      <c r="A941" s="1" t="n"/>
      <c r="B941" s="185" t="n"/>
      <c r="C941" s="185" t="n"/>
      <c r="D941" s="185" t="n"/>
      <c r="E941" s="185" t="n"/>
      <c r="F941" s="185" t="n"/>
      <c r="G941" s="185" t="n"/>
      <c r="H941" s="185" t="n"/>
      <c r="I941" s="185" t="n"/>
      <c r="J941" s="185" t="n"/>
      <c r="K941" s="185" t="n"/>
      <c r="L941" s="185" t="n"/>
      <c r="M941" s="185" t="n"/>
      <c r="N941" s="185" t="n"/>
      <c r="O941" s="185" t="n"/>
      <c r="P941" s="185" t="n"/>
      <c r="Q941" s="185" t="n"/>
    </row>
    <row outlineLevel="0" r="942">
      <c r="A942" s="1" t="n"/>
      <c r="B942" s="185" t="n"/>
      <c r="C942" s="185" t="n"/>
      <c r="D942" s="185" t="n"/>
      <c r="E942" s="185" t="n"/>
      <c r="F942" s="185" t="n"/>
      <c r="G942" s="185" t="n"/>
      <c r="H942" s="185" t="n"/>
      <c r="I942" s="185" t="n"/>
      <c r="J942" s="185" t="n"/>
      <c r="K942" s="185" t="n"/>
      <c r="L942" s="185" t="n"/>
      <c r="M942" s="185" t="n"/>
      <c r="N942" s="185" t="n"/>
      <c r="O942" s="185" t="n"/>
      <c r="P942" s="185" t="n"/>
      <c r="Q942" s="185" t="n"/>
    </row>
    <row outlineLevel="0" r="943">
      <c r="A943" s="1" t="n"/>
      <c r="B943" s="185" t="n"/>
      <c r="C943" s="185" t="n"/>
      <c r="D943" s="185" t="n"/>
      <c r="E943" s="185" t="n"/>
      <c r="F943" s="185" t="n"/>
      <c r="G943" s="185" t="n"/>
      <c r="H943" s="185" t="n"/>
      <c r="I943" s="185" t="n"/>
      <c r="J943" s="185" t="n"/>
      <c r="K943" s="185" t="n"/>
      <c r="L943" s="185" t="n"/>
      <c r="M943" s="185" t="n"/>
      <c r="N943" s="185" t="n"/>
      <c r="O943" s="185" t="n"/>
      <c r="P943" s="185" t="n"/>
      <c r="Q943" s="185" t="n"/>
    </row>
    <row outlineLevel="0" r="944">
      <c r="A944" s="1" t="n"/>
      <c r="B944" s="185" t="n"/>
      <c r="C944" s="185" t="n"/>
      <c r="D944" s="185" t="n"/>
      <c r="E944" s="185" t="n"/>
      <c r="F944" s="185" t="n"/>
      <c r="G944" s="185" t="n"/>
      <c r="H944" s="185" t="n"/>
      <c r="I944" s="185" t="n"/>
      <c r="J944" s="185" t="n"/>
      <c r="K944" s="185" t="n"/>
      <c r="L944" s="185" t="n"/>
      <c r="M944" s="185" t="n"/>
      <c r="N944" s="185" t="n"/>
      <c r="O944" s="185" t="n"/>
      <c r="P944" s="185" t="n"/>
      <c r="Q944" s="185" t="n"/>
    </row>
    <row outlineLevel="0" r="945">
      <c r="A945" s="1" t="n"/>
      <c r="B945" s="185" t="n"/>
      <c r="C945" s="185" t="n"/>
      <c r="D945" s="185" t="n"/>
      <c r="E945" s="185" t="n"/>
      <c r="F945" s="185" t="n"/>
      <c r="G945" s="185" t="n"/>
      <c r="H945" s="185" t="n"/>
      <c r="I945" s="185" t="n"/>
      <c r="J945" s="185" t="n"/>
      <c r="K945" s="185" t="n"/>
      <c r="L945" s="185" t="n"/>
      <c r="M945" s="185" t="n"/>
      <c r="N945" s="185" t="n"/>
      <c r="O945" s="185" t="n"/>
      <c r="P945" s="185" t="n"/>
      <c r="Q945" s="185" t="n"/>
    </row>
    <row outlineLevel="0" r="946">
      <c r="A946" s="1" t="n"/>
      <c r="B946" s="185" t="n"/>
      <c r="C946" s="185" t="n"/>
      <c r="D946" s="185" t="n"/>
      <c r="E946" s="185" t="n"/>
      <c r="F946" s="185" t="n"/>
      <c r="G946" s="185" t="n"/>
      <c r="H946" s="185" t="n"/>
      <c r="I946" s="185" t="n"/>
      <c r="J946" s="185" t="n"/>
      <c r="K946" s="185" t="n"/>
      <c r="L946" s="185" t="n"/>
      <c r="M946" s="185" t="n"/>
      <c r="N946" s="185" t="n"/>
      <c r="O946" s="185" t="n"/>
      <c r="P946" s="185" t="n"/>
      <c r="Q946" s="185" t="n"/>
    </row>
    <row outlineLevel="0" r="947">
      <c r="A947" s="1" t="n"/>
      <c r="B947" s="185" t="n"/>
      <c r="C947" s="185" t="n"/>
      <c r="D947" s="185" t="n"/>
      <c r="E947" s="185" t="n"/>
      <c r="F947" s="185" t="n"/>
      <c r="G947" s="185" t="n"/>
      <c r="H947" s="185" t="n"/>
      <c r="I947" s="185" t="n"/>
      <c r="J947" s="185" t="n"/>
      <c r="K947" s="185" t="n"/>
      <c r="L947" s="185" t="n"/>
      <c r="M947" s="185" t="n"/>
      <c r="N947" s="185" t="n"/>
      <c r="O947" s="185" t="n"/>
      <c r="P947" s="185" t="n"/>
      <c r="Q947" s="185" t="n"/>
    </row>
    <row outlineLevel="0" r="948">
      <c r="A948" s="1" t="n"/>
      <c r="B948" s="185" t="n"/>
      <c r="C948" s="185" t="n"/>
      <c r="D948" s="185" t="n"/>
      <c r="E948" s="185" t="n"/>
      <c r="F948" s="185" t="n"/>
      <c r="G948" s="185" t="n"/>
      <c r="H948" s="185" t="n"/>
      <c r="I948" s="185" t="n"/>
      <c r="J948" s="185" t="n"/>
      <c r="K948" s="185" t="n"/>
      <c r="L948" s="185" t="n"/>
      <c r="M948" s="185" t="n"/>
      <c r="N948" s="185" t="n"/>
      <c r="O948" s="185" t="n"/>
      <c r="P948" s="185" t="n"/>
      <c r="Q948" s="185" t="n"/>
    </row>
    <row outlineLevel="0" r="949">
      <c r="A949" s="1" t="n"/>
      <c r="B949" s="185" t="n"/>
      <c r="C949" s="185" t="n"/>
      <c r="D949" s="185" t="n"/>
      <c r="E949" s="185" t="n"/>
      <c r="F949" s="185" t="n"/>
      <c r="G949" s="185" t="n"/>
      <c r="H949" s="185" t="n"/>
      <c r="I949" s="185" t="n"/>
      <c r="J949" s="185" t="n"/>
      <c r="K949" s="185" t="n"/>
      <c r="L949" s="185" t="n"/>
      <c r="M949" s="185" t="n"/>
      <c r="N949" s="185" t="n"/>
      <c r="O949" s="185" t="n"/>
      <c r="P949" s="185" t="n"/>
      <c r="Q949" s="185" t="n"/>
    </row>
    <row outlineLevel="0" r="950">
      <c r="A950" s="1" t="n"/>
      <c r="B950" s="185" t="n"/>
      <c r="C950" s="185" t="n"/>
      <c r="D950" s="185" t="n"/>
      <c r="E950" s="185" t="n"/>
      <c r="F950" s="185" t="n"/>
      <c r="G950" s="185" t="n"/>
      <c r="H950" s="185" t="n"/>
      <c r="I950" s="185" t="n"/>
      <c r="J950" s="185" t="n"/>
      <c r="K950" s="185" t="n"/>
      <c r="L950" s="185" t="n"/>
      <c r="M950" s="185" t="n"/>
      <c r="N950" s="185" t="n"/>
      <c r="O950" s="185" t="n"/>
      <c r="P950" s="185" t="n"/>
      <c r="Q950" s="185" t="n"/>
    </row>
    <row outlineLevel="0" r="951">
      <c r="A951" s="1" t="n"/>
      <c r="B951" s="185" t="n"/>
      <c r="C951" s="185" t="n"/>
      <c r="D951" s="185" t="n"/>
      <c r="E951" s="185" t="n"/>
      <c r="F951" s="185" t="n"/>
      <c r="G951" s="185" t="n"/>
      <c r="H951" s="185" t="n"/>
      <c r="I951" s="185" t="n"/>
      <c r="J951" s="185" t="n"/>
      <c r="K951" s="185" t="n"/>
      <c r="L951" s="185" t="n"/>
      <c r="M951" s="185" t="n"/>
      <c r="N951" s="185" t="n"/>
      <c r="O951" s="185" t="n"/>
      <c r="P951" s="185" t="n"/>
      <c r="Q951" s="185" t="n"/>
    </row>
    <row outlineLevel="0" r="952">
      <c r="A952" s="1" t="n"/>
      <c r="B952" s="185" t="n"/>
      <c r="C952" s="185" t="n"/>
      <c r="D952" s="185" t="n"/>
      <c r="E952" s="185" t="n"/>
      <c r="F952" s="185" t="n"/>
      <c r="G952" s="185" t="n"/>
      <c r="H952" s="185" t="n"/>
      <c r="I952" s="185" t="n"/>
      <c r="J952" s="185" t="n"/>
      <c r="K952" s="185" t="n"/>
      <c r="L952" s="185" t="n"/>
      <c r="M952" s="185" t="n"/>
      <c r="N952" s="185" t="n"/>
      <c r="O952" s="185" t="n"/>
      <c r="P952" s="185" t="n"/>
      <c r="Q952" s="185" t="n"/>
    </row>
    <row outlineLevel="0" r="953">
      <c r="A953" s="1" t="n"/>
      <c r="B953" s="185" t="n"/>
      <c r="C953" s="185" t="n"/>
      <c r="D953" s="185" t="n"/>
      <c r="E953" s="185" t="n"/>
      <c r="F953" s="185" t="n"/>
      <c r="G953" s="185" t="n"/>
      <c r="H953" s="185" t="n"/>
      <c r="I953" s="185" t="n"/>
      <c r="J953" s="185" t="n"/>
      <c r="K953" s="185" t="n"/>
      <c r="L953" s="185" t="n"/>
      <c r="M953" s="185" t="n"/>
      <c r="N953" s="185" t="n"/>
      <c r="O953" s="185" t="n"/>
      <c r="P953" s="185" t="n"/>
      <c r="Q953" s="185" t="n"/>
    </row>
    <row outlineLevel="0" r="954">
      <c r="A954" s="1" t="n"/>
      <c r="B954" s="185" t="n"/>
      <c r="C954" s="185" t="n"/>
      <c r="D954" s="185" t="n"/>
      <c r="E954" s="185" t="n"/>
      <c r="F954" s="185" t="n"/>
      <c r="G954" s="185" t="n"/>
      <c r="H954" s="185" t="n"/>
      <c r="I954" s="185" t="n"/>
      <c r="J954" s="185" t="n"/>
      <c r="K954" s="185" t="n"/>
      <c r="L954" s="185" t="n"/>
      <c r="M954" s="185" t="n"/>
      <c r="N954" s="185" t="n"/>
      <c r="O954" s="185" t="n"/>
      <c r="P954" s="185" t="n"/>
      <c r="Q954" s="185" t="n"/>
    </row>
    <row outlineLevel="0" r="955">
      <c r="A955" s="1" t="n"/>
      <c r="B955" s="185" t="n"/>
      <c r="C955" s="185" t="n"/>
      <c r="D955" s="185" t="n"/>
      <c r="E955" s="185" t="n"/>
      <c r="F955" s="185" t="n"/>
      <c r="G955" s="185" t="n"/>
      <c r="H955" s="185" t="n"/>
      <c r="I955" s="185" t="n"/>
      <c r="J955" s="185" t="n"/>
      <c r="K955" s="185" t="n"/>
      <c r="L955" s="185" t="n"/>
      <c r="M955" s="185" t="n"/>
      <c r="N955" s="185" t="n"/>
      <c r="O955" s="185" t="n"/>
      <c r="P955" s="185" t="n"/>
      <c r="Q955" s="185" t="n"/>
    </row>
    <row outlineLevel="0" r="956">
      <c r="A956" s="1" t="n"/>
      <c r="B956" s="185" t="n"/>
      <c r="C956" s="185" t="n"/>
      <c r="D956" s="185" t="n"/>
      <c r="E956" s="185" t="n"/>
      <c r="F956" s="185" t="n"/>
      <c r="G956" s="185" t="n"/>
      <c r="H956" s="185" t="n"/>
      <c r="I956" s="185" t="n"/>
      <c r="J956" s="185" t="n"/>
      <c r="K956" s="185" t="n"/>
      <c r="L956" s="185" t="n"/>
      <c r="M956" s="185" t="n"/>
      <c r="N956" s="185" t="n"/>
      <c r="O956" s="185" t="n"/>
      <c r="P956" s="185" t="n"/>
      <c r="Q956" s="185" t="n"/>
    </row>
    <row outlineLevel="0" r="957">
      <c r="A957" s="1" t="n"/>
      <c r="B957" s="185" t="n"/>
      <c r="C957" s="185" t="n"/>
      <c r="D957" s="185" t="n"/>
      <c r="E957" s="185" t="n"/>
      <c r="F957" s="185" t="n"/>
      <c r="G957" s="185" t="n"/>
      <c r="H957" s="185" t="n"/>
      <c r="I957" s="185" t="n"/>
      <c r="J957" s="185" t="n"/>
      <c r="K957" s="185" t="n"/>
      <c r="L957" s="185" t="n"/>
      <c r="M957" s="185" t="n"/>
      <c r="N957" s="185" t="n"/>
      <c r="O957" s="185" t="n"/>
      <c r="P957" s="185" t="n"/>
      <c r="Q957" s="185" t="n"/>
    </row>
    <row outlineLevel="0" r="958">
      <c r="A958" s="1" t="n"/>
      <c r="B958" s="185" t="n"/>
      <c r="C958" s="185" t="n"/>
      <c r="D958" s="185" t="n"/>
      <c r="E958" s="185" t="n"/>
      <c r="F958" s="185" t="n"/>
      <c r="G958" s="185" t="n"/>
      <c r="H958" s="185" t="n"/>
      <c r="I958" s="185" t="n"/>
      <c r="J958" s="185" t="n"/>
      <c r="K958" s="185" t="n"/>
      <c r="L958" s="185" t="n"/>
      <c r="M958" s="185" t="n"/>
      <c r="N958" s="185" t="n"/>
      <c r="O958" s="185" t="n"/>
      <c r="P958" s="185" t="n"/>
      <c r="Q958" s="185" t="n"/>
    </row>
    <row outlineLevel="0" r="959">
      <c r="A959" s="1" t="n"/>
      <c r="B959" s="185" t="n"/>
      <c r="C959" s="185" t="n"/>
      <c r="D959" s="185" t="n"/>
      <c r="E959" s="185" t="n"/>
      <c r="F959" s="185" t="n"/>
      <c r="G959" s="185" t="n"/>
      <c r="H959" s="185" t="n"/>
      <c r="I959" s="185" t="n"/>
      <c r="J959" s="185" t="n"/>
      <c r="K959" s="185" t="n"/>
      <c r="L959" s="185" t="n"/>
      <c r="M959" s="185" t="n"/>
      <c r="N959" s="185" t="n"/>
      <c r="O959" s="185" t="n"/>
      <c r="P959" s="185" t="n"/>
      <c r="Q959" s="185" t="n"/>
    </row>
    <row outlineLevel="0" r="960">
      <c r="A960" s="1" t="n"/>
      <c r="B960" s="185" t="n"/>
      <c r="C960" s="185" t="n"/>
      <c r="D960" s="185" t="n"/>
      <c r="E960" s="185" t="n"/>
      <c r="F960" s="185" t="n"/>
      <c r="G960" s="185" t="n"/>
      <c r="H960" s="185" t="n"/>
      <c r="I960" s="185" t="n"/>
      <c r="J960" s="185" t="n"/>
      <c r="K960" s="185" t="n"/>
      <c r="L960" s="185" t="n"/>
      <c r="M960" s="185" t="n"/>
      <c r="N960" s="185" t="n"/>
      <c r="O960" s="185" t="n"/>
      <c r="P960" s="185" t="n"/>
      <c r="Q960" s="185" t="n"/>
    </row>
    <row outlineLevel="0" r="961">
      <c r="A961" s="1" t="n"/>
      <c r="B961" s="185" t="n"/>
      <c r="C961" s="185" t="n"/>
      <c r="D961" s="185" t="n"/>
      <c r="E961" s="185" t="n"/>
      <c r="F961" s="185" t="n"/>
      <c r="G961" s="185" t="n"/>
      <c r="H961" s="185" t="n"/>
      <c r="I961" s="185" t="n"/>
      <c r="J961" s="185" t="n"/>
      <c r="K961" s="185" t="n"/>
      <c r="L961" s="185" t="n"/>
      <c r="M961" s="185" t="n"/>
      <c r="N961" s="185" t="n"/>
      <c r="O961" s="185" t="n"/>
      <c r="P961" s="185" t="n"/>
      <c r="Q961" s="185" t="n"/>
    </row>
    <row outlineLevel="0" r="962">
      <c r="A962" s="1" t="n"/>
      <c r="B962" s="185" t="n"/>
      <c r="C962" s="185" t="n"/>
      <c r="D962" s="185" t="n"/>
      <c r="E962" s="185" t="n"/>
      <c r="F962" s="185" t="n"/>
      <c r="G962" s="185" t="n"/>
      <c r="H962" s="185" t="n"/>
      <c r="I962" s="185" t="n"/>
      <c r="J962" s="185" t="n"/>
      <c r="K962" s="185" t="n"/>
      <c r="L962" s="185" t="n"/>
      <c r="M962" s="185" t="n"/>
      <c r="N962" s="185" t="n"/>
      <c r="O962" s="185" t="n"/>
      <c r="P962" s="185" t="n"/>
      <c r="Q962" s="185" t="n"/>
    </row>
    <row outlineLevel="0" r="963">
      <c r="A963" s="1" t="n"/>
      <c r="B963" s="185" t="n"/>
      <c r="C963" s="185" t="n"/>
      <c r="D963" s="185" t="n"/>
      <c r="E963" s="185" t="n"/>
      <c r="F963" s="185" t="n"/>
      <c r="G963" s="185" t="n"/>
      <c r="H963" s="185" t="n"/>
      <c r="I963" s="185" t="n"/>
      <c r="J963" s="185" t="n"/>
      <c r="K963" s="185" t="n"/>
      <c r="L963" s="185" t="n"/>
      <c r="M963" s="185" t="n"/>
      <c r="N963" s="185" t="n"/>
      <c r="O963" s="185" t="n"/>
      <c r="P963" s="185" t="n"/>
      <c r="Q963" s="185" t="n"/>
    </row>
    <row outlineLevel="0" r="964">
      <c r="A964" s="1" t="n"/>
      <c r="B964" s="185" t="n"/>
      <c r="C964" s="185" t="n"/>
      <c r="D964" s="185" t="n"/>
      <c r="E964" s="185" t="n"/>
      <c r="F964" s="185" t="n"/>
      <c r="G964" s="185" t="n"/>
      <c r="H964" s="185" t="n"/>
      <c r="I964" s="185" t="n"/>
      <c r="J964" s="185" t="n"/>
      <c r="K964" s="185" t="n"/>
      <c r="L964" s="185" t="n"/>
      <c r="M964" s="185" t="n"/>
      <c r="N964" s="185" t="n"/>
      <c r="O964" s="185" t="n"/>
      <c r="P964" s="185" t="n"/>
      <c r="Q964" s="185" t="n"/>
    </row>
    <row outlineLevel="0" r="965">
      <c r="A965" s="1" t="n"/>
      <c r="B965" s="185" t="n"/>
      <c r="C965" s="185" t="n"/>
      <c r="D965" s="185" t="n"/>
      <c r="E965" s="185" t="n"/>
      <c r="F965" s="185" t="n"/>
      <c r="G965" s="185" t="n"/>
      <c r="H965" s="185" t="n"/>
      <c r="I965" s="185" t="n"/>
      <c r="J965" s="185" t="n"/>
      <c r="K965" s="185" t="n"/>
      <c r="L965" s="185" t="n"/>
      <c r="M965" s="185" t="n"/>
      <c r="N965" s="185" t="n"/>
      <c r="O965" s="185" t="n"/>
      <c r="P965" s="185" t="n"/>
      <c r="Q965" s="185" t="n"/>
    </row>
    <row outlineLevel="0" r="966">
      <c r="A966" s="1" t="n"/>
      <c r="B966" s="185" t="n"/>
      <c r="C966" s="185" t="n"/>
      <c r="D966" s="185" t="n"/>
      <c r="E966" s="185" t="n"/>
      <c r="F966" s="185" t="n"/>
      <c r="G966" s="185" t="n"/>
      <c r="H966" s="185" t="n"/>
      <c r="I966" s="185" t="n"/>
      <c r="J966" s="185" t="n"/>
      <c r="K966" s="185" t="n"/>
      <c r="L966" s="185" t="n"/>
      <c r="M966" s="185" t="n"/>
      <c r="N966" s="185" t="n"/>
      <c r="O966" s="185" t="n"/>
      <c r="P966" s="185" t="n"/>
      <c r="Q966" s="185" t="n"/>
    </row>
    <row outlineLevel="0" r="967">
      <c r="A967" s="1" t="n"/>
      <c r="B967" s="185" t="n"/>
      <c r="C967" s="185" t="n"/>
      <c r="D967" s="185" t="n"/>
      <c r="E967" s="185" t="n"/>
      <c r="F967" s="185" t="n"/>
      <c r="G967" s="185" t="n"/>
      <c r="H967" s="185" t="n"/>
      <c r="I967" s="185" t="n"/>
      <c r="J967" s="185" t="n"/>
      <c r="K967" s="185" t="n"/>
      <c r="L967" s="185" t="n"/>
      <c r="M967" s="185" t="n"/>
      <c r="N967" s="185" t="n"/>
      <c r="O967" s="185" t="n"/>
      <c r="P967" s="185" t="n"/>
      <c r="Q967" s="185" t="n"/>
    </row>
    <row outlineLevel="0" r="968">
      <c r="A968" s="1" t="n"/>
      <c r="B968" s="185" t="n"/>
      <c r="C968" s="185" t="n"/>
      <c r="D968" s="185" t="n"/>
      <c r="E968" s="185" t="n"/>
      <c r="F968" s="185" t="n"/>
      <c r="G968" s="185" t="n"/>
      <c r="H968" s="185" t="n"/>
      <c r="I968" s="185" t="n"/>
      <c r="J968" s="185" t="n"/>
      <c r="K968" s="185" t="n"/>
      <c r="L968" s="185" t="n"/>
      <c r="M968" s="185" t="n"/>
      <c r="N968" s="185" t="n"/>
      <c r="O968" s="185" t="n"/>
      <c r="P968" s="185" t="n"/>
      <c r="Q968" s="185" t="n"/>
    </row>
    <row outlineLevel="0" r="969">
      <c r="A969" s="1" t="n"/>
      <c r="B969" s="185" t="n"/>
      <c r="C969" s="185" t="n"/>
      <c r="D969" s="185" t="n"/>
      <c r="E969" s="185" t="n"/>
      <c r="F969" s="185" t="n"/>
      <c r="G969" s="185" t="n"/>
      <c r="H969" s="185" t="n"/>
      <c r="I969" s="185" t="n"/>
      <c r="J969" s="185" t="n"/>
      <c r="K969" s="185" t="n"/>
      <c r="L969" s="185" t="n"/>
      <c r="M969" s="185" t="n"/>
      <c r="N969" s="185" t="n"/>
      <c r="O969" s="185" t="n"/>
      <c r="P969" s="185" t="n"/>
      <c r="Q969" s="185" t="n"/>
    </row>
    <row outlineLevel="0" r="970">
      <c r="A970" s="1" t="n"/>
      <c r="B970" s="185" t="n"/>
      <c r="C970" s="185" t="n"/>
      <c r="D970" s="185" t="n"/>
      <c r="E970" s="185" t="n"/>
      <c r="F970" s="185" t="n"/>
      <c r="G970" s="185" t="n"/>
      <c r="H970" s="185" t="n"/>
      <c r="I970" s="185" t="n"/>
      <c r="J970" s="185" t="n"/>
      <c r="K970" s="185" t="n"/>
      <c r="L970" s="185" t="n"/>
      <c r="M970" s="185" t="n"/>
      <c r="N970" s="185" t="n"/>
      <c r="O970" s="185" t="n"/>
      <c r="P970" s="185" t="n"/>
      <c r="Q970" s="185" t="n"/>
    </row>
    <row outlineLevel="0" r="971">
      <c r="A971" s="1" t="n"/>
      <c r="B971" s="185" t="n"/>
      <c r="C971" s="185" t="n"/>
      <c r="D971" s="185" t="n"/>
      <c r="E971" s="185" t="n"/>
      <c r="F971" s="185" t="n"/>
      <c r="G971" s="185" t="n"/>
      <c r="H971" s="185" t="n"/>
      <c r="I971" s="185" t="n"/>
      <c r="J971" s="185" t="n"/>
      <c r="K971" s="185" t="n"/>
      <c r="L971" s="185" t="n"/>
      <c r="M971" s="185" t="n"/>
      <c r="N971" s="185" t="n"/>
      <c r="O971" s="185" t="n"/>
      <c r="P971" s="185" t="n"/>
      <c r="Q971" s="185" t="n"/>
    </row>
    <row outlineLevel="0" r="972">
      <c r="A972" s="1" t="n"/>
      <c r="B972" s="185" t="n"/>
      <c r="C972" s="185" t="n"/>
      <c r="D972" s="185" t="n"/>
      <c r="E972" s="185" t="n"/>
      <c r="F972" s="185" t="n"/>
      <c r="G972" s="185" t="n"/>
      <c r="H972" s="185" t="n"/>
      <c r="I972" s="185" t="n"/>
      <c r="J972" s="185" t="n"/>
      <c r="K972" s="185" t="n"/>
      <c r="L972" s="185" t="n"/>
      <c r="M972" s="185" t="n"/>
      <c r="N972" s="185" t="n"/>
      <c r="O972" s="185" t="n"/>
      <c r="P972" s="185" t="n"/>
      <c r="Q972" s="185" t="n"/>
    </row>
    <row outlineLevel="0" r="973">
      <c r="A973" s="1" t="n"/>
      <c r="B973" s="185" t="n"/>
      <c r="C973" s="185" t="n"/>
      <c r="D973" s="185" t="n"/>
      <c r="E973" s="185" t="n"/>
      <c r="F973" s="185" t="n"/>
      <c r="G973" s="185" t="n"/>
      <c r="H973" s="185" t="n"/>
      <c r="I973" s="185" t="n"/>
      <c r="J973" s="185" t="n"/>
      <c r="K973" s="185" t="n"/>
      <c r="L973" s="185" t="n"/>
      <c r="M973" s="185" t="n"/>
      <c r="N973" s="185" t="n"/>
      <c r="O973" s="185" t="n"/>
      <c r="P973" s="185" t="n"/>
      <c r="Q973" s="185" t="n"/>
    </row>
    <row outlineLevel="0" r="974">
      <c r="A974" s="1" t="n"/>
      <c r="B974" s="185" t="n"/>
      <c r="C974" s="185" t="n"/>
      <c r="D974" s="185" t="n"/>
      <c r="E974" s="185" t="n"/>
      <c r="F974" s="185" t="n"/>
      <c r="G974" s="185" t="n"/>
      <c r="H974" s="185" t="n"/>
      <c r="I974" s="185" t="n"/>
      <c r="J974" s="185" t="n"/>
      <c r="K974" s="185" t="n"/>
      <c r="L974" s="185" t="n"/>
      <c r="M974" s="185" t="n"/>
      <c r="N974" s="185" t="n"/>
      <c r="O974" s="185" t="n"/>
      <c r="P974" s="185" t="n"/>
      <c r="Q974" s="185" t="n"/>
    </row>
    <row outlineLevel="0" r="975">
      <c r="A975" s="1" t="n"/>
      <c r="B975" s="185" t="n"/>
      <c r="C975" s="185" t="n"/>
      <c r="D975" s="185" t="n"/>
      <c r="E975" s="185" t="n"/>
      <c r="F975" s="185" t="n"/>
      <c r="G975" s="185" t="n"/>
      <c r="H975" s="185" t="n"/>
      <c r="I975" s="185" t="n"/>
      <c r="J975" s="185" t="n"/>
      <c r="K975" s="185" t="n"/>
      <c r="L975" s="185" t="n"/>
      <c r="M975" s="185" t="n"/>
      <c r="N975" s="185" t="n"/>
      <c r="O975" s="185" t="n"/>
      <c r="P975" s="185" t="n"/>
      <c r="Q975" s="185" t="n"/>
    </row>
    <row outlineLevel="0" r="976">
      <c r="A976" s="1" t="n"/>
      <c r="B976" s="185" t="n"/>
      <c r="C976" s="185" t="n"/>
      <c r="D976" s="185" t="n"/>
      <c r="E976" s="185" t="n"/>
      <c r="F976" s="185" t="n"/>
      <c r="G976" s="185" t="n"/>
      <c r="H976" s="185" t="n"/>
      <c r="I976" s="185" t="n"/>
      <c r="J976" s="185" t="n"/>
      <c r="K976" s="185" t="n"/>
      <c r="L976" s="185" t="n"/>
      <c r="M976" s="185" t="n"/>
      <c r="N976" s="185" t="n"/>
      <c r="O976" s="185" t="n"/>
      <c r="P976" s="185" t="n"/>
      <c r="Q976" s="185" t="n"/>
    </row>
    <row outlineLevel="0" r="977">
      <c r="A977" s="1" t="n"/>
      <c r="B977" s="185" t="n"/>
      <c r="C977" s="185" t="n"/>
      <c r="D977" s="185" t="n"/>
      <c r="E977" s="185" t="n"/>
      <c r="F977" s="185" t="n"/>
      <c r="G977" s="185" t="n"/>
      <c r="H977" s="185" t="n"/>
      <c r="I977" s="185" t="n"/>
      <c r="J977" s="185" t="n"/>
      <c r="K977" s="185" t="n"/>
      <c r="L977" s="185" t="n"/>
      <c r="M977" s="185" t="n"/>
      <c r="N977" s="185" t="n"/>
      <c r="O977" s="185" t="n"/>
      <c r="P977" s="185" t="n"/>
      <c r="Q977" s="185" t="n"/>
    </row>
    <row outlineLevel="0" r="978">
      <c r="A978" s="1" t="n"/>
      <c r="B978" s="185" t="n"/>
      <c r="C978" s="185" t="n"/>
      <c r="D978" s="185" t="n"/>
      <c r="E978" s="185" t="n"/>
      <c r="F978" s="185" t="n"/>
      <c r="G978" s="185" t="n"/>
      <c r="H978" s="185" t="n"/>
      <c r="I978" s="185" t="n"/>
      <c r="J978" s="185" t="n"/>
      <c r="K978" s="185" t="n"/>
      <c r="L978" s="185" t="n"/>
      <c r="M978" s="185" t="n"/>
      <c r="N978" s="185" t="n"/>
      <c r="O978" s="185" t="n"/>
      <c r="P978" s="185" t="n"/>
      <c r="Q978" s="185" t="n"/>
    </row>
    <row outlineLevel="0" r="979">
      <c r="A979" s="1" t="n"/>
      <c r="B979" s="185" t="n"/>
      <c r="C979" s="185" t="n"/>
      <c r="D979" s="185" t="n"/>
      <c r="E979" s="185" t="n"/>
      <c r="F979" s="185" t="n"/>
      <c r="G979" s="185" t="n"/>
      <c r="H979" s="185" t="n"/>
      <c r="I979" s="185" t="n"/>
      <c r="J979" s="185" t="n"/>
      <c r="K979" s="185" t="n"/>
      <c r="L979" s="185" t="n"/>
      <c r="M979" s="185" t="n"/>
      <c r="N979" s="185" t="n"/>
      <c r="O979" s="185" t="n"/>
      <c r="P979" s="185" t="n"/>
      <c r="Q979" s="185" t="n"/>
    </row>
    <row outlineLevel="0" r="980">
      <c r="A980" s="1" t="n"/>
      <c r="B980" s="185" t="n"/>
      <c r="C980" s="185" t="n"/>
      <c r="D980" s="185" t="n"/>
      <c r="E980" s="185" t="n"/>
      <c r="F980" s="185" t="n"/>
      <c r="G980" s="185" t="n"/>
      <c r="H980" s="185" t="n"/>
      <c r="I980" s="185" t="n"/>
      <c r="J980" s="185" t="n"/>
      <c r="K980" s="185" t="n"/>
      <c r="L980" s="185" t="n"/>
      <c r="M980" s="185" t="n"/>
      <c r="N980" s="185" t="n"/>
      <c r="O980" s="185" t="n"/>
      <c r="P980" s="185" t="n"/>
      <c r="Q980" s="185" t="n"/>
    </row>
    <row outlineLevel="0" r="981">
      <c r="A981" s="1" t="n"/>
      <c r="B981" s="185" t="n"/>
      <c r="C981" s="185" t="n"/>
      <c r="D981" s="185" t="n"/>
      <c r="E981" s="185" t="n"/>
      <c r="F981" s="185" t="n"/>
      <c r="G981" s="185" t="n"/>
      <c r="H981" s="185" t="n"/>
      <c r="I981" s="185" t="n"/>
      <c r="J981" s="185" t="n"/>
      <c r="K981" s="185" t="n"/>
      <c r="L981" s="185" t="n"/>
      <c r="M981" s="185" t="n"/>
      <c r="N981" s="185" t="n"/>
      <c r="O981" s="185" t="n"/>
      <c r="P981" s="185" t="n"/>
      <c r="Q981" s="185" t="n"/>
    </row>
    <row outlineLevel="0" r="982">
      <c r="A982" s="1" t="n"/>
      <c r="B982" s="185" t="n"/>
      <c r="C982" s="185" t="n"/>
      <c r="D982" s="185" t="n"/>
      <c r="E982" s="185" t="n"/>
      <c r="F982" s="185" t="n"/>
      <c r="G982" s="185" t="n"/>
      <c r="H982" s="185" t="n"/>
      <c r="I982" s="185" t="n"/>
      <c r="J982" s="185" t="n"/>
      <c r="K982" s="185" t="n"/>
      <c r="L982" s="185" t="n"/>
      <c r="M982" s="185" t="n"/>
      <c r="N982" s="185" t="n"/>
      <c r="O982" s="185" t="n"/>
      <c r="P982" s="185" t="n"/>
      <c r="Q982" s="185" t="n"/>
    </row>
    <row outlineLevel="0" r="983">
      <c r="A983" s="1" t="n"/>
      <c r="B983" s="185" t="n"/>
      <c r="C983" s="185" t="n"/>
      <c r="D983" s="185" t="n"/>
      <c r="E983" s="185" t="n"/>
      <c r="F983" s="185" t="n"/>
      <c r="G983" s="185" t="n"/>
      <c r="H983" s="185" t="n"/>
      <c r="I983" s="185" t="n"/>
      <c r="J983" s="185" t="n"/>
      <c r="K983" s="185" t="n"/>
      <c r="L983" s="185" t="n"/>
      <c r="M983" s="185" t="n"/>
      <c r="N983" s="185" t="n"/>
      <c r="O983" s="185" t="n"/>
      <c r="P983" s="185" t="n"/>
      <c r="Q983" s="185" t="n"/>
    </row>
    <row outlineLevel="0" r="984">
      <c r="A984" s="1" t="n"/>
      <c r="B984" s="185" t="n"/>
      <c r="C984" s="185" t="n"/>
      <c r="D984" s="185" t="n"/>
      <c r="E984" s="185" t="n"/>
      <c r="F984" s="185" t="n"/>
      <c r="G984" s="185" t="n"/>
      <c r="H984" s="185" t="n"/>
      <c r="I984" s="185" t="n"/>
      <c r="J984" s="185" t="n"/>
      <c r="K984" s="185" t="n"/>
      <c r="L984" s="185" t="n"/>
      <c r="M984" s="185" t="n"/>
      <c r="N984" s="185" t="n"/>
      <c r="O984" s="185" t="n"/>
      <c r="P984" s="185" t="n"/>
      <c r="Q984" s="185" t="n"/>
    </row>
    <row outlineLevel="0" r="985">
      <c r="A985" s="1" t="n"/>
      <c r="B985" s="185" t="n"/>
      <c r="C985" s="185" t="n"/>
      <c r="D985" s="185" t="n"/>
      <c r="E985" s="185" t="n"/>
      <c r="F985" s="185" t="n"/>
      <c r="G985" s="185" t="n"/>
      <c r="H985" s="185" t="n"/>
      <c r="I985" s="185" t="n"/>
      <c r="J985" s="185" t="n"/>
      <c r="K985" s="185" t="n"/>
      <c r="L985" s="185" t="n"/>
      <c r="M985" s="185" t="n"/>
      <c r="N985" s="185" t="n"/>
      <c r="O985" s="185" t="n"/>
      <c r="P985" s="185" t="n"/>
      <c r="Q985" s="185" t="n"/>
    </row>
    <row outlineLevel="0" r="986">
      <c r="A986" s="1" t="n"/>
      <c r="B986" s="185" t="n"/>
      <c r="C986" s="185" t="n"/>
      <c r="D986" s="185" t="n"/>
      <c r="E986" s="185" t="n"/>
      <c r="F986" s="185" t="n"/>
      <c r="G986" s="185" t="n"/>
      <c r="H986" s="185" t="n"/>
      <c r="I986" s="185" t="n"/>
      <c r="J986" s="185" t="n"/>
      <c r="K986" s="185" t="n"/>
      <c r="L986" s="185" t="n"/>
      <c r="M986" s="185" t="n"/>
      <c r="N986" s="185" t="n"/>
      <c r="O986" s="185" t="n"/>
      <c r="P986" s="185" t="n"/>
      <c r="Q986" s="185" t="n"/>
    </row>
    <row outlineLevel="0" r="987">
      <c r="A987" s="1" t="n"/>
      <c r="B987" s="185" t="n"/>
      <c r="C987" s="185" t="n"/>
      <c r="D987" s="185" t="n"/>
      <c r="E987" s="185" t="n"/>
      <c r="F987" s="185" t="n"/>
      <c r="G987" s="185" t="n"/>
      <c r="H987" s="185" t="n"/>
      <c r="I987" s="185" t="n"/>
      <c r="J987" s="185" t="n"/>
      <c r="K987" s="185" t="n"/>
      <c r="L987" s="185" t="n"/>
      <c r="M987" s="185" t="n"/>
      <c r="N987" s="185" t="n"/>
      <c r="O987" s="185" t="n"/>
      <c r="P987" s="185" t="n"/>
      <c r="Q987" s="185" t="n"/>
    </row>
    <row outlineLevel="0" r="988">
      <c r="A988" s="1" t="n"/>
      <c r="B988" s="185" t="n"/>
      <c r="C988" s="185" t="n"/>
      <c r="D988" s="185" t="n"/>
      <c r="E988" s="185" t="n"/>
      <c r="F988" s="185" t="n"/>
      <c r="G988" s="185" t="n"/>
      <c r="H988" s="185" t="n"/>
      <c r="I988" s="185" t="n"/>
      <c r="J988" s="185" t="n"/>
      <c r="K988" s="185" t="n"/>
      <c r="L988" s="185" t="n"/>
      <c r="M988" s="185" t="n"/>
      <c r="N988" s="185" t="n"/>
      <c r="O988" s="185" t="n"/>
      <c r="P988" s="185" t="n"/>
      <c r="Q988" s="185" t="n"/>
    </row>
    <row outlineLevel="0" r="989">
      <c r="A989" s="1" t="n"/>
      <c r="B989" s="185" t="n"/>
      <c r="C989" s="185" t="n"/>
      <c r="D989" s="185" t="n"/>
      <c r="E989" s="185" t="n"/>
      <c r="F989" s="185" t="n"/>
      <c r="G989" s="185" t="n"/>
      <c r="H989" s="185" t="n"/>
      <c r="I989" s="185" t="n"/>
      <c r="J989" s="185" t="n"/>
      <c r="K989" s="185" t="n"/>
      <c r="L989" s="185" t="n"/>
      <c r="M989" s="185" t="n"/>
      <c r="N989" s="185" t="n"/>
      <c r="O989" s="185" t="n"/>
      <c r="P989" s="185" t="n"/>
      <c r="Q989" s="185" t="n"/>
    </row>
    <row outlineLevel="0" r="990">
      <c r="A990" s="1" t="n"/>
      <c r="B990" s="185" t="n"/>
      <c r="C990" s="185" t="n"/>
      <c r="D990" s="185" t="n"/>
      <c r="E990" s="185" t="n"/>
      <c r="F990" s="185" t="n"/>
      <c r="G990" s="185" t="n"/>
      <c r="H990" s="185" t="n"/>
      <c r="I990" s="185" t="n"/>
      <c r="J990" s="185" t="n"/>
      <c r="K990" s="185" t="n"/>
      <c r="L990" s="185" t="n"/>
      <c r="M990" s="185" t="n"/>
      <c r="N990" s="185" t="n"/>
      <c r="O990" s="185" t="n"/>
      <c r="P990" s="185" t="n"/>
      <c r="Q990" s="185" t="n"/>
    </row>
    <row outlineLevel="0" r="991">
      <c r="A991" s="1" t="n"/>
      <c r="B991" s="185" t="n"/>
      <c r="C991" s="185" t="n"/>
      <c r="D991" s="185" t="n"/>
      <c r="E991" s="185" t="n"/>
      <c r="F991" s="185" t="n"/>
      <c r="G991" s="185" t="n"/>
      <c r="H991" s="185" t="n"/>
      <c r="I991" s="185" t="n"/>
      <c r="J991" s="185" t="n"/>
      <c r="K991" s="185" t="n"/>
      <c r="L991" s="185" t="n"/>
      <c r="M991" s="185" t="n"/>
      <c r="N991" s="185" t="n"/>
      <c r="O991" s="185" t="n"/>
      <c r="P991" s="185" t="n"/>
      <c r="Q991" s="185" t="n"/>
    </row>
    <row outlineLevel="0" r="992">
      <c r="A992" s="1" t="n"/>
      <c r="B992" s="185" t="n"/>
      <c r="C992" s="185" t="n"/>
      <c r="D992" s="185" t="n"/>
      <c r="E992" s="185" t="n"/>
      <c r="F992" s="185" t="n"/>
      <c r="G992" s="185" t="n"/>
      <c r="H992" s="185" t="n"/>
      <c r="I992" s="185" t="n"/>
      <c r="J992" s="185" t="n"/>
      <c r="K992" s="185" t="n"/>
      <c r="L992" s="185" t="n"/>
      <c r="M992" s="185" t="n"/>
      <c r="N992" s="185" t="n"/>
      <c r="O992" s="185" t="n"/>
      <c r="P992" s="185" t="n"/>
      <c r="Q992" s="185" t="n"/>
    </row>
    <row outlineLevel="0" r="993">
      <c r="A993" s="1" t="n"/>
      <c r="B993" s="185" t="n"/>
      <c r="C993" s="185" t="n"/>
      <c r="D993" s="185" t="n"/>
      <c r="E993" s="185" t="n"/>
      <c r="F993" s="185" t="n"/>
      <c r="G993" s="185" t="n"/>
      <c r="H993" s="185" t="n"/>
      <c r="I993" s="185" t="n"/>
      <c r="J993" s="185" t="n"/>
      <c r="K993" s="185" t="n"/>
      <c r="L993" s="185" t="n"/>
      <c r="M993" s="185" t="n"/>
      <c r="N993" s="185" t="n"/>
      <c r="O993" s="185" t="n"/>
      <c r="P993" s="185" t="n"/>
      <c r="Q993" s="185" t="n"/>
    </row>
    <row outlineLevel="0" r="994">
      <c r="A994" s="1" t="n"/>
      <c r="B994" s="185" t="n"/>
      <c r="C994" s="185" t="n"/>
      <c r="D994" s="185" t="n"/>
      <c r="E994" s="185" t="n"/>
      <c r="F994" s="185" t="n"/>
      <c r="G994" s="185" t="n"/>
      <c r="H994" s="185" t="n"/>
      <c r="I994" s="185" t="n"/>
      <c r="J994" s="185" t="n"/>
      <c r="K994" s="185" t="n"/>
      <c r="L994" s="185" t="n"/>
      <c r="M994" s="185" t="n"/>
      <c r="N994" s="185" t="n"/>
      <c r="O994" s="185" t="n"/>
      <c r="P994" s="185" t="n"/>
      <c r="Q994" s="185" t="n"/>
    </row>
    <row outlineLevel="0" r="995">
      <c r="A995" s="1" t="n"/>
      <c r="B995" s="185" t="n"/>
      <c r="C995" s="185" t="n"/>
      <c r="D995" s="185" t="n"/>
      <c r="E995" s="185" t="n"/>
      <c r="F995" s="185" t="n"/>
      <c r="G995" s="185" t="n"/>
      <c r="H995" s="185" t="n"/>
      <c r="I995" s="185" t="n"/>
      <c r="J995" s="185" t="n"/>
      <c r="K995" s="185" t="n"/>
      <c r="L995" s="185" t="n"/>
      <c r="M995" s="185" t="n"/>
      <c r="N995" s="185" t="n"/>
      <c r="O995" s="185" t="n"/>
      <c r="P995" s="185" t="n"/>
      <c r="Q995" s="185" t="n"/>
    </row>
    <row outlineLevel="0" r="996">
      <c r="A996" s="1" t="n"/>
      <c r="B996" s="185" t="n"/>
      <c r="C996" s="185" t="n"/>
      <c r="D996" s="185" t="n"/>
      <c r="E996" s="185" t="n"/>
      <c r="F996" s="185" t="n"/>
      <c r="G996" s="185" t="n"/>
      <c r="H996" s="185" t="n"/>
      <c r="I996" s="185" t="n"/>
      <c r="J996" s="185" t="n"/>
      <c r="K996" s="185" t="n"/>
      <c r="L996" s="185" t="n"/>
      <c r="M996" s="185" t="n"/>
      <c r="N996" s="185" t="n"/>
      <c r="O996" s="185" t="n"/>
      <c r="P996" s="185" t="n"/>
      <c r="Q996" s="185" t="n"/>
    </row>
    <row outlineLevel="0" r="997">
      <c r="A997" s="1" t="n"/>
      <c r="B997" s="185" t="n"/>
      <c r="C997" s="185" t="n"/>
      <c r="D997" s="185" t="n"/>
      <c r="E997" s="185" t="n"/>
      <c r="F997" s="185" t="n"/>
      <c r="G997" s="185" t="n"/>
      <c r="H997" s="185" t="n"/>
      <c r="I997" s="185" t="n"/>
      <c r="J997" s="185" t="n"/>
      <c r="K997" s="185" t="n"/>
      <c r="L997" s="185" t="n"/>
      <c r="M997" s="185" t="n"/>
      <c r="N997" s="185" t="n"/>
      <c r="O997" s="185" t="n"/>
      <c r="P997" s="185" t="n"/>
      <c r="Q997" s="185" t="n"/>
    </row>
    <row outlineLevel="0" r="998">
      <c r="A998" s="1" t="n"/>
      <c r="B998" s="185" t="n"/>
      <c r="C998" s="185" t="n"/>
      <c r="D998" s="185" t="n"/>
      <c r="E998" s="185" t="n"/>
      <c r="F998" s="185" t="n"/>
      <c r="G998" s="185" t="n"/>
      <c r="H998" s="185" t="n"/>
      <c r="I998" s="185" t="n"/>
      <c r="J998" s="185" t="n"/>
      <c r="K998" s="185" t="n"/>
      <c r="L998" s="185" t="n"/>
      <c r="M998" s="185" t="n"/>
      <c r="N998" s="185" t="n"/>
      <c r="O998" s="185" t="n"/>
      <c r="P998" s="185" t="n"/>
      <c r="Q998" s="185" t="n"/>
    </row>
    <row outlineLevel="0" r="999">
      <c r="A999" s="1" t="n"/>
      <c r="B999" s="185" t="n"/>
      <c r="C999" s="185" t="n"/>
      <c r="D999" s="185" t="n"/>
      <c r="E999" s="185" t="n"/>
      <c r="F999" s="185" t="n"/>
      <c r="G999" s="185" t="n"/>
      <c r="H999" s="185" t="n"/>
      <c r="I999" s="185" t="n"/>
      <c r="J999" s="185" t="n"/>
      <c r="K999" s="185" t="n"/>
      <c r="L999" s="185" t="n"/>
      <c r="M999" s="185" t="n"/>
      <c r="N999" s="185" t="n"/>
      <c r="O999" s="185" t="n"/>
      <c r="P999" s="185" t="n"/>
      <c r="Q999" s="185" t="n"/>
    </row>
    <row outlineLevel="0" r="1000">
      <c r="A1000" s="1" t="n"/>
      <c r="B1000" s="185" t="n"/>
      <c r="C1000" s="185" t="n"/>
      <c r="D1000" s="185" t="n"/>
      <c r="E1000" s="185" t="n"/>
      <c r="F1000" s="185" t="n"/>
      <c r="G1000" s="185" t="n"/>
      <c r="H1000" s="185" t="n"/>
      <c r="I1000" s="185" t="n"/>
      <c r="J1000" s="185" t="n"/>
      <c r="K1000" s="185" t="n"/>
      <c r="L1000" s="185" t="n"/>
      <c r="M1000" s="185" t="n"/>
      <c r="N1000" s="185" t="n"/>
      <c r="O1000" s="185" t="n"/>
      <c r="P1000" s="185" t="n"/>
      <c r="Q1000" s="185" t="n"/>
    </row>
    <row outlineLevel="0" r="1001">
      <c r="A1001" s="1" t="n"/>
      <c r="B1001" s="185" t="n"/>
      <c r="C1001" s="185" t="n"/>
      <c r="D1001" s="185" t="n"/>
      <c r="E1001" s="185" t="n"/>
      <c r="F1001" s="185" t="n"/>
      <c r="G1001" s="185" t="n"/>
      <c r="H1001" s="185" t="n"/>
      <c r="I1001" s="185" t="n"/>
      <c r="J1001" s="185" t="n"/>
      <c r="K1001" s="185" t="n"/>
      <c r="L1001" s="185" t="n"/>
      <c r="M1001" s="185" t="n"/>
      <c r="N1001" s="185" t="n"/>
      <c r="O1001" s="185" t="n"/>
      <c r="P1001" s="185" t="n"/>
      <c r="Q1001" s="185" t="n"/>
    </row>
    <row outlineLevel="0" r="1002">
      <c r="A1002" s="1" t="n"/>
      <c r="B1002" s="185" t="n"/>
      <c r="C1002" s="185" t="n"/>
      <c r="D1002" s="185" t="n"/>
      <c r="E1002" s="185" t="n"/>
      <c r="F1002" s="185" t="n"/>
      <c r="G1002" s="185" t="n"/>
      <c r="H1002" s="185" t="n"/>
      <c r="I1002" s="185" t="n"/>
      <c r="J1002" s="185" t="n"/>
      <c r="K1002" s="185" t="n"/>
      <c r="L1002" s="185" t="n"/>
      <c r="M1002" s="185" t="n"/>
      <c r="N1002" s="185" t="n"/>
      <c r="O1002" s="185" t="n"/>
      <c r="P1002" s="185" t="n"/>
      <c r="Q1002" s="185" t="n"/>
    </row>
    <row outlineLevel="0" r="1003">
      <c r="A1003" s="1" t="n"/>
      <c r="B1003" s="185" t="n"/>
      <c r="C1003" s="185" t="n"/>
      <c r="D1003" s="185" t="n"/>
      <c r="E1003" s="185" t="n"/>
      <c r="F1003" s="185" t="n"/>
      <c r="G1003" s="185" t="n"/>
      <c r="H1003" s="185" t="n"/>
      <c r="I1003" s="185" t="n"/>
      <c r="J1003" s="185" t="n"/>
      <c r="K1003" s="185" t="n"/>
      <c r="L1003" s="185" t="n"/>
      <c r="M1003" s="185" t="n"/>
      <c r="N1003" s="185" t="n"/>
      <c r="O1003" s="185" t="n"/>
      <c r="P1003" s="185" t="n"/>
      <c r="Q1003" s="185" t="n"/>
    </row>
    <row outlineLevel="0" r="1004">
      <c r="A1004" s="1" t="n"/>
      <c r="B1004" s="185" t="n"/>
      <c r="C1004" s="185" t="n"/>
      <c r="D1004" s="185" t="n"/>
      <c r="E1004" s="185" t="n"/>
      <c r="F1004" s="185" t="n"/>
      <c r="G1004" s="185" t="n"/>
      <c r="H1004" s="185" t="n"/>
      <c r="I1004" s="185" t="n"/>
      <c r="J1004" s="185" t="n"/>
      <c r="K1004" s="185" t="n"/>
      <c r="L1004" s="185" t="n"/>
      <c r="M1004" s="185" t="n"/>
      <c r="N1004" s="185" t="n"/>
      <c r="O1004" s="185" t="n"/>
      <c r="P1004" s="185" t="n"/>
      <c r="Q1004" s="185" t="n"/>
    </row>
    <row outlineLevel="0" r="1005">
      <c r="A1005" s="1" t="n"/>
      <c r="B1005" s="185" t="n"/>
      <c r="C1005" s="185" t="n"/>
      <c r="D1005" s="185" t="n"/>
      <c r="E1005" s="185" t="n"/>
      <c r="F1005" s="185" t="n"/>
      <c r="G1005" s="185" t="n"/>
      <c r="H1005" s="185" t="n"/>
      <c r="I1005" s="185" t="n"/>
      <c r="J1005" s="185" t="n"/>
      <c r="K1005" s="185" t="n"/>
      <c r="L1005" s="185" t="n"/>
      <c r="M1005" s="185" t="n"/>
      <c r="N1005" s="185" t="n"/>
      <c r="O1005" s="185" t="n"/>
      <c r="P1005" s="185" t="n"/>
      <c r="Q1005" s="185" t="n"/>
    </row>
    <row outlineLevel="0" r="1006">
      <c r="A1006" s="1" t="n"/>
      <c r="B1006" s="185" t="n"/>
      <c r="C1006" s="185" t="n"/>
      <c r="D1006" s="185" t="n"/>
      <c r="E1006" s="185" t="n"/>
      <c r="F1006" s="185" t="n"/>
      <c r="G1006" s="185" t="n"/>
      <c r="H1006" s="185" t="n"/>
      <c r="I1006" s="185" t="n"/>
      <c r="J1006" s="185" t="n"/>
      <c r="K1006" s="185" t="n"/>
      <c r="L1006" s="185" t="n"/>
      <c r="M1006" s="185" t="n"/>
      <c r="N1006" s="185" t="n"/>
      <c r="O1006" s="185" t="n"/>
      <c r="P1006" s="185" t="n"/>
      <c r="Q1006" s="185" t="n"/>
    </row>
    <row outlineLevel="0" r="1007">
      <c r="A1007" s="1" t="n"/>
      <c r="B1007" s="185" t="n"/>
      <c r="C1007" s="185" t="n"/>
      <c r="D1007" s="185" t="n"/>
      <c r="E1007" s="185" t="n"/>
      <c r="F1007" s="185" t="n"/>
      <c r="G1007" s="185" t="n"/>
      <c r="H1007" s="185" t="n"/>
      <c r="I1007" s="185" t="n"/>
      <c r="J1007" s="185" t="n"/>
      <c r="K1007" s="185" t="n"/>
      <c r="L1007" s="185" t="n"/>
      <c r="M1007" s="185" t="n"/>
      <c r="N1007" s="185" t="n"/>
      <c r="O1007" s="185" t="n"/>
      <c r="P1007" s="185" t="n"/>
      <c r="Q1007" s="185" t="n"/>
    </row>
    <row outlineLevel="0" r="1008">
      <c r="A1008" s="1" t="n"/>
      <c r="B1008" s="185" t="n"/>
      <c r="C1008" s="185" t="n"/>
      <c r="D1008" s="185" t="n"/>
      <c r="E1008" s="185" t="n"/>
      <c r="F1008" s="185" t="n"/>
      <c r="G1008" s="185" t="n"/>
      <c r="H1008" s="185" t="n"/>
      <c r="I1008" s="185" t="n"/>
      <c r="J1008" s="185" t="n"/>
      <c r="K1008" s="185" t="n"/>
      <c r="L1008" s="185" t="n"/>
      <c r="M1008" s="185" t="n"/>
      <c r="N1008" s="185" t="n"/>
      <c r="O1008" s="185" t="n"/>
      <c r="P1008" s="185" t="n"/>
      <c r="Q1008" s="185" t="n"/>
    </row>
    <row outlineLevel="0" r="1009">
      <c r="A1009" s="1" t="n"/>
      <c r="B1009" s="185" t="n"/>
      <c r="C1009" s="185" t="n"/>
      <c r="D1009" s="185" t="n"/>
      <c r="E1009" s="185" t="n"/>
      <c r="F1009" s="185" t="n"/>
      <c r="G1009" s="185" t="n"/>
      <c r="H1009" s="185" t="n"/>
      <c r="I1009" s="185" t="n"/>
      <c r="J1009" s="185" t="n"/>
      <c r="K1009" s="185" t="n"/>
      <c r="L1009" s="185" t="n"/>
      <c r="M1009" s="185" t="n"/>
      <c r="N1009" s="185" t="n"/>
      <c r="O1009" s="185" t="n"/>
      <c r="P1009" s="185" t="n"/>
      <c r="Q1009" s="185" t="n"/>
    </row>
  </sheetData>
  <autoFilter ref="A13:Q98"/>
  <mergeCells count="16">
    <mergeCell ref="A791:Q791"/>
    <mergeCell ref="A8:A12"/>
    <mergeCell ref="K11:Q11"/>
    <mergeCell ref="D11:J11"/>
    <mergeCell ref="Y9:AE10"/>
    <mergeCell ref="Y11:AE11"/>
    <mergeCell ref="D8:AE8"/>
    <mergeCell ref="R9:X10"/>
    <mergeCell ref="A4:Q4"/>
    <mergeCell ref="A6:Q6"/>
    <mergeCell ref="A7:Q7"/>
    <mergeCell ref="D9:J10"/>
    <mergeCell ref="K9:Q10"/>
    <mergeCell ref="C8:C12"/>
    <mergeCell ref="B8:B12"/>
    <mergeCell ref="R11:X11"/>
  </mergeCells>
  <pageMargins bottom="0.748031914234161" footer="0.511811017990112" header="0.511811017990112" left="0.700787782669067" right="0.700787782669067" top="0.748031914234161"/>
  <pageSetup fitToHeight="1" fitToWidth="1" orientation="landscape" paperHeight="297mm" paperSize="9" paperWidth="210mm" scale="40"/>
</worksheet>
</file>

<file path=xl/worksheets/sheet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BG108"/>
  <sheetViews>
    <sheetView showZeros="true" workbookViewId="0"/>
  </sheetViews>
  <sheetFormatPr baseColWidth="8" customHeight="false" defaultColWidth="9.14062530925693" defaultRowHeight="15.75" zeroHeight="false"/>
  <cols>
    <col customWidth="true" max="1" min="1" outlineLevel="0" style="1" width="11.570313162127"/>
    <col customWidth="true" max="2" min="2" outlineLevel="0" style="1" width="77.1406232792627"/>
    <col customWidth="true" max="3" min="3" outlineLevel="0" style="14" width="16.8554693202751"/>
    <col customWidth="true" max="4" min="4" outlineLevel="0" style="1" width="11.1406249709246"/>
    <col customWidth="true" max="5" min="5" outlineLevel="0" style="1" width="8.28515598898187"/>
    <col customWidth="true" max="6" min="6" outlineLevel="0" style="1" width="9.71093728722066"/>
    <col customWidth="true" max="7" min="7" outlineLevel="0" style="1" width="8.14062514009074"/>
    <col customWidth="true" max="11" min="8" outlineLevel="0" style="1" width="11.1406249709246"/>
    <col customWidth="true" max="12" min="12" outlineLevel="0" style="1" width="9.71093728722066"/>
    <col customWidth="true" max="13" min="13" outlineLevel="0" style="1" width="6.99999983083382"/>
    <col customWidth="true" max="14" min="14" outlineLevel="0" style="1" width="7.71093762555303"/>
    <col customWidth="true" max="15" min="15" outlineLevel="0" style="1" width="7.42578095990643"/>
    <col customWidth="true" max="17" min="16" outlineLevel="0" style="1" width="9.71093728722066"/>
    <col customWidth="true" max="18" min="18" outlineLevel="0" style="1" width="8.42578112907261"/>
    <col customWidth="true" max="19" min="19" outlineLevel="0" style="1" width="7.42578095990643"/>
    <col customWidth="true" max="23" min="20" outlineLevel="0" style="1" width="6.71093745638684"/>
    <col customWidth="true" max="24" min="24" outlineLevel="0" style="1" width="9.28515615814805"/>
    <col customWidth="true" max="25" min="25" outlineLevel="0" style="1" width="8.28515598898187"/>
    <col customWidth="true" max="26" min="26" outlineLevel="0" style="1" width="7.85546847444415"/>
    <col customWidth="true" max="27" min="27" outlineLevel="0" style="1" width="6.71093745638684"/>
    <col customWidth="true" max="35" min="28" outlineLevel="0" style="1" width="7.57031248546228"/>
    <col customWidth="true" max="39" min="36" outlineLevel="0" style="1" width="7.42578095990643"/>
    <col customWidth="true" max="40" min="40" outlineLevel="0" style="1" width="8.71093779471921"/>
    <col customWidth="true" max="43" min="41" outlineLevel="0" style="1" width="7.42578095990643"/>
    <col customWidth="true" max="44" min="44" outlineLevel="0" style="0" width="7.28515649648041"/>
    <col customWidth="true" max="46" min="45" outlineLevel="0" style="0" width="8.42578112907261"/>
    <col customWidth="true" max="47" min="47" outlineLevel="0" style="0" width="7.71093762555303"/>
    <col customWidth="true" max="50" min="48" outlineLevel="0" style="0" width="9.71093728722066"/>
    <col customWidth="true" max="51" min="51" outlineLevel="0" style="0" width="7.71093762555303"/>
    <col customWidth="true" max="52" min="52" outlineLevel="0" style="0" width="18.9999998308338"/>
    <col customWidth="true" max="53" min="53" outlineLevel="0" style="0" width="14.1406254784231"/>
  </cols>
  <sheetData>
    <row ht="18.75" outlineLevel="0" r="1">
      <c r="P1" s="571" t="n"/>
      <c r="Q1" s="571" t="n"/>
      <c r="R1" s="571" t="n"/>
      <c r="S1" s="571" t="n"/>
      <c r="AX1" s="572" t="s">
        <v>397</v>
      </c>
      <c r="AY1" s="572" t="n"/>
      <c r="AZ1" s="5" t="n"/>
    </row>
    <row customHeight="true" ht="27.75" outlineLevel="0" r="2">
      <c r="P2" s="189" t="n"/>
      <c r="Q2" s="189" t="n"/>
      <c r="R2" s="189" t="n"/>
      <c r="S2" s="189" t="n"/>
      <c r="AG2" s="573" t="n"/>
      <c r="AH2" s="573" t="n"/>
      <c r="AI2" s="573" t="n"/>
      <c r="AJ2" s="573" t="n"/>
      <c r="AK2" s="573" t="n"/>
      <c r="AL2" s="573" t="n"/>
      <c r="AM2" s="573" t="n"/>
      <c r="AN2" s="573" t="n"/>
      <c r="AO2" s="573" t="n"/>
      <c r="AP2" s="573" t="n"/>
      <c r="AR2" s="574" t="n"/>
      <c r="AS2" s="574" t="n"/>
      <c r="AT2" s="574" t="n"/>
      <c r="AU2" s="574" t="n"/>
      <c r="AV2" s="574" t="n"/>
      <c r="AW2" s="574" t="n"/>
      <c r="AX2" s="574" t="n"/>
      <c r="AY2" s="5" t="s">
        <v>4</v>
      </c>
      <c r="AZ2" s="573" t="n"/>
      <c r="BA2" s="573" t="n"/>
      <c r="BB2" s="573" t="n"/>
      <c r="BC2" s="573" t="n"/>
    </row>
    <row ht="18.75" outlineLevel="0" r="3">
      <c r="P3" s="189" t="n"/>
      <c r="Q3" s="189" t="n"/>
      <c r="R3" s="189" t="n"/>
      <c r="S3" s="189" t="n"/>
      <c r="AY3" s="189" t="n"/>
      <c r="AZ3" s="189" t="n"/>
    </row>
    <row outlineLevel="0" r="4">
      <c r="A4" s="575" t="s">
        <v>398</v>
      </c>
      <c r="B4" s="575" t="s"/>
      <c r="C4" s="575" t="s"/>
      <c r="D4" s="575" t="s"/>
      <c r="E4" s="575" t="s"/>
      <c r="F4" s="575" t="s"/>
      <c r="G4" s="575" t="s"/>
      <c r="H4" s="575" t="s"/>
      <c r="I4" s="575" t="s"/>
      <c r="J4" s="575" t="s"/>
      <c r="K4" s="575" t="s"/>
      <c r="L4" s="575" t="s"/>
      <c r="M4" s="575" t="s"/>
      <c r="N4" s="575" t="s"/>
      <c r="O4" s="575" t="s"/>
      <c r="P4" s="575" t="s"/>
      <c r="Q4" s="575" t="s"/>
      <c r="R4" s="575" t="s"/>
      <c r="S4" s="575" t="s"/>
      <c r="T4" s="575" t="s"/>
      <c r="U4" s="575" t="s"/>
      <c r="V4" s="575" t="s"/>
      <c r="W4" s="575" t="s"/>
      <c r="X4" s="575" t="s"/>
      <c r="Y4" s="575" t="s"/>
      <c r="Z4" s="575" t="s"/>
      <c r="AA4" s="575" t="s"/>
      <c r="AB4" s="575" t="s"/>
      <c r="AC4" s="575" t="s"/>
      <c r="AD4" s="575" t="s"/>
      <c r="AE4" s="575" t="s"/>
      <c r="AF4" s="575" t="s"/>
      <c r="AG4" s="575" t="s"/>
      <c r="AH4" s="575" t="s"/>
      <c r="AI4" s="575" t="s"/>
      <c r="AJ4" s="575" t="n"/>
      <c r="AK4" s="575" t="n"/>
      <c r="AL4" s="575" t="n"/>
      <c r="AM4" s="575" t="n"/>
      <c r="AN4" s="575" t="n"/>
      <c r="AO4" s="575" t="n"/>
      <c r="AP4" s="575" t="n"/>
      <c r="AQ4" s="575" t="n"/>
    </row>
    <row outlineLevel="0" r="5">
      <c r="A5" s="576" t="n"/>
      <c r="B5" s="576" t="n"/>
      <c r="C5" s="576" t="n"/>
      <c r="D5" s="576" t="n"/>
      <c r="E5" s="576" t="n"/>
      <c r="F5" s="576" t="n"/>
      <c r="G5" s="576" t="n"/>
      <c r="H5" s="576" t="n"/>
      <c r="I5" s="576" t="n"/>
      <c r="J5" s="576" t="n"/>
      <c r="K5" s="576" t="n"/>
      <c r="L5" s="576" t="n"/>
      <c r="M5" s="576" t="n"/>
      <c r="N5" s="576" t="n"/>
      <c r="O5" s="576" t="n"/>
      <c r="P5" s="192" t="n"/>
      <c r="Q5" s="192" t="n"/>
      <c r="R5" s="192" t="n"/>
      <c r="S5" s="192" t="n"/>
      <c r="T5" s="192" t="n"/>
      <c r="U5" s="192" t="n"/>
      <c r="V5" s="192" t="n"/>
      <c r="W5" s="192" t="n"/>
      <c r="X5" s="192" t="n"/>
      <c r="Y5" s="192" t="n"/>
      <c r="Z5" s="192" t="n"/>
      <c r="AA5" s="192" t="n"/>
      <c r="AB5" s="192" t="n"/>
      <c r="AC5" s="192" t="n"/>
      <c r="AD5" s="192" t="n"/>
      <c r="AE5" s="192" t="n"/>
      <c r="AF5" s="192" t="n"/>
      <c r="AG5" s="192" t="n"/>
      <c r="AH5" s="192" t="n"/>
      <c r="AI5" s="192" t="n"/>
      <c r="AJ5" s="192" t="n"/>
      <c r="AK5" s="192" t="n"/>
      <c r="AL5" s="192" t="n"/>
      <c r="AM5" s="192" t="n"/>
      <c r="AN5" s="192" t="n"/>
      <c r="AO5" s="192" t="n"/>
      <c r="AP5" s="192" t="n"/>
      <c r="AQ5" s="192" t="n"/>
    </row>
    <row ht="18.75" outlineLevel="0" r="6">
      <c r="A6" s="577" t="s">
        <v>399</v>
      </c>
      <c r="B6" s="577" t="s"/>
      <c r="C6" s="577" t="s"/>
      <c r="D6" s="577" t="s"/>
      <c r="E6" s="577" t="s"/>
      <c r="F6" s="577" t="s"/>
      <c r="G6" s="577" t="s"/>
      <c r="H6" s="577" t="s"/>
      <c r="I6" s="577" t="s"/>
      <c r="J6" s="577" t="s"/>
      <c r="K6" s="577" t="s"/>
      <c r="L6" s="577" t="s"/>
      <c r="M6" s="577" t="s"/>
      <c r="N6" s="577" t="s"/>
      <c r="O6" s="577" t="s"/>
      <c r="P6" s="577" t="s"/>
      <c r="Q6" s="577" t="s"/>
      <c r="R6" s="577" t="s"/>
      <c r="S6" s="577" t="s"/>
      <c r="T6" s="577" t="s"/>
      <c r="U6" s="577" t="s"/>
      <c r="V6" s="577" t="s"/>
      <c r="W6" s="577" t="s"/>
      <c r="X6" s="577" t="s"/>
      <c r="Y6" s="577" t="s"/>
      <c r="Z6" s="577" t="s"/>
      <c r="AA6" s="577" t="s"/>
      <c r="AB6" s="577" t="s"/>
      <c r="AC6" s="577" t="s"/>
      <c r="AD6" s="577" t="s"/>
      <c r="AE6" s="577" t="s"/>
      <c r="AF6" s="577" t="s"/>
      <c r="AG6" s="577" t="s"/>
      <c r="AH6" s="577" t="s"/>
      <c r="AI6" s="577" t="s"/>
      <c r="AJ6" s="577" t="n"/>
      <c r="AK6" s="577" t="n"/>
      <c r="AL6" s="577" t="n"/>
      <c r="AM6" s="577" t="n"/>
      <c r="AN6" s="577" t="n"/>
      <c r="AO6" s="577" t="n"/>
      <c r="AP6" s="577" t="n"/>
      <c r="AQ6" s="577" t="n"/>
    </row>
    <row outlineLevel="0" r="7">
      <c r="A7" s="578" t="s">
        <v>246</v>
      </c>
      <c r="B7" s="578" t="s"/>
      <c r="C7" s="578" t="s"/>
      <c r="D7" s="578" t="s"/>
      <c r="E7" s="578" t="s"/>
      <c r="F7" s="578" t="s"/>
      <c r="G7" s="578" t="s"/>
      <c r="H7" s="578" t="s"/>
      <c r="I7" s="578" t="s"/>
      <c r="J7" s="578" t="s"/>
      <c r="K7" s="578" t="s"/>
      <c r="L7" s="578" t="s"/>
      <c r="M7" s="578" t="s"/>
      <c r="N7" s="578" t="s"/>
      <c r="O7" s="578" t="s"/>
      <c r="P7" s="578" t="s"/>
      <c r="Q7" s="578" t="s"/>
      <c r="R7" s="578" t="s"/>
      <c r="S7" s="578" t="s"/>
      <c r="T7" s="578" t="s"/>
      <c r="U7" s="578" t="s"/>
      <c r="V7" s="578" t="s"/>
      <c r="W7" s="578" t="s"/>
      <c r="X7" s="578" t="s"/>
      <c r="Y7" s="578" t="s"/>
      <c r="Z7" s="578" t="s"/>
      <c r="AA7" s="578" t="s"/>
      <c r="AB7" s="578" t="s"/>
      <c r="AC7" s="578" t="s"/>
      <c r="AD7" s="578" t="s"/>
      <c r="AE7" s="578" t="s"/>
      <c r="AF7" s="578" t="s"/>
      <c r="AG7" s="578" t="s"/>
      <c r="AH7" s="578" t="s"/>
      <c r="AI7" s="578" t="s"/>
      <c r="AJ7" s="578" t="n"/>
      <c r="AK7" s="578" t="n"/>
      <c r="AL7" s="578" t="n"/>
      <c r="AM7" s="578" t="n"/>
      <c r="AN7" s="578" t="n"/>
      <c r="AO7" s="578" t="n"/>
      <c r="AP7" s="578" t="n"/>
      <c r="AQ7" s="578" t="n"/>
    </row>
    <row outlineLevel="0" r="8">
      <c r="A8" s="576" t="n"/>
      <c r="B8" s="576" t="n"/>
      <c r="C8" s="576" t="n"/>
      <c r="D8" s="576" t="n"/>
      <c r="E8" s="576" t="n"/>
      <c r="F8" s="576" t="n"/>
      <c r="G8" s="576" t="n"/>
      <c r="H8" s="576" t="n"/>
      <c r="I8" s="576" t="n"/>
      <c r="J8" s="576" t="n"/>
      <c r="K8" s="576" t="n"/>
      <c r="L8" s="576" t="n"/>
      <c r="M8" s="576" t="n"/>
      <c r="N8" s="576" t="n"/>
      <c r="O8" s="576" t="n"/>
      <c r="P8" s="192" t="n"/>
      <c r="Q8" s="192" t="n"/>
      <c r="R8" s="192" t="n"/>
      <c r="S8" s="192" t="n"/>
    </row>
    <row outlineLevel="0" r="9">
      <c r="A9" s="192" t="n"/>
      <c r="B9" s="192" t="s"/>
      <c r="C9" s="192" t="s"/>
      <c r="D9" s="192" t="s"/>
      <c r="E9" s="192" t="s"/>
      <c r="F9" s="192" t="s"/>
      <c r="G9" s="192" t="s"/>
      <c r="H9" s="192" t="s"/>
      <c r="I9" s="192" t="s"/>
      <c r="J9" s="192" t="s"/>
      <c r="K9" s="192" t="s"/>
      <c r="L9" s="192" t="s"/>
      <c r="M9" s="192" t="s"/>
      <c r="N9" s="192" t="s"/>
      <c r="O9" s="192" t="s"/>
      <c r="P9" s="192" t="s"/>
      <c r="Q9" s="192" t="s"/>
      <c r="R9" s="192" t="s"/>
      <c r="S9" s="192" t="s"/>
      <c r="T9" s="192" t="s"/>
      <c r="U9" s="192" t="s"/>
      <c r="V9" s="192" t="s"/>
      <c r="W9" s="192" t="s"/>
      <c r="X9" s="192" t="s"/>
      <c r="Y9" s="192" t="s"/>
      <c r="Z9" s="192" t="s"/>
      <c r="AA9" s="192" t="s"/>
      <c r="AB9" s="192" t="s"/>
      <c r="AC9" s="192" t="s"/>
      <c r="AD9" s="192" t="s"/>
      <c r="AE9" s="192" t="s"/>
      <c r="AF9" s="192" t="s"/>
      <c r="AG9" s="192" t="s"/>
      <c r="AH9" s="192" t="s"/>
      <c r="AI9" s="192" t="s"/>
      <c r="AJ9" s="192" t="n"/>
      <c r="AK9" s="192" t="n"/>
      <c r="AL9" s="192" t="n"/>
      <c r="AM9" s="192" t="n"/>
      <c r="AN9" s="192" t="n"/>
      <c r="AO9" s="192" t="n"/>
      <c r="AP9" s="192" t="n"/>
      <c r="AQ9" s="192" t="n"/>
    </row>
    <row outlineLevel="0" r="10">
      <c r="A10" s="192" t="n"/>
      <c r="B10" s="192" t="s"/>
      <c r="C10" s="192" t="s"/>
      <c r="D10" s="192" t="s"/>
      <c r="E10" s="192" t="s"/>
      <c r="F10" s="192" t="s"/>
      <c r="G10" s="192" t="s"/>
      <c r="H10" s="192" t="s"/>
      <c r="I10" s="192" t="s"/>
      <c r="J10" s="192" t="s"/>
      <c r="K10" s="192" t="s"/>
      <c r="L10" s="192" t="s"/>
      <c r="M10" s="192" t="s"/>
      <c r="N10" s="192" t="s"/>
      <c r="O10" s="192" t="s"/>
      <c r="P10" s="192" t="n"/>
      <c r="Q10" s="192" t="n"/>
      <c r="R10" s="192" t="n"/>
      <c r="S10" s="192" t="n"/>
    </row>
    <row ht="18.75" outlineLevel="0" r="11">
      <c r="A11" s="130" t="n"/>
      <c r="B11" s="130" t="s"/>
      <c r="C11" s="130" t="s"/>
      <c r="D11" s="130" t="s"/>
      <c r="E11" s="130" t="s"/>
      <c r="F11" s="130" t="s"/>
      <c r="G11" s="130" t="s"/>
      <c r="H11" s="130" t="s"/>
      <c r="I11" s="130" t="s"/>
      <c r="J11" s="130" t="s"/>
      <c r="K11" s="130" t="s"/>
      <c r="L11" s="130" t="s"/>
      <c r="M11" s="130" t="s"/>
      <c r="N11" s="130" t="s"/>
      <c r="O11" s="130" t="s"/>
      <c r="P11" s="130" t="s"/>
      <c r="Q11" s="130" t="s"/>
      <c r="R11" s="130" t="s"/>
      <c r="S11" s="130" t="s"/>
      <c r="T11" s="130" t="s"/>
      <c r="U11" s="130" t="s"/>
      <c r="V11" s="130" t="s"/>
      <c r="W11" s="130" t="s"/>
      <c r="X11" s="130" t="s"/>
      <c r="Y11" s="130" t="s"/>
      <c r="Z11" s="130" t="s"/>
      <c r="AA11" s="130" t="s"/>
      <c r="AB11" s="130" t="s"/>
      <c r="AC11" s="130" t="s"/>
      <c r="AD11" s="130" t="s"/>
      <c r="AE11" s="130" t="s"/>
      <c r="AF11" s="130" t="s"/>
      <c r="AG11" s="130" t="s"/>
      <c r="AH11" s="130" t="s"/>
      <c r="AI11" s="130" t="s"/>
      <c r="AJ11" s="130" t="n"/>
      <c r="AK11" s="130" t="n"/>
      <c r="AL11" s="130" t="n"/>
      <c r="AM11" s="130" t="n"/>
      <c r="AN11" s="130" t="n"/>
      <c r="AO11" s="130" t="n"/>
      <c r="AP11" s="130" t="n"/>
      <c r="AQ11" s="130" t="n"/>
    </row>
    <row outlineLevel="0" r="12">
      <c r="A12" s="14" t="n"/>
      <c r="B12" s="14" t="s"/>
      <c r="C12" s="14" t="s"/>
      <c r="D12" s="14" t="s"/>
      <c r="E12" s="14" t="s"/>
      <c r="F12" s="14" t="s"/>
      <c r="G12" s="14" t="s"/>
      <c r="H12" s="14" t="s"/>
      <c r="I12" s="14" t="s"/>
      <c r="J12" s="14" t="s"/>
      <c r="K12" s="14" t="s"/>
      <c r="L12" s="14" t="s"/>
      <c r="M12" s="14" t="s"/>
      <c r="N12" s="14" t="s"/>
      <c r="O12" s="14" t="s"/>
      <c r="P12" s="14" t="s"/>
      <c r="Q12" s="14" t="s"/>
      <c r="R12" s="14" t="s"/>
      <c r="S12" s="14" t="s"/>
      <c r="T12" s="14" t="s"/>
      <c r="U12" s="14" t="s"/>
      <c r="V12" s="14" t="s"/>
      <c r="W12" s="14" t="s"/>
      <c r="X12" s="14" t="s"/>
      <c r="Y12" s="14" t="s"/>
      <c r="Z12" s="14" t="s"/>
      <c r="AA12" s="14" t="s"/>
      <c r="AB12" s="14" t="s"/>
      <c r="AC12" s="14" t="s"/>
      <c r="AD12" s="14" t="s"/>
      <c r="AE12" s="14" t="s"/>
      <c r="AF12" s="14" t="s"/>
      <c r="AG12" s="14" t="s"/>
      <c r="AH12" s="14" t="s"/>
      <c r="AI12" s="14" t="s"/>
      <c r="AJ12" s="14" t="n"/>
      <c r="AK12" s="14" t="n"/>
      <c r="AL12" s="14" t="n"/>
      <c r="AM12" s="14" t="n"/>
      <c r="AN12" s="14" t="n"/>
      <c r="AO12" s="14" t="n"/>
      <c r="AP12" s="14" t="n"/>
      <c r="AQ12" s="14" t="n"/>
    </row>
    <row outlineLevel="0" r="13">
      <c r="A13" s="579" t="n"/>
      <c r="B13" s="579" t="n"/>
      <c r="C13" s="579" t="n"/>
      <c r="D13" s="580" t="n"/>
      <c r="E13" s="580" t="n"/>
      <c r="F13" s="580" t="n"/>
      <c r="G13" s="580" t="n"/>
      <c r="H13" s="580" t="n"/>
      <c r="I13" s="580" t="n"/>
      <c r="J13" s="580" t="n"/>
      <c r="K13" s="580" t="n"/>
      <c r="L13" s="3" t="n"/>
      <c r="M13" s="3" t="n"/>
      <c r="N13" s="3" t="n"/>
      <c r="O13" s="3" t="n"/>
      <c r="P13" s="3" t="n"/>
      <c r="Q13" s="3" t="n"/>
      <c r="R13" s="3" t="n"/>
      <c r="S13" s="3" t="n"/>
      <c r="T13" s="3" t="n"/>
      <c r="U13" s="3" t="n"/>
      <c r="V13" s="3" t="n"/>
      <c r="W13" s="3" t="n"/>
      <c r="X13" s="3" t="n"/>
      <c r="Y13" s="3" t="n"/>
      <c r="Z13" s="3" t="n"/>
      <c r="AA13" s="3" t="n"/>
      <c r="AB13" s="3" t="n"/>
      <c r="AC13" s="3" t="n"/>
      <c r="AD13" s="3" t="n"/>
      <c r="AE13" s="3" t="n"/>
      <c r="AF13" s="3" t="n"/>
      <c r="AG13" s="3" t="n"/>
      <c r="AH13" s="3" t="n"/>
      <c r="AI13" s="3" t="n"/>
      <c r="AJ13" s="3" t="n"/>
      <c r="AK13" s="3" t="n"/>
      <c r="AL13" s="3" t="n"/>
      <c r="AM13" s="3" t="n"/>
      <c r="AN13" s="3" t="n"/>
      <c r="AO13" s="3" t="n"/>
      <c r="AP13" s="3" t="n"/>
      <c r="AQ13" s="3" t="n"/>
    </row>
    <row customHeight="true" ht="30" outlineLevel="0" r="14">
      <c r="A14" s="446" t="s">
        <v>12</v>
      </c>
      <c r="B14" s="446" t="s">
        <v>13</v>
      </c>
      <c r="C14" s="446" t="s">
        <v>14</v>
      </c>
      <c r="D14" s="22" t="s">
        <v>400</v>
      </c>
      <c r="E14" s="581" t="s"/>
      <c r="F14" s="582" t="s"/>
      <c r="G14" s="583" t="s"/>
      <c r="H14" s="584" t="s"/>
      <c r="I14" s="585" t="s"/>
      <c r="J14" s="586" t="s"/>
      <c r="K14" s="587" t="s"/>
      <c r="L14" s="322" t="n"/>
      <c r="M14" s="588" t="s"/>
      <c r="N14" s="589" t="s"/>
      <c r="O14" s="590" t="s"/>
      <c r="P14" s="591" t="s"/>
      <c r="Q14" s="592" t="s"/>
      <c r="R14" s="593" t="s"/>
      <c r="S14" s="594" t="s"/>
      <c r="T14" s="595" t="s"/>
      <c r="U14" s="596" t="s"/>
      <c r="V14" s="597" t="s"/>
      <c r="W14" s="598" t="s"/>
      <c r="X14" s="599" t="s"/>
      <c r="Y14" s="600" t="s"/>
      <c r="Z14" s="601" t="s"/>
      <c r="AA14" s="602" t="s"/>
      <c r="AB14" s="603" t="s"/>
      <c r="AC14" s="604" t="s"/>
      <c r="AD14" s="605" t="s"/>
      <c r="AE14" s="606" t="s"/>
      <c r="AF14" s="607" t="s"/>
      <c r="AG14" s="608" t="s"/>
      <c r="AH14" s="609" t="s"/>
      <c r="AI14" s="610" t="s"/>
      <c r="AJ14" s="611" t="s"/>
      <c r="AK14" s="612" t="s"/>
      <c r="AL14" s="613" t="s"/>
      <c r="AM14" s="614" t="s"/>
      <c r="AN14" s="615" t="s"/>
      <c r="AO14" s="616" t="s"/>
      <c r="AP14" s="617" t="s"/>
      <c r="AQ14" s="618" t="s"/>
      <c r="AR14" s="619" t="s"/>
      <c r="AS14" s="620" t="s"/>
      <c r="AT14" s="621" t="s"/>
      <c r="AU14" s="622" t="s"/>
      <c r="AV14" s="623" t="s"/>
      <c r="AW14" s="624" t="s"/>
      <c r="AX14" s="625" t="s"/>
      <c r="AY14" s="626" t="s"/>
      <c r="AZ14" s="188" t="n"/>
    </row>
    <row customHeight="true" ht="33.75" outlineLevel="0" r="15">
      <c r="A15" s="627" t="s"/>
      <c r="B15" s="628" t="s"/>
      <c r="C15" s="629" t="s"/>
      <c r="D15" s="630" t="s"/>
      <c r="E15" s="631" t="s"/>
      <c r="F15" s="632" t="s"/>
      <c r="G15" s="633" t="s"/>
      <c r="H15" s="634" t="s"/>
      <c r="I15" s="635" t="s"/>
      <c r="J15" s="636" t="s"/>
      <c r="K15" s="637" t="s"/>
      <c r="L15" s="638" t="s">
        <v>281</v>
      </c>
      <c r="M15" s="639" t="s"/>
      <c r="N15" s="640" t="s"/>
      <c r="O15" s="641" t="s"/>
      <c r="P15" s="642" t="s"/>
      <c r="Q15" s="643" t="s"/>
      <c r="R15" s="644" t="s"/>
      <c r="S15" s="645" t="s"/>
      <c r="T15" s="638" t="s">
        <v>282</v>
      </c>
      <c r="U15" s="646" t="s"/>
      <c r="V15" s="647" t="s"/>
      <c r="W15" s="648" t="s"/>
      <c r="X15" s="649" t="s"/>
      <c r="Y15" s="650" t="s"/>
      <c r="Z15" s="651" t="s"/>
      <c r="AA15" s="652" t="s"/>
      <c r="AB15" s="638" t="s">
        <v>283</v>
      </c>
      <c r="AC15" s="653" t="s"/>
      <c r="AD15" s="654" t="s"/>
      <c r="AE15" s="655" t="s"/>
      <c r="AF15" s="656" t="s"/>
      <c r="AG15" s="657" t="s"/>
      <c r="AH15" s="658" t="s"/>
      <c r="AI15" s="659" t="s"/>
      <c r="AJ15" s="638" t="s">
        <v>284</v>
      </c>
      <c r="AK15" s="660" t="s"/>
      <c r="AL15" s="661" t="s"/>
      <c r="AM15" s="662" t="s"/>
      <c r="AN15" s="663" t="s"/>
      <c r="AO15" s="664" t="s"/>
      <c r="AP15" s="665" t="s"/>
      <c r="AQ15" s="666" t="s"/>
      <c r="AR15" s="501" t="s">
        <v>401</v>
      </c>
      <c r="AS15" s="667" t="s"/>
      <c r="AT15" s="668" t="s"/>
      <c r="AU15" s="669" t="s"/>
      <c r="AV15" s="670" t="s"/>
      <c r="AW15" s="671" t="s"/>
      <c r="AX15" s="672" t="s"/>
      <c r="AY15" s="673" t="s"/>
      <c r="AZ15" s="188" t="n"/>
    </row>
    <row customHeight="true" ht="42" outlineLevel="0" r="16">
      <c r="A16" s="674" t="s"/>
      <c r="B16" s="675" t="s"/>
      <c r="C16" s="676" t="s"/>
      <c r="D16" s="677" t="s">
        <v>21</v>
      </c>
      <c r="E16" s="678" t="s"/>
      <c r="F16" s="679" t="s"/>
      <c r="G16" s="680" t="s"/>
      <c r="H16" s="681" t="s"/>
      <c r="I16" s="682" t="s"/>
      <c r="J16" s="683" t="s"/>
      <c r="K16" s="684" t="s"/>
      <c r="L16" s="677" t="s">
        <v>21</v>
      </c>
      <c r="M16" s="685" t="s"/>
      <c r="N16" s="686" t="s"/>
      <c r="O16" s="687" t="s"/>
      <c r="P16" s="688" t="s"/>
      <c r="Q16" s="689" t="s"/>
      <c r="R16" s="690" t="s"/>
      <c r="S16" s="691" t="s"/>
      <c r="T16" s="677" t="s">
        <v>21</v>
      </c>
      <c r="U16" s="692" t="s"/>
      <c r="V16" s="693" t="s"/>
      <c r="W16" s="694" t="s"/>
      <c r="X16" s="695" t="s"/>
      <c r="Y16" s="696" t="s"/>
      <c r="Z16" s="697" t="s"/>
      <c r="AA16" s="698" t="s"/>
      <c r="AB16" s="677" t="s">
        <v>21</v>
      </c>
      <c r="AC16" s="699" t="s"/>
      <c r="AD16" s="700" t="s"/>
      <c r="AE16" s="701" t="s"/>
      <c r="AF16" s="702" t="s"/>
      <c r="AG16" s="703" t="s"/>
      <c r="AH16" s="704" t="s"/>
      <c r="AI16" s="705" t="s"/>
      <c r="AJ16" s="677" t="s">
        <v>21</v>
      </c>
      <c r="AK16" s="706" t="s"/>
      <c r="AL16" s="707" t="s"/>
      <c r="AM16" s="708" t="s"/>
      <c r="AN16" s="709" t="s"/>
      <c r="AO16" s="710" t="s"/>
      <c r="AP16" s="711" t="s"/>
      <c r="AQ16" s="712" t="s"/>
      <c r="AR16" s="446" t="s">
        <v>21</v>
      </c>
      <c r="AS16" s="713" t="s"/>
      <c r="AT16" s="714" t="s"/>
      <c r="AU16" s="715" t="s"/>
      <c r="AV16" s="716" t="s"/>
      <c r="AW16" s="717" t="s"/>
      <c r="AX16" s="718" t="s"/>
      <c r="AY16" s="719" t="s"/>
      <c r="AZ16" s="720" t="n"/>
    </row>
    <row customHeight="true" ht="86.25" outlineLevel="0" r="17">
      <c r="A17" s="721" t="s"/>
      <c r="B17" s="722" t="s"/>
      <c r="C17" s="723" t="s"/>
      <c r="D17" s="435" t="s">
        <v>288</v>
      </c>
      <c r="E17" s="435" t="s">
        <v>289</v>
      </c>
      <c r="F17" s="435" t="s">
        <v>290</v>
      </c>
      <c r="G17" s="435" t="s">
        <v>291</v>
      </c>
      <c r="H17" s="435" t="s">
        <v>402</v>
      </c>
      <c r="I17" s="435" t="s">
        <v>403</v>
      </c>
      <c r="J17" s="435" t="s">
        <v>404</v>
      </c>
      <c r="K17" s="435" t="s">
        <v>405</v>
      </c>
      <c r="L17" s="435" t="s">
        <v>288</v>
      </c>
      <c r="M17" s="435" t="s">
        <v>289</v>
      </c>
      <c r="N17" s="435" t="s">
        <v>290</v>
      </c>
      <c r="O17" s="435" t="s">
        <v>291</v>
      </c>
      <c r="P17" s="435" t="s">
        <v>402</v>
      </c>
      <c r="Q17" s="435" t="s">
        <v>403</v>
      </c>
      <c r="R17" s="435" t="s">
        <v>404</v>
      </c>
      <c r="S17" s="435" t="s">
        <v>405</v>
      </c>
      <c r="T17" s="435" t="s">
        <v>288</v>
      </c>
      <c r="U17" s="435" t="s">
        <v>289</v>
      </c>
      <c r="V17" s="435" t="s">
        <v>290</v>
      </c>
      <c r="W17" s="435" t="s">
        <v>291</v>
      </c>
      <c r="X17" s="435" t="s">
        <v>402</v>
      </c>
      <c r="Y17" s="435" t="s">
        <v>403</v>
      </c>
      <c r="Z17" s="435" t="s">
        <v>404</v>
      </c>
      <c r="AA17" s="435" t="s">
        <v>405</v>
      </c>
      <c r="AB17" s="435" t="s">
        <v>288</v>
      </c>
      <c r="AC17" s="435" t="s">
        <v>289</v>
      </c>
      <c r="AD17" s="435" t="s">
        <v>290</v>
      </c>
      <c r="AE17" s="435" t="s">
        <v>291</v>
      </c>
      <c r="AF17" s="435" t="s">
        <v>402</v>
      </c>
      <c r="AG17" s="435" t="s">
        <v>403</v>
      </c>
      <c r="AH17" s="435" t="s">
        <v>404</v>
      </c>
      <c r="AI17" s="435" t="s">
        <v>405</v>
      </c>
      <c r="AJ17" s="435" t="s">
        <v>288</v>
      </c>
      <c r="AK17" s="435" t="s">
        <v>289</v>
      </c>
      <c r="AL17" s="435" t="s">
        <v>290</v>
      </c>
      <c r="AM17" s="435" t="s">
        <v>291</v>
      </c>
      <c r="AN17" s="435" t="s">
        <v>402</v>
      </c>
      <c r="AO17" s="435" t="s">
        <v>403</v>
      </c>
      <c r="AP17" s="435" t="s">
        <v>404</v>
      </c>
      <c r="AQ17" s="435" t="s">
        <v>405</v>
      </c>
      <c r="AR17" s="435" t="s">
        <v>288</v>
      </c>
      <c r="AS17" s="435" t="s">
        <v>289</v>
      </c>
      <c r="AT17" s="435" t="s">
        <v>290</v>
      </c>
      <c r="AU17" s="435" t="s">
        <v>291</v>
      </c>
      <c r="AV17" s="435" t="s">
        <v>402</v>
      </c>
      <c r="AW17" s="435" t="s">
        <v>403</v>
      </c>
      <c r="AX17" s="435" t="s">
        <v>404</v>
      </c>
      <c r="AY17" s="435" t="s">
        <v>405</v>
      </c>
      <c r="AZ17" s="724" t="n"/>
    </row>
    <row outlineLevel="0" r="18">
      <c r="A18" s="677" t="n">
        <v>1</v>
      </c>
      <c r="B18" s="677" t="n">
        <v>2</v>
      </c>
      <c r="C18" s="677" t="n">
        <v>3</v>
      </c>
      <c r="D18" s="114" t="s">
        <v>406</v>
      </c>
      <c r="E18" s="114" t="s">
        <v>407</v>
      </c>
      <c r="F18" s="114" t="s">
        <v>408</v>
      </c>
      <c r="G18" s="114" t="s">
        <v>409</v>
      </c>
      <c r="H18" s="114" t="s">
        <v>410</v>
      </c>
      <c r="I18" s="114" t="s">
        <v>411</v>
      </c>
      <c r="J18" s="114" t="s">
        <v>412</v>
      </c>
      <c r="K18" s="114" t="s">
        <v>413</v>
      </c>
      <c r="L18" s="114" t="s">
        <v>298</v>
      </c>
      <c r="M18" s="114" t="s">
        <v>299</v>
      </c>
      <c r="N18" s="114" t="s">
        <v>300</v>
      </c>
      <c r="O18" s="114" t="s">
        <v>301</v>
      </c>
      <c r="P18" s="114" t="s">
        <v>302</v>
      </c>
      <c r="Q18" s="114" t="s">
        <v>303</v>
      </c>
      <c r="R18" s="114" t="s">
        <v>304</v>
      </c>
      <c r="S18" s="114" t="s">
        <v>305</v>
      </c>
      <c r="T18" s="114" t="s">
        <v>310</v>
      </c>
      <c r="U18" s="114" t="s">
        <v>311</v>
      </c>
      <c r="V18" s="114" t="s">
        <v>312</v>
      </c>
      <c r="W18" s="114" t="s">
        <v>313</v>
      </c>
      <c r="X18" s="114" t="s">
        <v>314</v>
      </c>
      <c r="Y18" s="114" t="s">
        <v>315</v>
      </c>
      <c r="Z18" s="114" t="s">
        <v>316</v>
      </c>
      <c r="AA18" s="114" t="s">
        <v>317</v>
      </c>
      <c r="AB18" s="114" t="s">
        <v>322</v>
      </c>
      <c r="AC18" s="114" t="s">
        <v>323</v>
      </c>
      <c r="AD18" s="114" t="s">
        <v>324</v>
      </c>
      <c r="AE18" s="114" t="s">
        <v>325</v>
      </c>
      <c r="AF18" s="114" t="s">
        <v>326</v>
      </c>
      <c r="AG18" s="114" t="s">
        <v>327</v>
      </c>
      <c r="AH18" s="114" t="s">
        <v>328</v>
      </c>
      <c r="AI18" s="114" t="s">
        <v>329</v>
      </c>
      <c r="AJ18" s="114" t="s">
        <v>334</v>
      </c>
      <c r="AK18" s="114" t="s">
        <v>335</v>
      </c>
      <c r="AL18" s="114" t="s">
        <v>336</v>
      </c>
      <c r="AM18" s="114" t="s">
        <v>337</v>
      </c>
      <c r="AN18" s="114" t="s">
        <v>338</v>
      </c>
      <c r="AO18" s="114" t="s">
        <v>339</v>
      </c>
      <c r="AP18" s="114" t="s">
        <v>340</v>
      </c>
      <c r="AQ18" s="114" t="s">
        <v>341</v>
      </c>
      <c r="AR18" s="114" t="s">
        <v>346</v>
      </c>
      <c r="AS18" s="114" t="s">
        <v>347</v>
      </c>
      <c r="AT18" s="114" t="s">
        <v>348</v>
      </c>
      <c r="AU18" s="114" t="s">
        <v>349</v>
      </c>
      <c r="AV18" s="114" t="s">
        <v>350</v>
      </c>
      <c r="AW18" s="114" t="s">
        <v>351</v>
      </c>
      <c r="AX18" s="114" t="s">
        <v>352</v>
      </c>
      <c r="AY18" s="114" t="s">
        <v>353</v>
      </c>
      <c r="AZ18" s="725" t="n"/>
      <c r="BA18" s="119" t="n"/>
    </row>
    <row customFormat="true" ht="15.75" outlineLevel="0" r="19" s="88">
      <c r="A19" s="89" t="s">
        <v>42</v>
      </c>
      <c r="B19" s="90" t="s">
        <v>43</v>
      </c>
      <c r="C19" s="90" t="s">
        <v>44</v>
      </c>
      <c r="D19" s="93" t="n">
        <f aca="false" ca="false" dt2D="false" dtr="false" t="normal">+D27</f>
        <v>47.18000000000001</v>
      </c>
      <c r="E19" s="93" t="n">
        <f aca="false" ca="false" dt2D="false" dtr="false" t="normal">+E27</f>
        <v>4.4</v>
      </c>
      <c r="F19" s="93" t="n">
        <f aca="false" ca="false" dt2D="false" dtr="false" t="normal">+F27</f>
        <v>0</v>
      </c>
      <c r="G19" s="93" t="n">
        <f aca="false" ca="false" dt2D="false" dtr="false" t="normal">+G27</f>
        <v>0</v>
      </c>
      <c r="H19" s="93" t="n">
        <f aca="false" ca="false" dt2D="false" dtr="false" t="normal">+H27</f>
        <v>174</v>
      </c>
      <c r="I19" s="93" t="n">
        <f aca="false" ca="false" dt2D="false" dtr="false" t="normal">+I27</f>
        <v>8</v>
      </c>
      <c r="J19" s="93" t="n">
        <f aca="false" ca="false" dt2D="false" dtr="false" t="normal">+J27</f>
        <v>170</v>
      </c>
      <c r="K19" s="93" t="n">
        <f aca="false" ca="false" dt2D="false" dtr="false" t="normal">+K27</f>
        <v>0</v>
      </c>
      <c r="L19" s="93" t="n">
        <f aca="false" ca="false" dt2D="false" dtr="false" t="normal">+L27</f>
        <v>5.140000000000001</v>
      </c>
      <c r="M19" s="93" t="n">
        <f aca="false" ca="false" dt2D="false" dtr="false" t="normal">+M27</f>
        <v>4.4</v>
      </c>
      <c r="N19" s="93" t="n">
        <f aca="false" ca="false" dt2D="false" dtr="false" t="normal">+N27</f>
        <v>0</v>
      </c>
      <c r="O19" s="93" t="n">
        <f aca="false" ca="false" dt2D="false" dtr="false" t="normal">+O27</f>
        <v>0</v>
      </c>
      <c r="P19" s="93" t="n">
        <f aca="false" ca="false" dt2D="false" dtr="false" t="normal">+P27</f>
        <v>106</v>
      </c>
      <c r="Q19" s="93" t="n">
        <f aca="false" ca="false" dt2D="false" dtr="false" t="normal">+Q27</f>
        <v>6</v>
      </c>
      <c r="R19" s="93" t="n">
        <f aca="false" ca="false" dt2D="false" dtr="false" t="normal">+R27</f>
        <v>0</v>
      </c>
      <c r="S19" s="93" t="n">
        <f aca="false" ca="false" dt2D="false" dtr="false" t="normal">+S27</f>
        <v>0</v>
      </c>
      <c r="T19" s="93" t="n">
        <f aca="false" ca="false" dt2D="false" dtr="false" t="normal">+T27</f>
        <v>16.3</v>
      </c>
      <c r="U19" s="93" t="n">
        <f aca="false" ca="false" dt2D="false" dtr="false" t="normal">+U27</f>
        <v>0</v>
      </c>
      <c r="V19" s="93" t="n">
        <f aca="false" ca="false" dt2D="false" dtr="false" t="normal">+V27</f>
        <v>0</v>
      </c>
      <c r="W19" s="93" t="n">
        <f aca="false" ca="false" dt2D="false" dtr="false" t="normal">+W27</f>
        <v>0</v>
      </c>
      <c r="X19" s="93" t="n">
        <f aca="false" ca="false" dt2D="false" dtr="false" t="normal">+X27</f>
        <v>26</v>
      </c>
      <c r="Y19" s="93" t="n">
        <f aca="false" ca="false" dt2D="false" dtr="false" t="normal">+Y27</f>
        <v>1</v>
      </c>
      <c r="Z19" s="93" t="n">
        <f aca="false" ca="false" dt2D="false" dtr="false" t="normal">+Z27</f>
        <v>170</v>
      </c>
      <c r="AA19" s="93" t="n">
        <f aca="false" ca="false" dt2D="false" dtr="false" t="normal">+AA27</f>
        <v>0</v>
      </c>
      <c r="AB19" s="93" t="n">
        <f aca="false" ca="false" dt2D="false" dtr="false" t="normal">+AB27</f>
        <v>18.88</v>
      </c>
      <c r="AC19" s="93" t="n">
        <f aca="false" ca="false" dt2D="false" dtr="false" t="normal">+AC27</f>
        <v>0</v>
      </c>
      <c r="AD19" s="93" t="n">
        <f aca="false" ca="false" dt2D="false" dtr="false" t="normal">+AD27</f>
        <v>0</v>
      </c>
      <c r="AE19" s="93" t="n">
        <f aca="false" ca="false" dt2D="false" dtr="false" t="normal">+AE27</f>
        <v>0</v>
      </c>
      <c r="AF19" s="93" t="n">
        <f aca="false" ca="false" dt2D="false" dtr="false" t="normal">+AF27</f>
        <v>7</v>
      </c>
      <c r="AG19" s="93" t="n">
        <f aca="false" ca="false" dt2D="false" dtr="false" t="normal">+AG27</f>
        <v>0</v>
      </c>
      <c r="AH19" s="93" t="n">
        <f aca="false" ca="false" dt2D="false" dtr="false" t="normal">+AH27</f>
        <v>0</v>
      </c>
      <c r="AI19" s="93" t="n">
        <f aca="false" ca="false" dt2D="false" dtr="false" t="normal">+AI27</f>
        <v>0</v>
      </c>
      <c r="AJ19" s="93" t="n">
        <f aca="false" ca="false" dt2D="false" dtr="false" t="normal">+AJ27</f>
        <v>2.33</v>
      </c>
      <c r="AK19" s="93" t="n">
        <f aca="false" ca="false" dt2D="false" dtr="false" t="normal">+AK27</f>
        <v>0</v>
      </c>
      <c r="AL19" s="93" t="n">
        <f aca="false" ca="false" dt2D="false" dtr="false" t="normal">+AL27</f>
        <v>0</v>
      </c>
      <c r="AM19" s="93" t="n">
        <f aca="false" ca="false" dt2D="false" dtr="false" t="normal">+AM27</f>
        <v>0</v>
      </c>
      <c r="AN19" s="93" t="n">
        <f aca="false" ca="false" dt2D="false" dtr="false" t="normal">+AN27</f>
        <v>0</v>
      </c>
      <c r="AO19" s="93" t="n">
        <f aca="false" ca="false" dt2D="false" dtr="false" t="normal">+AO27</f>
        <v>1</v>
      </c>
      <c r="AP19" s="93" t="n">
        <f aca="false" ca="false" dt2D="false" dtr="false" t="normal">+AP27</f>
        <v>0</v>
      </c>
      <c r="AQ19" s="93" t="n">
        <f aca="false" ca="false" dt2D="false" dtr="false" t="normal">+AQ27</f>
        <v>0</v>
      </c>
      <c r="AR19" s="172" t="n">
        <f aca="false" ca="false" dt2D="false" dtr="false" t="normal">+AR27</f>
        <v>42.650000000000006</v>
      </c>
      <c r="AS19" s="172" t="n">
        <f aca="false" ca="false" dt2D="false" dtr="false" t="normal">+AS27</f>
        <v>4.4</v>
      </c>
      <c r="AT19" s="172" t="n">
        <f aca="false" ca="false" dt2D="false" dtr="false" t="normal">+AT27</f>
        <v>0</v>
      </c>
      <c r="AU19" s="172" t="n">
        <f aca="false" ca="false" dt2D="false" dtr="false" t="normal">+AU27</f>
        <v>0</v>
      </c>
      <c r="AV19" s="172" t="n">
        <f aca="false" ca="false" dt2D="false" dtr="false" t="normal">+AV27</f>
        <v>139</v>
      </c>
      <c r="AW19" s="172" t="n">
        <f aca="false" ca="false" dt2D="false" dtr="false" t="normal">+AW27</f>
        <v>8</v>
      </c>
      <c r="AX19" s="172" t="n">
        <f aca="false" ca="false" dt2D="false" dtr="false" t="normal">+AX27</f>
        <v>170</v>
      </c>
      <c r="AY19" s="172" t="n">
        <f aca="false" ca="false" dt2D="false" dtr="false" t="normal">+AY27</f>
        <v>0</v>
      </c>
      <c r="AZ19" s="96" t="n"/>
      <c r="BA19" s="726" t="n"/>
    </row>
    <row customFormat="true" hidden="true" ht="15.75" outlineLevel="0" r="20" s="88">
      <c r="A20" s="89" t="s">
        <v>56</v>
      </c>
      <c r="B20" s="94" t="s">
        <v>57</v>
      </c>
      <c r="C20" s="94" t="s">
        <v>44</v>
      </c>
      <c r="D20" s="93" t="n">
        <f aca="false" ca="false" dt2D="false" dtr="false" t="normal">+D28</f>
        <v>0</v>
      </c>
      <c r="E20" s="93" t="n">
        <f aca="false" ca="false" dt2D="false" dtr="false" t="normal">+E28</f>
        <v>0</v>
      </c>
      <c r="F20" s="93" t="n">
        <f aca="false" ca="false" dt2D="false" dtr="false" t="normal">+F28</f>
        <v>0</v>
      </c>
      <c r="G20" s="93" t="n">
        <f aca="false" ca="false" dt2D="false" dtr="false" t="normal">+G28</f>
        <v>0</v>
      </c>
      <c r="H20" s="93" t="n">
        <f aca="false" ca="false" dt2D="false" dtr="false" t="normal">+H28</f>
        <v>0</v>
      </c>
      <c r="I20" s="93" t="n">
        <f aca="false" ca="false" dt2D="false" dtr="false" t="normal">+I28</f>
        <v>0</v>
      </c>
      <c r="J20" s="93" t="n">
        <f aca="false" ca="false" dt2D="false" dtr="false" t="normal">+J28</f>
        <v>0</v>
      </c>
      <c r="K20" s="93" t="n">
        <f aca="false" ca="false" dt2D="false" dtr="false" t="normal">+K28</f>
        <v>0</v>
      </c>
      <c r="L20" s="93" t="n">
        <f aca="false" ca="false" dt2D="false" dtr="false" t="normal">+L28</f>
        <v>0</v>
      </c>
      <c r="M20" s="93" t="n">
        <f aca="false" ca="false" dt2D="false" dtr="false" t="normal">+M28</f>
        <v>0</v>
      </c>
      <c r="N20" s="93" t="n">
        <f aca="false" ca="false" dt2D="false" dtr="false" t="normal">+N28</f>
        <v>0</v>
      </c>
      <c r="O20" s="93" t="n">
        <f aca="false" ca="false" dt2D="false" dtr="false" t="normal">+O28</f>
        <v>0</v>
      </c>
      <c r="P20" s="93" t="n">
        <f aca="false" ca="false" dt2D="false" dtr="false" t="normal">+P28</f>
        <v>0</v>
      </c>
      <c r="Q20" s="93" t="n">
        <f aca="false" ca="false" dt2D="false" dtr="false" t="normal">+Q28</f>
        <v>0</v>
      </c>
      <c r="R20" s="93" t="n">
        <f aca="false" ca="false" dt2D="false" dtr="false" t="normal">+R28</f>
        <v>0</v>
      </c>
      <c r="S20" s="93" t="n">
        <f aca="false" ca="false" dt2D="false" dtr="false" t="normal">+S28</f>
        <v>0</v>
      </c>
      <c r="T20" s="93" t="n">
        <f aca="false" ca="false" dt2D="false" dtr="false" t="normal">+T28</f>
        <v>0</v>
      </c>
      <c r="U20" s="93" t="n">
        <f aca="false" ca="false" dt2D="false" dtr="false" t="normal">+U28</f>
        <v>0</v>
      </c>
      <c r="V20" s="93" t="n">
        <f aca="false" ca="false" dt2D="false" dtr="false" t="normal">+V28</f>
        <v>0</v>
      </c>
      <c r="W20" s="93" t="n">
        <f aca="false" ca="false" dt2D="false" dtr="false" t="normal">+W28</f>
        <v>0</v>
      </c>
      <c r="X20" s="93" t="n">
        <f aca="false" ca="false" dt2D="false" dtr="false" t="normal">+X28</f>
        <v>0</v>
      </c>
      <c r="Y20" s="93" t="n">
        <f aca="false" ca="false" dt2D="false" dtr="false" t="normal">+Y28</f>
        <v>0</v>
      </c>
      <c r="Z20" s="93" t="n">
        <f aca="false" ca="false" dt2D="false" dtr="false" t="normal">+Z28</f>
        <v>0</v>
      </c>
      <c r="AA20" s="93" t="n">
        <f aca="false" ca="false" dt2D="false" dtr="false" t="normal">+AA28</f>
        <v>0</v>
      </c>
      <c r="AB20" s="93" t="n">
        <f aca="false" ca="false" dt2D="false" dtr="false" t="normal">+AB28</f>
        <v>0</v>
      </c>
      <c r="AC20" s="93" t="n">
        <f aca="false" ca="false" dt2D="false" dtr="false" t="normal">+AC28</f>
        <v>0</v>
      </c>
      <c r="AD20" s="93" t="n">
        <f aca="false" ca="false" dt2D="false" dtr="false" t="normal">+AD28</f>
        <v>0</v>
      </c>
      <c r="AE20" s="93" t="n">
        <f aca="false" ca="false" dt2D="false" dtr="false" t="normal">+AE28</f>
        <v>0</v>
      </c>
      <c r="AF20" s="93" t="n">
        <f aca="false" ca="false" dt2D="false" dtr="false" t="normal">+AF28</f>
        <v>0</v>
      </c>
      <c r="AG20" s="93" t="n">
        <f aca="false" ca="false" dt2D="false" dtr="false" t="normal">+AG28</f>
        <v>0</v>
      </c>
      <c r="AH20" s="93" t="n">
        <f aca="false" ca="false" dt2D="false" dtr="false" t="normal">+AH28</f>
        <v>0</v>
      </c>
      <c r="AI20" s="93" t="n">
        <f aca="false" ca="false" dt2D="false" dtr="false" t="normal">+AI28</f>
        <v>0</v>
      </c>
      <c r="AJ20" s="93" t="n">
        <f aca="false" ca="false" dt2D="false" dtr="false" t="normal">+AJ28</f>
        <v>0</v>
      </c>
      <c r="AK20" s="93" t="n">
        <f aca="false" ca="false" dt2D="false" dtr="false" t="normal">+AK28</f>
        <v>0</v>
      </c>
      <c r="AL20" s="93" t="n">
        <f aca="false" ca="false" dt2D="false" dtr="false" t="normal">+AL28</f>
        <v>0</v>
      </c>
      <c r="AM20" s="93" t="n">
        <f aca="false" ca="false" dt2D="false" dtr="false" t="normal">+AM28</f>
        <v>0</v>
      </c>
      <c r="AN20" s="93" t="n">
        <f aca="false" ca="false" dt2D="false" dtr="false" t="normal">+AN28</f>
        <v>0</v>
      </c>
      <c r="AO20" s="93" t="n">
        <f aca="false" ca="false" dt2D="false" dtr="false" t="normal">+AO28</f>
        <v>0</v>
      </c>
      <c r="AP20" s="93" t="n">
        <f aca="false" ca="false" dt2D="false" dtr="false" t="normal">+AP28</f>
        <v>0</v>
      </c>
      <c r="AQ20" s="93" t="n">
        <f aca="false" ca="false" dt2D="false" dtr="false" t="normal">+AQ28</f>
        <v>0</v>
      </c>
      <c r="AR20" s="93" t="n">
        <f aca="false" ca="false" dt2D="false" dtr="false" t="normal">+AR28</f>
        <v>0</v>
      </c>
      <c r="AS20" s="93" t="n">
        <f aca="false" ca="false" dt2D="false" dtr="false" t="normal">+AS28</f>
        <v>0</v>
      </c>
      <c r="AT20" s="93" t="n">
        <f aca="false" ca="false" dt2D="false" dtr="false" t="normal">+AT28</f>
        <v>0</v>
      </c>
      <c r="AU20" s="93" t="n">
        <f aca="false" ca="false" dt2D="false" dtr="false" t="normal">+AU28</f>
        <v>0</v>
      </c>
      <c r="AV20" s="93" t="n">
        <f aca="false" ca="false" dt2D="false" dtr="false" t="normal">+AV28</f>
        <v>0</v>
      </c>
      <c r="AW20" s="93" t="n">
        <f aca="false" ca="false" dt2D="false" dtr="false" t="normal">+AW28</f>
        <v>0</v>
      </c>
      <c r="AX20" s="93" t="n">
        <f aca="false" ca="false" dt2D="false" dtr="false" t="normal">+AX28</f>
        <v>0</v>
      </c>
      <c r="AY20" s="93" t="n">
        <f aca="false" ca="false" dt2D="false" dtr="false" t="normal">+AY28</f>
        <v>0</v>
      </c>
      <c r="AZ20" s="96" t="n"/>
      <c r="BA20" s="119" t="n"/>
    </row>
    <row customFormat="true" hidden="true" ht="15.75" outlineLevel="0" r="21" s="88">
      <c r="A21" s="89" t="s">
        <v>60</v>
      </c>
      <c r="B21" s="94" t="s">
        <v>61</v>
      </c>
      <c r="C21" s="94" t="s">
        <v>44</v>
      </c>
      <c r="D21" s="93" t="n">
        <f aca="false" ca="false" dt2D="false" dtr="false" t="normal">+D38</f>
        <v>0</v>
      </c>
      <c r="E21" s="93" t="n">
        <f aca="false" ca="false" dt2D="false" dtr="false" t="normal">+E38</f>
        <v>0</v>
      </c>
      <c r="F21" s="93" t="n">
        <f aca="false" ca="false" dt2D="false" dtr="false" t="normal">+F38</f>
        <v>0</v>
      </c>
      <c r="G21" s="93" t="n">
        <f aca="false" ca="false" dt2D="false" dtr="false" t="normal">+G38</f>
        <v>0</v>
      </c>
      <c r="H21" s="93" t="n">
        <f aca="false" ca="false" dt2D="false" dtr="false" t="normal">+H38</f>
        <v>0</v>
      </c>
      <c r="I21" s="93" t="n">
        <f aca="false" ca="false" dt2D="false" dtr="false" t="normal">+I38</f>
        <v>0</v>
      </c>
      <c r="J21" s="93" t="n">
        <f aca="false" ca="false" dt2D="false" dtr="false" t="normal">+J38</f>
        <v>0</v>
      </c>
      <c r="K21" s="93" t="n">
        <f aca="false" ca="false" dt2D="false" dtr="false" t="normal">+K38</f>
        <v>0</v>
      </c>
      <c r="L21" s="93" t="n">
        <f aca="false" ca="false" dt2D="false" dtr="false" t="normal">+L38</f>
        <v>0</v>
      </c>
      <c r="M21" s="93" t="n">
        <f aca="false" ca="false" dt2D="false" dtr="false" t="normal">+M38</f>
        <v>0</v>
      </c>
      <c r="N21" s="93" t="n">
        <f aca="false" ca="false" dt2D="false" dtr="false" t="normal">+N38</f>
        <v>0</v>
      </c>
      <c r="O21" s="93" t="n">
        <f aca="false" ca="false" dt2D="false" dtr="false" t="normal">+O38</f>
        <v>0</v>
      </c>
      <c r="P21" s="93" t="n">
        <f aca="false" ca="false" dt2D="false" dtr="false" t="normal">+P38</f>
        <v>0</v>
      </c>
      <c r="Q21" s="93" t="n">
        <f aca="false" ca="false" dt2D="false" dtr="false" t="normal">+Q38</f>
        <v>0</v>
      </c>
      <c r="R21" s="93" t="n">
        <f aca="false" ca="false" dt2D="false" dtr="false" t="normal">+R38</f>
        <v>0</v>
      </c>
      <c r="S21" s="93" t="n">
        <f aca="false" ca="false" dt2D="false" dtr="false" t="normal">+S38</f>
        <v>0</v>
      </c>
      <c r="T21" s="93" t="n">
        <f aca="false" ca="false" dt2D="false" dtr="false" t="normal">+T38</f>
        <v>0</v>
      </c>
      <c r="U21" s="93" t="n">
        <f aca="false" ca="false" dt2D="false" dtr="false" t="normal">+U38</f>
        <v>0</v>
      </c>
      <c r="V21" s="93" t="n">
        <f aca="false" ca="false" dt2D="false" dtr="false" t="normal">+V38</f>
        <v>0</v>
      </c>
      <c r="W21" s="93" t="n">
        <f aca="false" ca="false" dt2D="false" dtr="false" t="normal">+W38</f>
        <v>0</v>
      </c>
      <c r="X21" s="93" t="n">
        <f aca="false" ca="false" dt2D="false" dtr="false" t="normal">+X38</f>
        <v>0</v>
      </c>
      <c r="Y21" s="93" t="n">
        <f aca="false" ca="false" dt2D="false" dtr="false" t="normal">+Y38</f>
        <v>0</v>
      </c>
      <c r="Z21" s="93" t="n">
        <f aca="false" ca="false" dt2D="false" dtr="false" t="normal">+Z38</f>
        <v>0</v>
      </c>
      <c r="AA21" s="93" t="n">
        <f aca="false" ca="false" dt2D="false" dtr="false" t="normal">+AA38</f>
        <v>0</v>
      </c>
      <c r="AB21" s="93" t="n">
        <f aca="false" ca="false" dt2D="false" dtr="false" t="normal">+AB38</f>
        <v>0</v>
      </c>
      <c r="AC21" s="93" t="n">
        <f aca="false" ca="false" dt2D="false" dtr="false" t="normal">+AC38</f>
        <v>0</v>
      </c>
      <c r="AD21" s="93" t="n">
        <f aca="false" ca="false" dt2D="false" dtr="false" t="normal">+AD38</f>
        <v>0</v>
      </c>
      <c r="AE21" s="93" t="n">
        <f aca="false" ca="false" dt2D="false" dtr="false" t="normal">+AE38</f>
        <v>0</v>
      </c>
      <c r="AF21" s="93" t="n">
        <f aca="false" ca="false" dt2D="false" dtr="false" t="normal">+AF38</f>
        <v>0</v>
      </c>
      <c r="AG21" s="93" t="n">
        <f aca="false" ca="false" dt2D="false" dtr="false" t="normal">+AG38</f>
        <v>0</v>
      </c>
      <c r="AH21" s="93" t="n">
        <f aca="false" ca="false" dt2D="false" dtr="false" t="normal">+AH38</f>
        <v>0</v>
      </c>
      <c r="AI21" s="93" t="n">
        <f aca="false" ca="false" dt2D="false" dtr="false" t="normal">+AI38</f>
        <v>0</v>
      </c>
      <c r="AJ21" s="93" t="n">
        <f aca="false" ca="false" dt2D="false" dtr="false" t="normal">+AJ38</f>
        <v>0</v>
      </c>
      <c r="AK21" s="93" t="n">
        <f aca="false" ca="false" dt2D="false" dtr="false" t="normal">+AK38</f>
        <v>0</v>
      </c>
      <c r="AL21" s="93" t="n">
        <f aca="false" ca="false" dt2D="false" dtr="false" t="normal">+AL38</f>
        <v>0</v>
      </c>
      <c r="AM21" s="93" t="n">
        <f aca="false" ca="false" dt2D="false" dtr="false" t="normal">+AM38</f>
        <v>0</v>
      </c>
      <c r="AN21" s="93" t="n">
        <f aca="false" ca="false" dt2D="false" dtr="false" t="normal">+AN38</f>
        <v>0</v>
      </c>
      <c r="AO21" s="93" t="n">
        <f aca="false" ca="false" dt2D="false" dtr="false" t="normal">+AO38</f>
        <v>0</v>
      </c>
      <c r="AP21" s="93" t="n">
        <f aca="false" ca="false" dt2D="false" dtr="false" t="normal">+AP38</f>
        <v>0</v>
      </c>
      <c r="AQ21" s="93" t="n">
        <f aca="false" ca="false" dt2D="false" dtr="false" t="normal">+AQ38</f>
        <v>0</v>
      </c>
      <c r="AR21" s="93" t="n">
        <f aca="false" ca="false" dt2D="false" dtr="false" t="normal">+AR38</f>
        <v>0</v>
      </c>
      <c r="AS21" s="93" t="n">
        <f aca="false" ca="false" dt2D="false" dtr="false" t="normal">+AS38</f>
        <v>0</v>
      </c>
      <c r="AT21" s="93" t="n">
        <f aca="false" ca="false" dt2D="false" dtr="false" t="normal">+AT38</f>
        <v>0</v>
      </c>
      <c r="AU21" s="93" t="n">
        <f aca="false" ca="false" dt2D="false" dtr="false" t="normal">+AU38</f>
        <v>0</v>
      </c>
      <c r="AV21" s="93" t="n">
        <f aca="false" ca="false" dt2D="false" dtr="false" t="normal">+AV38</f>
        <v>0</v>
      </c>
      <c r="AW21" s="93" t="n">
        <f aca="false" ca="false" dt2D="false" dtr="false" t="normal">+AW38</f>
        <v>0</v>
      </c>
      <c r="AX21" s="93" t="n">
        <f aca="false" ca="false" dt2D="false" dtr="false" t="normal">+AX38</f>
        <v>0</v>
      </c>
      <c r="AY21" s="93" t="n">
        <f aca="false" ca="false" dt2D="false" dtr="false" t="normal">+AY38</f>
        <v>0</v>
      </c>
      <c r="AZ21" s="96" t="n"/>
      <c r="BA21" s="119" t="n"/>
    </row>
    <row customFormat="true" hidden="true" ht="15.75" outlineLevel="0" r="22" s="88">
      <c r="A22" s="89" t="s">
        <v>64</v>
      </c>
      <c r="B22" s="90" t="s">
        <v>65</v>
      </c>
      <c r="C22" s="90" t="s">
        <v>44</v>
      </c>
      <c r="D22" s="93" t="n">
        <f aca="false" ca="false" dt2D="false" dtr="false" t="normal">+D43</f>
        <v>18.12</v>
      </c>
      <c r="E22" s="93" t="n">
        <f aca="false" ca="false" dt2D="false" dtr="false" t="normal">+E43</f>
        <v>4.4</v>
      </c>
      <c r="F22" s="93" t="n">
        <f aca="false" ca="false" dt2D="false" dtr="false" t="normal">+F43</f>
        <v>0</v>
      </c>
      <c r="G22" s="93" t="n">
        <f aca="false" ca="false" dt2D="false" dtr="false" t="normal">+G43</f>
        <v>0</v>
      </c>
      <c r="H22" s="93" t="n">
        <f aca="false" ca="false" dt2D="false" dtr="false" t="normal">+H43</f>
        <v>57</v>
      </c>
      <c r="I22" s="93" t="n">
        <f aca="false" ca="false" dt2D="false" dtr="false" t="normal">+I43</f>
        <v>8</v>
      </c>
      <c r="J22" s="93" t="n">
        <f aca="false" ca="false" dt2D="false" dtr="false" t="normal">+J43</f>
        <v>0</v>
      </c>
      <c r="K22" s="93" t="n">
        <f aca="false" ca="false" dt2D="false" dtr="false" t="normal">+K43</f>
        <v>0</v>
      </c>
      <c r="L22" s="93" t="n">
        <f aca="false" ca="false" dt2D="false" dtr="false" t="normal">+L43</f>
        <v>4.08</v>
      </c>
      <c r="M22" s="93" t="n">
        <f aca="false" ca="false" dt2D="false" dtr="false" t="normal">+M43</f>
        <v>4.4</v>
      </c>
      <c r="N22" s="93" t="n">
        <f aca="false" ca="false" dt2D="false" dtr="false" t="normal">+N43</f>
        <v>0</v>
      </c>
      <c r="O22" s="93" t="n">
        <f aca="false" ca="false" dt2D="false" dtr="false" t="normal">+O43</f>
        <v>0</v>
      </c>
      <c r="P22" s="93" t="n">
        <f aca="false" ca="false" dt2D="false" dtr="false" t="normal">+P43</f>
        <v>13</v>
      </c>
      <c r="Q22" s="93" t="n">
        <f aca="false" ca="false" dt2D="false" dtr="false" t="normal">+Q43</f>
        <v>6</v>
      </c>
      <c r="R22" s="93" t="n">
        <f aca="false" ca="false" dt2D="false" dtr="false" t="normal">+R43</f>
        <v>0</v>
      </c>
      <c r="S22" s="93" t="n">
        <f aca="false" ca="false" dt2D="false" dtr="false" t="normal">+S43</f>
        <v>0</v>
      </c>
      <c r="T22" s="93" t="n">
        <f aca="false" ca="false" dt2D="false" dtr="false" t="normal">+T43</f>
        <v>4.3</v>
      </c>
      <c r="U22" s="93" t="n">
        <f aca="false" ca="false" dt2D="false" dtr="false" t="normal">+U43</f>
        <v>0</v>
      </c>
      <c r="V22" s="93" t="n">
        <f aca="false" ca="false" dt2D="false" dtr="false" t="normal">+V43</f>
        <v>0</v>
      </c>
      <c r="W22" s="93" t="n">
        <f aca="false" ca="false" dt2D="false" dtr="false" t="normal">+W43</f>
        <v>0</v>
      </c>
      <c r="X22" s="93" t="n">
        <f aca="false" ca="false" dt2D="false" dtr="false" t="normal">+X43</f>
        <v>19</v>
      </c>
      <c r="Y22" s="93" t="n">
        <f aca="false" ca="false" dt2D="false" dtr="false" t="normal">+Y43</f>
        <v>1</v>
      </c>
      <c r="Z22" s="93" t="n">
        <f aca="false" ca="false" dt2D="false" dtr="false" t="normal">+Z43</f>
        <v>0</v>
      </c>
      <c r="AA22" s="93" t="n">
        <f aca="false" ca="false" dt2D="false" dtr="false" t="normal">+AA43</f>
        <v>0</v>
      </c>
      <c r="AB22" s="93" t="n">
        <f aca="false" ca="false" dt2D="false" dtr="false" t="normal">+AB43</f>
        <v>2.88</v>
      </c>
      <c r="AC22" s="93" t="n">
        <f aca="false" ca="false" dt2D="false" dtr="false" t="normal">+AC43</f>
        <v>0</v>
      </c>
      <c r="AD22" s="93" t="n">
        <f aca="false" ca="false" dt2D="false" dtr="false" t="normal">+AD43</f>
        <v>0</v>
      </c>
      <c r="AE22" s="93" t="n">
        <f aca="false" ca="false" dt2D="false" dtr="false" t="normal">+AE43</f>
        <v>0</v>
      </c>
      <c r="AF22" s="93" t="n">
        <f aca="false" ca="false" dt2D="false" dtr="false" t="normal">+AF43</f>
        <v>6</v>
      </c>
      <c r="AG22" s="93" t="n">
        <f aca="false" ca="false" dt2D="false" dtr="false" t="normal">+AG43</f>
        <v>0</v>
      </c>
      <c r="AH22" s="93" t="n">
        <f aca="false" ca="false" dt2D="false" dtr="false" t="normal">+AH43</f>
        <v>0</v>
      </c>
      <c r="AI22" s="93" t="n">
        <f aca="false" ca="false" dt2D="false" dtr="false" t="normal">+AI43</f>
        <v>0</v>
      </c>
      <c r="AJ22" s="93" t="n">
        <f aca="false" ca="false" dt2D="false" dtr="false" t="normal">+AJ43</f>
        <v>2.33</v>
      </c>
      <c r="AK22" s="93" t="n">
        <f aca="false" ca="false" dt2D="false" dtr="false" t="normal">+AK43</f>
        <v>0</v>
      </c>
      <c r="AL22" s="93" t="n">
        <f aca="false" ca="false" dt2D="false" dtr="false" t="normal">+AL43</f>
        <v>0</v>
      </c>
      <c r="AM22" s="93" t="n">
        <f aca="false" ca="false" dt2D="false" dtr="false" t="normal">+AM43</f>
        <v>0</v>
      </c>
      <c r="AN22" s="93" t="n">
        <f aca="false" ca="false" dt2D="false" dtr="false" t="normal">+AN43</f>
        <v>0</v>
      </c>
      <c r="AO22" s="93" t="n">
        <f aca="false" ca="false" dt2D="false" dtr="false" t="normal">+AO43</f>
        <v>1</v>
      </c>
      <c r="AP22" s="93" t="n">
        <f aca="false" ca="false" dt2D="false" dtr="false" t="normal">+AP43</f>
        <v>0</v>
      </c>
      <c r="AQ22" s="93" t="n">
        <f aca="false" ca="false" dt2D="false" dtr="false" t="normal">+AQ43</f>
        <v>0</v>
      </c>
      <c r="AR22" s="93" t="n">
        <f aca="false" ca="false" dt2D="false" dtr="false" t="normal">+AR43</f>
        <v>13.590000000000002</v>
      </c>
      <c r="AS22" s="93" t="n">
        <f aca="false" ca="false" dt2D="false" dtr="false" t="normal">+AS43</f>
        <v>4.4</v>
      </c>
      <c r="AT22" s="93" t="n">
        <f aca="false" ca="false" dt2D="false" dtr="false" t="normal">+AT43</f>
        <v>0</v>
      </c>
      <c r="AU22" s="93" t="n">
        <f aca="false" ca="false" dt2D="false" dtr="false" t="normal">+AU43</f>
        <v>0</v>
      </c>
      <c r="AV22" s="93" t="n">
        <f aca="false" ca="false" dt2D="false" dtr="false" t="normal">+AV43</f>
        <v>38</v>
      </c>
      <c r="AW22" s="93" t="n">
        <f aca="false" ca="false" dt2D="false" dtr="false" t="normal">+AW43</f>
        <v>8</v>
      </c>
      <c r="AX22" s="93" t="n">
        <f aca="false" ca="false" dt2D="false" dtr="false" t="normal">+AX43</f>
        <v>0</v>
      </c>
      <c r="AY22" s="93" t="n">
        <f aca="false" ca="false" dt2D="false" dtr="false" t="normal">+AY43</f>
        <v>0</v>
      </c>
      <c r="AZ22" s="96" t="n"/>
      <c r="BA22" s="727" t="n"/>
    </row>
    <row customFormat="true" hidden="true" ht="31.5" outlineLevel="0" r="23" s="88">
      <c r="A23" s="89" t="s">
        <v>66</v>
      </c>
      <c r="B23" s="94" t="s">
        <v>67</v>
      </c>
      <c r="C23" s="94" t="s">
        <v>44</v>
      </c>
      <c r="D23" s="93" t="n">
        <f aca="false" ca="false" dt2D="false" dtr="false" t="normal">+D58</f>
        <v>0</v>
      </c>
      <c r="E23" s="93" t="n">
        <f aca="false" ca="false" dt2D="false" dtr="false" t="normal">+E58</f>
        <v>0</v>
      </c>
      <c r="F23" s="93" t="n">
        <f aca="false" ca="false" dt2D="false" dtr="false" t="normal">+F58</f>
        <v>0</v>
      </c>
      <c r="G23" s="93" t="n">
        <f aca="false" ca="false" dt2D="false" dtr="false" t="normal">+G58</f>
        <v>0</v>
      </c>
      <c r="H23" s="93" t="n">
        <f aca="false" ca="false" dt2D="false" dtr="false" t="normal">+H58</f>
        <v>0</v>
      </c>
      <c r="I23" s="93" t="n">
        <f aca="false" ca="false" dt2D="false" dtr="false" t="normal">+I58</f>
        <v>0</v>
      </c>
      <c r="J23" s="93" t="n">
        <f aca="false" ca="false" dt2D="false" dtr="false" t="normal">+J58</f>
        <v>0</v>
      </c>
      <c r="K23" s="93" t="n">
        <f aca="false" ca="false" dt2D="false" dtr="false" t="normal">+K58</f>
        <v>0</v>
      </c>
      <c r="L23" s="93" t="n">
        <f aca="false" ca="false" dt2D="false" dtr="false" t="normal">+L58</f>
        <v>0</v>
      </c>
      <c r="M23" s="93" t="n">
        <f aca="false" ca="false" dt2D="false" dtr="false" t="normal">+M58</f>
        <v>0</v>
      </c>
      <c r="N23" s="93" t="n">
        <f aca="false" ca="false" dt2D="false" dtr="false" t="normal">+N58</f>
        <v>0</v>
      </c>
      <c r="O23" s="93" t="n">
        <f aca="false" ca="false" dt2D="false" dtr="false" t="normal">+O58</f>
        <v>0</v>
      </c>
      <c r="P23" s="93" t="n">
        <f aca="false" ca="false" dt2D="false" dtr="false" t="normal">+P58</f>
        <v>0</v>
      </c>
      <c r="Q23" s="93" t="n">
        <f aca="false" ca="false" dt2D="false" dtr="false" t="normal">+Q58</f>
        <v>0</v>
      </c>
      <c r="R23" s="93" t="n">
        <f aca="false" ca="false" dt2D="false" dtr="false" t="normal">+R58</f>
        <v>0</v>
      </c>
      <c r="S23" s="93" t="n">
        <f aca="false" ca="false" dt2D="false" dtr="false" t="normal">+S58</f>
        <v>0</v>
      </c>
      <c r="T23" s="93" t="n">
        <f aca="false" ca="false" dt2D="false" dtr="false" t="normal">+T58</f>
        <v>0</v>
      </c>
      <c r="U23" s="93" t="n">
        <f aca="false" ca="false" dt2D="false" dtr="false" t="normal">+U58</f>
        <v>0</v>
      </c>
      <c r="V23" s="93" t="n">
        <f aca="false" ca="false" dt2D="false" dtr="false" t="normal">+V58</f>
        <v>0</v>
      </c>
      <c r="W23" s="93" t="n">
        <f aca="false" ca="false" dt2D="false" dtr="false" t="normal">+W58</f>
        <v>0</v>
      </c>
      <c r="X23" s="93" t="n">
        <f aca="false" ca="false" dt2D="false" dtr="false" t="normal">+X58</f>
        <v>0</v>
      </c>
      <c r="Y23" s="93" t="n">
        <f aca="false" ca="false" dt2D="false" dtr="false" t="normal">+Y58</f>
        <v>0</v>
      </c>
      <c r="Z23" s="93" t="n">
        <f aca="false" ca="false" dt2D="false" dtr="false" t="normal">+Z58</f>
        <v>0</v>
      </c>
      <c r="AA23" s="93" t="n">
        <f aca="false" ca="false" dt2D="false" dtr="false" t="normal">+AA58</f>
        <v>0</v>
      </c>
      <c r="AB23" s="93" t="n">
        <f aca="false" ca="false" dt2D="false" dtr="false" t="normal">+AB58</f>
        <v>0</v>
      </c>
      <c r="AC23" s="93" t="n">
        <f aca="false" ca="false" dt2D="false" dtr="false" t="normal">+AC58</f>
        <v>0</v>
      </c>
      <c r="AD23" s="93" t="n">
        <f aca="false" ca="false" dt2D="false" dtr="false" t="normal">+AD58</f>
        <v>0</v>
      </c>
      <c r="AE23" s="93" t="n">
        <f aca="false" ca="false" dt2D="false" dtr="false" t="normal">+AE58</f>
        <v>0</v>
      </c>
      <c r="AF23" s="93" t="n">
        <f aca="false" ca="false" dt2D="false" dtr="false" t="normal">+AF58</f>
        <v>0</v>
      </c>
      <c r="AG23" s="93" t="n">
        <f aca="false" ca="false" dt2D="false" dtr="false" t="normal">+AG58</f>
        <v>0</v>
      </c>
      <c r="AH23" s="93" t="n">
        <f aca="false" ca="false" dt2D="false" dtr="false" t="normal">+AH58</f>
        <v>0</v>
      </c>
      <c r="AI23" s="93" t="n">
        <f aca="false" ca="false" dt2D="false" dtr="false" t="normal">+AI58</f>
        <v>0</v>
      </c>
      <c r="AJ23" s="93" t="n">
        <f aca="false" ca="false" dt2D="false" dtr="false" t="normal">+AJ58</f>
        <v>0</v>
      </c>
      <c r="AK23" s="93" t="n">
        <f aca="false" ca="false" dt2D="false" dtr="false" t="normal">+AK58</f>
        <v>0</v>
      </c>
      <c r="AL23" s="93" t="n">
        <f aca="false" ca="false" dt2D="false" dtr="false" t="normal">+AL58</f>
        <v>0</v>
      </c>
      <c r="AM23" s="93" t="n">
        <f aca="false" ca="false" dt2D="false" dtr="false" t="normal">+AM58</f>
        <v>0</v>
      </c>
      <c r="AN23" s="93" t="n">
        <f aca="false" ca="false" dt2D="false" dtr="false" t="normal">+AN58</f>
        <v>0</v>
      </c>
      <c r="AO23" s="93" t="n">
        <f aca="false" ca="false" dt2D="false" dtr="false" t="normal">+AO58</f>
        <v>0</v>
      </c>
      <c r="AP23" s="93" t="n">
        <f aca="false" ca="false" dt2D="false" dtr="false" t="normal">+AP58</f>
        <v>0</v>
      </c>
      <c r="AQ23" s="93" t="n">
        <f aca="false" ca="false" dt2D="false" dtr="false" t="normal">+AQ58</f>
        <v>0</v>
      </c>
      <c r="AR23" s="93" t="n">
        <f aca="false" ca="false" dt2D="false" dtr="false" t="normal">+AR58</f>
        <v>0</v>
      </c>
      <c r="AS23" s="93" t="n">
        <f aca="false" ca="false" dt2D="false" dtr="false" t="normal">+AS58</f>
        <v>0</v>
      </c>
      <c r="AT23" s="93" t="n">
        <f aca="false" ca="false" dt2D="false" dtr="false" t="normal">+AT58</f>
        <v>0</v>
      </c>
      <c r="AU23" s="93" t="n">
        <f aca="false" ca="false" dt2D="false" dtr="false" t="normal">+AU58</f>
        <v>0</v>
      </c>
      <c r="AV23" s="93" t="n">
        <f aca="false" ca="false" dt2D="false" dtr="false" t="normal">+AV58</f>
        <v>0</v>
      </c>
      <c r="AW23" s="93" t="n">
        <f aca="false" ca="false" dt2D="false" dtr="false" t="normal">+AW58</f>
        <v>0</v>
      </c>
      <c r="AX23" s="93" t="n">
        <f aca="false" ca="false" dt2D="false" dtr="false" t="normal">+AX58</f>
        <v>0</v>
      </c>
      <c r="AY23" s="93" t="n">
        <f aca="false" ca="false" dt2D="false" dtr="false" t="normal">+AY58</f>
        <v>0</v>
      </c>
      <c r="AZ23" s="96" t="n"/>
      <c r="BA23" s="119" t="n"/>
    </row>
    <row customFormat="true" ht="15.75" outlineLevel="0" r="24" s="88">
      <c r="A24" s="89" t="s">
        <v>70</v>
      </c>
      <c r="B24" s="90" t="s">
        <v>71</v>
      </c>
      <c r="C24" s="94" t="s">
        <v>44</v>
      </c>
      <c r="D24" s="93" t="n">
        <f aca="false" ca="false" dt2D="false" dtr="false" t="normal">+D65</f>
        <v>28</v>
      </c>
      <c r="E24" s="93" t="n">
        <f aca="false" ca="false" dt2D="false" dtr="false" t="normal">+E65</f>
        <v>0</v>
      </c>
      <c r="F24" s="93" t="n">
        <f aca="false" ca="false" dt2D="false" dtr="false" t="normal">+F65</f>
        <v>0</v>
      </c>
      <c r="G24" s="93" t="n">
        <f aca="false" ca="false" dt2D="false" dtr="false" t="normal">+G65</f>
        <v>0</v>
      </c>
      <c r="H24" s="93" t="n">
        <f aca="false" ca="false" dt2D="false" dtr="false" t="normal">+H65</f>
        <v>3</v>
      </c>
      <c r="I24" s="93" t="n">
        <f aca="false" ca="false" dt2D="false" dtr="false" t="normal">+I65</f>
        <v>0</v>
      </c>
      <c r="J24" s="93" t="n">
        <f aca="false" ca="false" dt2D="false" dtr="false" t="normal">+J65</f>
        <v>170</v>
      </c>
      <c r="K24" s="93" t="n">
        <f aca="false" ca="false" dt2D="false" dtr="false" t="normal">+K65</f>
        <v>0</v>
      </c>
      <c r="L24" s="93" t="n">
        <f aca="false" ca="false" dt2D="false" dtr="false" t="normal">+L65</f>
        <v>0</v>
      </c>
      <c r="M24" s="93" t="n">
        <f aca="false" ca="false" dt2D="false" dtr="false" t="normal">+M65</f>
        <v>0</v>
      </c>
      <c r="N24" s="93" t="n">
        <f aca="false" ca="false" dt2D="false" dtr="false" t="normal">+N65</f>
        <v>0</v>
      </c>
      <c r="O24" s="93" t="n">
        <f aca="false" ca="false" dt2D="false" dtr="false" t="normal">+O65</f>
        <v>0</v>
      </c>
      <c r="P24" s="93" t="n">
        <f aca="false" ca="false" dt2D="false" dtr="false" t="normal">+P65</f>
        <v>0</v>
      </c>
      <c r="Q24" s="93" t="n">
        <f aca="false" ca="false" dt2D="false" dtr="false" t="normal">+Q65</f>
        <v>0</v>
      </c>
      <c r="R24" s="93" t="n">
        <f aca="false" ca="false" dt2D="false" dtr="false" t="normal">+R65</f>
        <v>0</v>
      </c>
      <c r="S24" s="93" t="n">
        <f aca="false" ca="false" dt2D="false" dtr="false" t="normal">+S65</f>
        <v>0</v>
      </c>
      <c r="T24" s="93" t="n">
        <f aca="false" ca="false" dt2D="false" dtr="false" t="normal">+T65</f>
        <v>12</v>
      </c>
      <c r="U24" s="93" t="n">
        <f aca="false" ca="false" dt2D="false" dtr="false" t="normal">+U65</f>
        <v>0</v>
      </c>
      <c r="V24" s="93" t="n">
        <f aca="false" ca="false" dt2D="false" dtr="false" t="normal">+V65</f>
        <v>0</v>
      </c>
      <c r="W24" s="93" t="n">
        <f aca="false" ca="false" dt2D="false" dtr="false" t="normal">+W65</f>
        <v>0</v>
      </c>
      <c r="X24" s="93" t="n">
        <f aca="false" ca="false" dt2D="false" dtr="false" t="normal">+X65</f>
        <v>2</v>
      </c>
      <c r="Y24" s="93" t="n">
        <f aca="false" ca="false" dt2D="false" dtr="false" t="normal">+Y65</f>
        <v>0</v>
      </c>
      <c r="Z24" s="93" t="n">
        <f aca="false" ca="false" dt2D="false" dtr="false" t="normal">+Z65</f>
        <v>170</v>
      </c>
      <c r="AA24" s="93" t="n">
        <f aca="false" ca="false" dt2D="false" dtr="false" t="normal">+AA65</f>
        <v>0</v>
      </c>
      <c r="AB24" s="93" t="n">
        <f aca="false" ca="false" dt2D="false" dtr="false" t="normal">+AB65</f>
        <v>16</v>
      </c>
      <c r="AC24" s="93" t="n">
        <f aca="false" ca="false" dt2D="false" dtr="false" t="normal">+AC65</f>
        <v>0</v>
      </c>
      <c r="AD24" s="93" t="n">
        <f aca="false" ca="false" dt2D="false" dtr="false" t="normal">+AD65</f>
        <v>0</v>
      </c>
      <c r="AE24" s="93" t="n">
        <f aca="false" ca="false" dt2D="false" dtr="false" t="normal">+AE65</f>
        <v>0</v>
      </c>
      <c r="AF24" s="93" t="n">
        <f aca="false" ca="false" dt2D="false" dtr="false" t="normal">+AF65</f>
        <v>1</v>
      </c>
      <c r="AG24" s="93" t="n">
        <f aca="false" ca="false" dt2D="false" dtr="false" t="normal">+AG65</f>
        <v>0</v>
      </c>
      <c r="AH24" s="93" t="n">
        <f aca="false" ca="false" dt2D="false" dtr="false" t="normal">+AH65</f>
        <v>0</v>
      </c>
      <c r="AI24" s="93" t="n">
        <f aca="false" ca="false" dt2D="false" dtr="false" t="normal">+AI65</f>
        <v>0</v>
      </c>
      <c r="AJ24" s="93" t="n">
        <f aca="false" ca="false" dt2D="false" dtr="false" t="normal">+AJ65</f>
        <v>0</v>
      </c>
      <c r="AK24" s="93" t="n">
        <f aca="false" ca="false" dt2D="false" dtr="false" t="normal">+AK65</f>
        <v>0</v>
      </c>
      <c r="AL24" s="93" t="n">
        <f aca="false" ca="false" dt2D="false" dtr="false" t="normal">+AL65</f>
        <v>0</v>
      </c>
      <c r="AM24" s="93" t="n">
        <f aca="false" ca="false" dt2D="false" dtr="false" t="normal">+AM65</f>
        <v>0</v>
      </c>
      <c r="AN24" s="93" t="n">
        <f aca="false" ca="false" dt2D="false" dtr="false" t="normal">+AN65</f>
        <v>0</v>
      </c>
      <c r="AO24" s="93" t="n">
        <f aca="false" ca="false" dt2D="false" dtr="false" t="normal">+AO65</f>
        <v>0</v>
      </c>
      <c r="AP24" s="93" t="n">
        <f aca="false" ca="false" dt2D="false" dtr="false" t="normal">+AP65</f>
        <v>0</v>
      </c>
      <c r="AQ24" s="93" t="n">
        <f aca="false" ca="false" dt2D="false" dtr="false" t="normal">+AQ65</f>
        <v>0</v>
      </c>
      <c r="AR24" s="93" t="n">
        <f aca="false" ca="false" dt2D="false" dtr="false" t="normal">+AR65</f>
        <v>28</v>
      </c>
      <c r="AS24" s="93" t="n">
        <f aca="false" ca="false" dt2D="false" dtr="false" t="normal">+AS65</f>
        <v>0</v>
      </c>
      <c r="AT24" s="93" t="n">
        <f aca="false" ca="false" dt2D="false" dtr="false" t="normal">+AT65</f>
        <v>0</v>
      </c>
      <c r="AU24" s="93" t="n">
        <f aca="false" ca="false" dt2D="false" dtr="false" t="normal">+AU65</f>
        <v>0</v>
      </c>
      <c r="AV24" s="93" t="n">
        <f aca="false" ca="false" dt2D="false" dtr="false" t="normal">+AV65</f>
        <v>3</v>
      </c>
      <c r="AW24" s="93" t="n">
        <f aca="false" ca="false" dt2D="false" dtr="false" t="normal">+AW65</f>
        <v>0</v>
      </c>
      <c r="AX24" s="93" t="n">
        <f aca="false" ca="false" dt2D="false" dtr="false" t="normal">+AX65</f>
        <v>170</v>
      </c>
      <c r="AY24" s="93" t="n">
        <f aca="false" ca="false" dt2D="false" dtr="false" t="normal">+AY65</f>
        <v>0</v>
      </c>
      <c r="AZ24" s="96" t="n"/>
      <c r="BA24" s="119" t="n"/>
    </row>
    <row customFormat="true" hidden="true" ht="31.5" outlineLevel="0" r="25" s="88">
      <c r="A25" s="89" t="s">
        <v>78</v>
      </c>
      <c r="B25" s="94" t="s">
        <v>79</v>
      </c>
      <c r="C25" s="94" t="s">
        <v>44</v>
      </c>
      <c r="D25" s="93" t="n">
        <f aca="false" ca="false" dt2D="false" dtr="false" t="normal">+D73</f>
        <v>0</v>
      </c>
      <c r="E25" s="93" t="n">
        <f aca="false" ca="false" dt2D="false" dtr="false" t="normal">+E73</f>
        <v>0</v>
      </c>
      <c r="F25" s="93" t="n">
        <f aca="false" ca="false" dt2D="false" dtr="false" t="normal">+F73</f>
        <v>0</v>
      </c>
      <c r="G25" s="93" t="n">
        <f aca="false" ca="false" dt2D="false" dtr="false" t="normal">+G73</f>
        <v>0</v>
      </c>
      <c r="H25" s="93" t="n">
        <f aca="false" ca="false" dt2D="false" dtr="false" t="normal">+H73</f>
        <v>0</v>
      </c>
      <c r="I25" s="93" t="n">
        <f aca="false" ca="false" dt2D="false" dtr="false" t="normal">+I73</f>
        <v>0</v>
      </c>
      <c r="J25" s="93" t="n">
        <f aca="false" ca="false" dt2D="false" dtr="false" t="normal">+J73</f>
        <v>0</v>
      </c>
      <c r="K25" s="93" t="n">
        <f aca="false" ca="false" dt2D="false" dtr="false" t="normal">+K73</f>
        <v>0</v>
      </c>
      <c r="L25" s="93" t="n">
        <f aca="false" ca="false" dt2D="false" dtr="false" t="normal">+L73</f>
        <v>0</v>
      </c>
      <c r="M25" s="93" t="n">
        <f aca="false" ca="false" dt2D="false" dtr="false" t="normal">+M73</f>
        <v>0</v>
      </c>
      <c r="N25" s="93" t="n">
        <f aca="false" ca="false" dt2D="false" dtr="false" t="normal">+N73</f>
        <v>0</v>
      </c>
      <c r="O25" s="93" t="n">
        <f aca="false" ca="false" dt2D="false" dtr="false" t="normal">+O73</f>
        <v>0</v>
      </c>
      <c r="P25" s="93" t="n">
        <f aca="false" ca="false" dt2D="false" dtr="false" t="normal">+P73</f>
        <v>0</v>
      </c>
      <c r="Q25" s="93" t="n">
        <f aca="false" ca="false" dt2D="false" dtr="false" t="normal">+Q73</f>
        <v>0</v>
      </c>
      <c r="R25" s="93" t="n">
        <f aca="false" ca="false" dt2D="false" dtr="false" t="normal">+R73</f>
        <v>0</v>
      </c>
      <c r="S25" s="93" t="n">
        <f aca="false" ca="false" dt2D="false" dtr="false" t="normal">+S73</f>
        <v>0</v>
      </c>
      <c r="T25" s="93" t="n">
        <f aca="false" ca="false" dt2D="false" dtr="false" t="normal">+T73</f>
        <v>0</v>
      </c>
      <c r="U25" s="93" t="n">
        <f aca="false" ca="false" dt2D="false" dtr="false" t="normal">+U73</f>
        <v>0</v>
      </c>
      <c r="V25" s="93" t="n">
        <f aca="false" ca="false" dt2D="false" dtr="false" t="normal">+V73</f>
        <v>0</v>
      </c>
      <c r="W25" s="93" t="n">
        <f aca="false" ca="false" dt2D="false" dtr="false" t="normal">+W73</f>
        <v>0</v>
      </c>
      <c r="X25" s="93" t="n">
        <f aca="false" ca="false" dt2D="false" dtr="false" t="normal">+X73</f>
        <v>0</v>
      </c>
      <c r="Y25" s="93" t="n">
        <f aca="false" ca="false" dt2D="false" dtr="false" t="normal">+Y73</f>
        <v>0</v>
      </c>
      <c r="Z25" s="93" t="n">
        <f aca="false" ca="false" dt2D="false" dtr="false" t="normal">+Z73</f>
        <v>0</v>
      </c>
      <c r="AA25" s="93" t="n">
        <f aca="false" ca="false" dt2D="false" dtr="false" t="normal">+AA73</f>
        <v>0</v>
      </c>
      <c r="AB25" s="93" t="n">
        <f aca="false" ca="false" dt2D="false" dtr="false" t="normal">+AB73</f>
        <v>0</v>
      </c>
      <c r="AC25" s="93" t="n">
        <f aca="false" ca="false" dt2D="false" dtr="false" t="normal">+AC73</f>
        <v>0</v>
      </c>
      <c r="AD25" s="93" t="n">
        <f aca="false" ca="false" dt2D="false" dtr="false" t="normal">+AD73</f>
        <v>0</v>
      </c>
      <c r="AE25" s="93" t="n">
        <f aca="false" ca="false" dt2D="false" dtr="false" t="normal">+AE73</f>
        <v>0</v>
      </c>
      <c r="AF25" s="93" t="n">
        <f aca="false" ca="false" dt2D="false" dtr="false" t="normal">+AF73</f>
        <v>0</v>
      </c>
      <c r="AG25" s="93" t="n">
        <f aca="false" ca="false" dt2D="false" dtr="false" t="normal">+AG73</f>
        <v>0</v>
      </c>
      <c r="AH25" s="93" t="n">
        <f aca="false" ca="false" dt2D="false" dtr="false" t="normal">+AH73</f>
        <v>0</v>
      </c>
      <c r="AI25" s="93" t="n">
        <f aca="false" ca="false" dt2D="false" dtr="false" t="normal">+AI73</f>
        <v>0</v>
      </c>
      <c r="AJ25" s="93" t="n">
        <f aca="false" ca="false" dt2D="false" dtr="false" t="normal">+AJ73</f>
        <v>0</v>
      </c>
      <c r="AK25" s="93" t="n">
        <f aca="false" ca="false" dt2D="false" dtr="false" t="normal">+AK73</f>
        <v>0</v>
      </c>
      <c r="AL25" s="93" t="n">
        <f aca="false" ca="false" dt2D="false" dtr="false" t="normal">+AL73</f>
        <v>0</v>
      </c>
      <c r="AM25" s="93" t="n">
        <f aca="false" ca="false" dt2D="false" dtr="false" t="normal">+AM73</f>
        <v>0</v>
      </c>
      <c r="AN25" s="93" t="n">
        <f aca="false" ca="false" dt2D="false" dtr="false" t="normal">+AN73</f>
        <v>0</v>
      </c>
      <c r="AO25" s="93" t="n">
        <f aca="false" ca="false" dt2D="false" dtr="false" t="normal">+AO73</f>
        <v>0</v>
      </c>
      <c r="AP25" s="93" t="n">
        <f aca="false" ca="false" dt2D="false" dtr="false" t="normal">+AP73</f>
        <v>0</v>
      </c>
      <c r="AQ25" s="93" t="n">
        <f aca="false" ca="false" dt2D="false" dtr="false" t="normal">+AQ73</f>
        <v>0</v>
      </c>
      <c r="AR25" s="93" t="n">
        <f aca="false" ca="false" dt2D="false" dtr="false" t="normal">+AR73</f>
        <v>0</v>
      </c>
      <c r="AS25" s="93" t="n">
        <f aca="false" ca="false" dt2D="false" dtr="false" t="normal">+AS73</f>
        <v>0</v>
      </c>
      <c r="AT25" s="93" t="n">
        <f aca="false" ca="false" dt2D="false" dtr="false" t="normal">+AT73</f>
        <v>0</v>
      </c>
      <c r="AU25" s="93" t="n">
        <f aca="false" ca="false" dt2D="false" dtr="false" t="normal">+AU73</f>
        <v>0</v>
      </c>
      <c r="AV25" s="93" t="n">
        <f aca="false" ca="false" dt2D="false" dtr="false" t="normal">+AV73</f>
        <v>0</v>
      </c>
      <c r="AW25" s="93" t="n">
        <f aca="false" ca="false" dt2D="false" dtr="false" t="normal">+AW73</f>
        <v>0</v>
      </c>
      <c r="AX25" s="93" t="n">
        <f aca="false" ca="false" dt2D="false" dtr="false" t="normal">+AX73</f>
        <v>0</v>
      </c>
      <c r="AY25" s="93" t="n">
        <f aca="false" ca="false" dt2D="false" dtr="false" t="normal">+AY73</f>
        <v>0</v>
      </c>
      <c r="AZ25" s="96" t="n"/>
      <c r="BA25" s="119" t="n"/>
    </row>
    <row customFormat="true" hidden="true" ht="15.75" outlineLevel="0" r="26" s="88">
      <c r="A26" s="89" t="s">
        <v>82</v>
      </c>
      <c r="B26" s="90" t="s">
        <v>83</v>
      </c>
      <c r="C26" s="90" t="s">
        <v>44</v>
      </c>
      <c r="D26" s="93" t="n">
        <f aca="false" ca="false" dt2D="false" dtr="false" t="normal">+D74</f>
        <v>1.06</v>
      </c>
      <c r="E26" s="93" t="n">
        <f aca="false" ca="false" dt2D="false" dtr="false" t="normal">+E74</f>
        <v>0</v>
      </c>
      <c r="F26" s="93" t="n">
        <f aca="false" ca="false" dt2D="false" dtr="false" t="normal">+F74</f>
        <v>0</v>
      </c>
      <c r="G26" s="93" t="n">
        <f aca="false" ca="false" dt2D="false" dtr="false" t="normal">+G74</f>
        <v>0</v>
      </c>
      <c r="H26" s="93" t="n">
        <f aca="false" ca="false" dt2D="false" dtr="false" t="normal">+H74</f>
        <v>114</v>
      </c>
      <c r="I26" s="93" t="n">
        <f aca="false" ca="false" dt2D="false" dtr="false" t="normal">+I74</f>
        <v>0</v>
      </c>
      <c r="J26" s="93" t="n">
        <f aca="false" ca="false" dt2D="false" dtr="false" t="normal">+J74</f>
        <v>0</v>
      </c>
      <c r="K26" s="93" t="n">
        <f aca="false" ca="false" dt2D="false" dtr="false" t="normal">+K74</f>
        <v>0</v>
      </c>
      <c r="L26" s="93" t="n">
        <f aca="false" ca="false" dt2D="false" dtr="false" t="normal">+L74</f>
        <v>1.06</v>
      </c>
      <c r="M26" s="93" t="n">
        <f aca="false" ca="false" dt2D="false" dtr="false" t="normal">+M74</f>
        <v>0</v>
      </c>
      <c r="N26" s="93" t="n">
        <f aca="false" ca="false" dt2D="false" dtr="false" t="normal">+N74</f>
        <v>0</v>
      </c>
      <c r="O26" s="93" t="n">
        <f aca="false" ca="false" dt2D="false" dtr="false" t="normal">+O74</f>
        <v>0</v>
      </c>
      <c r="P26" s="93" t="n">
        <f aca="false" ca="false" dt2D="false" dtr="false" t="normal">+P74</f>
        <v>93</v>
      </c>
      <c r="Q26" s="93" t="n">
        <f aca="false" ca="false" dt2D="false" dtr="false" t="normal">+Q74</f>
        <v>0</v>
      </c>
      <c r="R26" s="93" t="n">
        <f aca="false" ca="false" dt2D="false" dtr="false" t="normal">+R74</f>
        <v>0</v>
      </c>
      <c r="S26" s="93" t="n">
        <f aca="false" ca="false" dt2D="false" dtr="false" t="normal">+S74</f>
        <v>0</v>
      </c>
      <c r="T26" s="93" t="n">
        <f aca="false" ca="false" dt2D="false" dtr="false" t="normal">+T74</f>
        <v>0</v>
      </c>
      <c r="U26" s="93" t="n">
        <f aca="false" ca="false" dt2D="false" dtr="false" t="normal">+U74</f>
        <v>0</v>
      </c>
      <c r="V26" s="93" t="n">
        <f aca="false" ca="false" dt2D="false" dtr="false" t="normal">+V74</f>
        <v>0</v>
      </c>
      <c r="W26" s="93" t="n">
        <f aca="false" ca="false" dt2D="false" dtr="false" t="normal">+W74</f>
        <v>0</v>
      </c>
      <c r="X26" s="93" t="n">
        <f aca="false" ca="false" dt2D="false" dtr="false" t="normal">+X74</f>
        <v>5</v>
      </c>
      <c r="Y26" s="93" t="n">
        <f aca="false" ca="false" dt2D="false" dtr="false" t="normal">+Y74</f>
        <v>0</v>
      </c>
      <c r="Z26" s="93" t="n">
        <f aca="false" ca="false" dt2D="false" dtr="false" t="normal">+Z74</f>
        <v>0</v>
      </c>
      <c r="AA26" s="93" t="n">
        <f aca="false" ca="false" dt2D="false" dtr="false" t="normal">+AA74</f>
        <v>0</v>
      </c>
      <c r="AB26" s="93" t="n">
        <f aca="false" ca="false" dt2D="false" dtr="false" t="normal">+AB74</f>
        <v>0</v>
      </c>
      <c r="AC26" s="93" t="n">
        <f aca="false" ca="false" dt2D="false" dtr="false" t="normal">+AC74</f>
        <v>0</v>
      </c>
      <c r="AD26" s="93" t="n">
        <f aca="false" ca="false" dt2D="false" dtr="false" t="normal">+AD74</f>
        <v>0</v>
      </c>
      <c r="AE26" s="93" t="n">
        <f aca="false" ca="false" dt2D="false" dtr="false" t="normal">+AE74</f>
        <v>0</v>
      </c>
      <c r="AF26" s="93" t="n">
        <f aca="false" ca="false" dt2D="false" dtr="false" t="normal">+AF74</f>
        <v>0</v>
      </c>
      <c r="AG26" s="93" t="n">
        <f aca="false" ca="false" dt2D="false" dtr="false" t="normal">+AG74</f>
        <v>0</v>
      </c>
      <c r="AH26" s="93" t="n">
        <f aca="false" ca="false" dt2D="false" dtr="false" t="normal">+AH74</f>
        <v>0</v>
      </c>
      <c r="AI26" s="93" t="n">
        <f aca="false" ca="false" dt2D="false" dtr="false" t="normal">+AI74</f>
        <v>0</v>
      </c>
      <c r="AJ26" s="93" t="n">
        <f aca="false" ca="false" dt2D="false" dtr="false" t="normal">+AJ74</f>
        <v>0</v>
      </c>
      <c r="AK26" s="93" t="n">
        <f aca="false" ca="false" dt2D="false" dtr="false" t="normal">+AK74</f>
        <v>0</v>
      </c>
      <c r="AL26" s="93" t="n">
        <f aca="false" ca="false" dt2D="false" dtr="false" t="normal">+AL74</f>
        <v>0</v>
      </c>
      <c r="AM26" s="93" t="n">
        <f aca="false" ca="false" dt2D="false" dtr="false" t="normal">+AM74</f>
        <v>0</v>
      </c>
      <c r="AN26" s="93" t="n">
        <f aca="false" ca="false" dt2D="false" dtr="false" t="normal">+AN74</f>
        <v>0</v>
      </c>
      <c r="AO26" s="93" t="n">
        <f aca="false" ca="false" dt2D="false" dtr="false" t="normal">+AO74</f>
        <v>0</v>
      </c>
      <c r="AP26" s="93" t="n">
        <f aca="false" ca="false" dt2D="false" dtr="false" t="normal">+AP74</f>
        <v>0</v>
      </c>
      <c r="AQ26" s="93" t="n">
        <f aca="false" ca="false" dt2D="false" dtr="false" t="normal">+AQ74</f>
        <v>0</v>
      </c>
      <c r="AR26" s="93" t="n">
        <f aca="false" ca="false" dt2D="false" dtr="false" t="normal">+AR74</f>
        <v>1.06</v>
      </c>
      <c r="AS26" s="93" t="n">
        <f aca="false" ca="false" dt2D="false" dtr="false" t="normal">+AS74</f>
        <v>0</v>
      </c>
      <c r="AT26" s="93" t="n">
        <f aca="false" ca="false" dt2D="false" dtr="false" t="normal">+AT74</f>
        <v>0</v>
      </c>
      <c r="AU26" s="93" t="n">
        <f aca="false" ca="false" dt2D="false" dtr="false" t="normal">+AU74</f>
        <v>0</v>
      </c>
      <c r="AV26" s="93" t="n">
        <f aca="false" ca="false" dt2D="false" dtr="false" t="normal">+AV74</f>
        <v>98</v>
      </c>
      <c r="AW26" s="93" t="n">
        <f aca="false" ca="false" dt2D="false" dtr="false" t="normal">+AW74</f>
        <v>0</v>
      </c>
      <c r="AX26" s="93" t="n">
        <f aca="false" ca="false" dt2D="false" dtr="false" t="normal">+AX74</f>
        <v>0</v>
      </c>
      <c r="AY26" s="93" t="n">
        <f aca="false" ca="false" dt2D="false" dtr="false" t="normal">+AY74</f>
        <v>0</v>
      </c>
      <c r="AZ26" s="96" t="n"/>
      <c r="BA26" s="119" t="n"/>
    </row>
    <row customFormat="true" ht="15.75" outlineLevel="0" r="27" s="88">
      <c r="A27" s="89" t="s">
        <v>277</v>
      </c>
      <c r="B27" s="90" t="s">
        <v>89</v>
      </c>
      <c r="C27" s="90" t="s">
        <v>44</v>
      </c>
      <c r="D27" s="93" t="n">
        <f aca="false" ca="false" dt2D="false" dtr="false" t="normal">+SUM(D28, D38, D43, D58, D65, D73, D74)</f>
        <v>47.18000000000001</v>
      </c>
      <c r="E27" s="93" t="n">
        <f aca="false" ca="false" dt2D="false" dtr="false" t="normal">+SUM(E28, E38, E43, E58, E65, E73, E74)</f>
        <v>4.4</v>
      </c>
      <c r="F27" s="93" t="n">
        <f aca="false" ca="false" dt2D="false" dtr="false" t="normal">+SUM(F28, F38, F43, F58, F65, F73, F74)</f>
        <v>0</v>
      </c>
      <c r="G27" s="93" t="n">
        <f aca="false" ca="false" dt2D="false" dtr="false" t="normal">+SUM(G28, G38, G43, G58, G65, G73, G74)</f>
        <v>0</v>
      </c>
      <c r="H27" s="93" t="n">
        <f aca="false" ca="false" dt2D="false" dtr="false" t="normal">+SUM(H28, H38, H43, H58, H65, H73, H74)</f>
        <v>174</v>
      </c>
      <c r="I27" s="93" t="n">
        <f aca="false" ca="false" dt2D="false" dtr="false" t="normal">+SUM(I28, I38, I43, I58, I65, I73, I74)</f>
        <v>8</v>
      </c>
      <c r="J27" s="93" t="n">
        <f aca="false" ca="false" dt2D="false" dtr="false" t="normal">+SUM(J28, J38, J43, J58, J65, J73, J74)</f>
        <v>170</v>
      </c>
      <c r="K27" s="93" t="n">
        <f aca="false" ca="false" dt2D="false" dtr="false" t="normal">+SUM(K28, K38, K43, K58, K65, K73, K74)</f>
        <v>0</v>
      </c>
      <c r="L27" s="93" t="n">
        <f aca="false" ca="false" dt2D="false" dtr="false" t="normal">+SUM(L28, L38, L43, L58, L65, L73, L74)</f>
        <v>5.140000000000001</v>
      </c>
      <c r="M27" s="93" t="n">
        <f aca="false" ca="false" dt2D="false" dtr="false" t="normal">+SUM(M28, M38, M43, M58, M65, M73, M74)</f>
        <v>4.4</v>
      </c>
      <c r="N27" s="93" t="n">
        <f aca="false" ca="false" dt2D="false" dtr="false" t="normal">+SUM(N28, N38, N43, N58, N65, N73, N74)</f>
        <v>0</v>
      </c>
      <c r="O27" s="93" t="n">
        <f aca="false" ca="false" dt2D="false" dtr="false" t="normal">+SUM(O28, O38, O43, O58, O65, O73, O74)</f>
        <v>0</v>
      </c>
      <c r="P27" s="93" t="n">
        <f aca="false" ca="false" dt2D="false" dtr="false" t="normal">+SUM(P28, P38, P43, P58, P65, P73, P74)</f>
        <v>106</v>
      </c>
      <c r="Q27" s="93" t="n">
        <f aca="false" ca="false" dt2D="false" dtr="false" t="normal">+SUM(Q28, Q38, Q43, Q58, Q65, Q73, Q74)</f>
        <v>6</v>
      </c>
      <c r="R27" s="93" t="n">
        <f aca="false" ca="false" dt2D="false" dtr="false" t="normal">+SUM(R28, R38, R43, R58, R65, R73, R74)</f>
        <v>0</v>
      </c>
      <c r="S27" s="93" t="n">
        <f aca="false" ca="false" dt2D="false" dtr="false" t="normal">+SUM(S28, S38, S43, S58, S65, S73, S74)</f>
        <v>0</v>
      </c>
      <c r="T27" s="93" t="n">
        <f aca="false" ca="false" dt2D="false" dtr="false" t="normal">+SUM(T28, T38, T43, T58, T65, T73, T74)</f>
        <v>16.3</v>
      </c>
      <c r="U27" s="93" t="n">
        <f aca="false" ca="false" dt2D="false" dtr="false" t="normal">+SUM(U28, U38, U43, U58, U65, U73, U74)</f>
        <v>0</v>
      </c>
      <c r="V27" s="93" t="n">
        <f aca="false" ca="false" dt2D="false" dtr="false" t="normal">+SUM(V28, V38, V43, V58, V65, V73, V74)</f>
        <v>0</v>
      </c>
      <c r="W27" s="93" t="n">
        <f aca="false" ca="false" dt2D="false" dtr="false" t="normal">+SUM(W28, W38, W43, W58, W65, W73, W74)</f>
        <v>0</v>
      </c>
      <c r="X27" s="93" t="n">
        <f aca="false" ca="false" dt2D="false" dtr="false" t="normal">+SUM(X28, X38, X43, X58, X65, X73, X74)</f>
        <v>26</v>
      </c>
      <c r="Y27" s="93" t="n">
        <f aca="false" ca="false" dt2D="false" dtr="false" t="normal">+SUM(Y28, Y38, Y43, Y58, Y65, Y73, Y74)</f>
        <v>1</v>
      </c>
      <c r="Z27" s="93" t="n">
        <f aca="false" ca="false" dt2D="false" dtr="false" t="normal">+SUM(Z28, Z38, Z43, Z58, Z65, Z73, Z74)</f>
        <v>170</v>
      </c>
      <c r="AA27" s="93" t="n">
        <f aca="false" ca="false" dt2D="false" dtr="false" t="normal">+SUM(AA28, AA38, AA43, AA58, AA65, AA73, AA74)</f>
        <v>0</v>
      </c>
      <c r="AB27" s="93" t="n">
        <f aca="false" ca="false" dt2D="false" dtr="false" t="normal">+SUM(AB28, AB38, AB43, AB58, AB65, AB73, AB74)</f>
        <v>18.88</v>
      </c>
      <c r="AC27" s="93" t="n">
        <f aca="false" ca="false" dt2D="false" dtr="false" t="normal">+SUM(AC28, AC38, AC43, AC58, AC65, AC73, AC74)</f>
        <v>0</v>
      </c>
      <c r="AD27" s="93" t="n">
        <f aca="false" ca="false" dt2D="false" dtr="false" t="normal">+SUM(AD28, AD38, AD43, AD58, AD65, AD73, AD74)</f>
        <v>0</v>
      </c>
      <c r="AE27" s="93" t="n">
        <f aca="false" ca="false" dt2D="false" dtr="false" t="normal">+SUM(AE28, AE38, AE43, AE58, AE65, AE73, AE74)</f>
        <v>0</v>
      </c>
      <c r="AF27" s="93" t="n">
        <f aca="false" ca="false" dt2D="false" dtr="false" t="normal">+SUM(AF28, AF38, AF43, AF58, AF65, AF73, AF74)</f>
        <v>7</v>
      </c>
      <c r="AG27" s="93" t="n">
        <f aca="false" ca="false" dt2D="false" dtr="false" t="normal">+SUM(AG28, AG38, AG43, AG58, AG65, AG73, AG74)</f>
        <v>0</v>
      </c>
      <c r="AH27" s="93" t="n">
        <f aca="false" ca="false" dt2D="false" dtr="false" t="normal">+SUM(AH28, AH38, AH43, AH58, AH65, AH73, AH74)</f>
        <v>0</v>
      </c>
      <c r="AI27" s="93" t="n">
        <f aca="false" ca="false" dt2D="false" dtr="false" t="normal">+SUM(AI28, AI38, AI43, AI58, AI65, AI73, AI74)</f>
        <v>0</v>
      </c>
      <c r="AJ27" s="93" t="n">
        <f aca="false" ca="false" dt2D="false" dtr="false" t="normal">+SUM(AJ28, AJ38, AJ43, AJ58, AJ65, AJ73, AJ74)</f>
        <v>2.33</v>
      </c>
      <c r="AK27" s="93" t="n">
        <f aca="false" ca="false" dt2D="false" dtr="false" t="normal">+SUM(AK28, AK38, AK43, AK58, AK65, AK73, AK74)</f>
        <v>0</v>
      </c>
      <c r="AL27" s="93" t="n">
        <f aca="false" ca="false" dt2D="false" dtr="false" t="normal">+SUM(AL28, AL38, AL43, AL58, AL65, AL73, AL74)</f>
        <v>0</v>
      </c>
      <c r="AM27" s="93" t="n">
        <f aca="false" ca="false" dt2D="false" dtr="false" t="normal">+SUM(AM28, AM38, AM43, AM58, AM65, AM73, AM74)</f>
        <v>0</v>
      </c>
      <c r="AN27" s="93" t="n">
        <f aca="false" ca="false" dt2D="false" dtr="false" t="normal">+SUM(AN28, AN38, AN43, AN58, AN65, AN73, AN74)</f>
        <v>0</v>
      </c>
      <c r="AO27" s="93" t="n">
        <f aca="false" ca="false" dt2D="false" dtr="false" t="normal">+SUM(AO28, AO38, AO43, AO58, AO65, AO73, AO74)</f>
        <v>1</v>
      </c>
      <c r="AP27" s="93" t="n">
        <f aca="false" ca="false" dt2D="false" dtr="false" t="normal">+SUM(AP28, AP38, AP43, AP58, AP65, AP73, AP74)</f>
        <v>0</v>
      </c>
      <c r="AQ27" s="93" t="n">
        <f aca="false" ca="false" dt2D="false" dtr="false" t="normal">+SUM(AQ28, AQ38, AQ43, AQ58, AQ65, AQ73, AQ74)</f>
        <v>0</v>
      </c>
      <c r="AR27" s="93" t="n">
        <f aca="false" ca="false" dt2D="false" dtr="false" t="normal">+SUM(AR28, AR38, AR43, AR58, AR65, AR73, AR74)</f>
        <v>42.650000000000006</v>
      </c>
      <c r="AS27" s="93" t="n">
        <f aca="false" ca="false" dt2D="false" dtr="false" t="normal">+SUM(AS28, AS38, AS43, AS58, AS65, AS73, AS74)</f>
        <v>4.4</v>
      </c>
      <c r="AT27" s="93" t="n">
        <f aca="false" ca="false" dt2D="false" dtr="false" t="normal">+SUM(AT28, AT38, AT43, AT58, AT65, AT73, AT74)</f>
        <v>0</v>
      </c>
      <c r="AU27" s="93" t="n">
        <f aca="false" ca="false" dt2D="false" dtr="false" t="normal">+SUM(AU28, AU38, AU43, AU58, AU65, AU73, AU74)</f>
        <v>0</v>
      </c>
      <c r="AV27" s="93" t="n">
        <f aca="false" ca="false" dt2D="false" dtr="false" t="normal">+SUM(AV28, AV38, AV43, AV58, AV65, AV73, AV74)</f>
        <v>139</v>
      </c>
      <c r="AW27" s="93" t="n">
        <f aca="false" ca="false" dt2D="false" dtr="false" t="normal">+SUM(AW28, AW38, AW43, AW58, AW65, AW73, AW74)</f>
        <v>8</v>
      </c>
      <c r="AX27" s="93" t="n">
        <f aca="false" ca="false" dt2D="false" dtr="false" t="normal">+SUM(AX28, AX38, AX43, AX58, AX65, AX73, AX74)</f>
        <v>170</v>
      </c>
      <c r="AY27" s="93" t="n">
        <f aca="false" ca="false" dt2D="false" dtr="false" t="normal">+SUM(AY28, AY38, AY43, AY58, AY65, AY73, AY74)</f>
        <v>0</v>
      </c>
      <c r="AZ27" s="96" t="n"/>
      <c r="BA27" s="119" t="n"/>
    </row>
    <row customFormat="true" hidden="true" ht="15.75" outlineLevel="0" r="28" s="88">
      <c r="A28" s="89" t="s">
        <v>99</v>
      </c>
      <c r="B28" s="90" t="s">
        <v>96</v>
      </c>
      <c r="C28" s="90" t="s">
        <v>44</v>
      </c>
      <c r="D28" s="93" t="n">
        <f aca="false" ca="false" dt2D="false" dtr="false" t="normal">AR28</f>
        <v>0</v>
      </c>
      <c r="E28" s="93" t="n">
        <f aca="false" ca="false" dt2D="false" dtr="false" t="normal">AS28</f>
        <v>0</v>
      </c>
      <c r="F28" s="93" t="n">
        <f aca="false" ca="false" dt2D="false" dtr="false" t="normal">AT28</f>
        <v>0</v>
      </c>
      <c r="G28" s="93" t="n">
        <f aca="false" ca="false" dt2D="false" dtr="false" t="normal">AU28</f>
        <v>0</v>
      </c>
      <c r="H28" s="93" t="n">
        <f aca="false" ca="false" dt2D="false" dtr="false" t="normal">AV28</f>
        <v>0</v>
      </c>
      <c r="I28" s="93" t="n">
        <f aca="false" ca="false" dt2D="false" dtr="false" t="normal">AW28</f>
        <v>0</v>
      </c>
      <c r="J28" s="93" t="n">
        <f aca="false" ca="false" dt2D="false" dtr="false" t="normal">AX28</f>
        <v>0</v>
      </c>
      <c r="K28" s="93" t="n">
        <f aca="false" ca="false" dt2D="false" dtr="false" t="normal">AY28</f>
        <v>0</v>
      </c>
      <c r="L28" s="93" t="n">
        <f aca="false" ca="false" dt2D="false" dtr="false" t="normal">AZ28</f>
        <v>0</v>
      </c>
      <c r="M28" s="93" t="n">
        <f aca="false" ca="false" dt2D="false" dtr="false" t="normal">BA28</f>
        <v>0</v>
      </c>
      <c r="N28" s="93" t="n">
        <f aca="false" ca="false" dt2D="false" dtr="false" t="normal">BB28</f>
        <v>0</v>
      </c>
      <c r="O28" s="93" t="n">
        <f aca="false" ca="false" dt2D="false" dtr="false" t="normal">BC28</f>
        <v>0</v>
      </c>
      <c r="P28" s="93" t="n">
        <f aca="false" ca="false" dt2D="false" dtr="false" t="normal">BD28</f>
        <v>0</v>
      </c>
      <c r="Q28" s="93" t="n">
        <f aca="false" ca="false" dt2D="false" dtr="false" t="normal">BE28</f>
        <v>0</v>
      </c>
      <c r="R28" s="93" t="n">
        <f aca="false" ca="false" dt2D="false" dtr="false" t="normal">BF28</f>
        <v>0</v>
      </c>
      <c r="S28" s="93" t="n">
        <f aca="false" ca="false" dt2D="false" dtr="false" t="normal">BG28</f>
        <v>0</v>
      </c>
      <c r="T28" s="93" t="n">
        <f aca="false" ca="false" dt2D="false" dtr="false" t="normal">BH28</f>
        <v>0</v>
      </c>
      <c r="U28" s="93" t="n">
        <f aca="false" ca="false" dt2D="false" dtr="false" t="normal">BI28</f>
        <v>0</v>
      </c>
      <c r="V28" s="93" t="n">
        <f aca="false" ca="false" dt2D="false" dtr="false" t="normal">BJ28</f>
        <v>0</v>
      </c>
      <c r="W28" s="93" t="n">
        <f aca="false" ca="false" dt2D="false" dtr="false" t="normal">BK28</f>
        <v>0</v>
      </c>
      <c r="X28" s="93" t="n">
        <f aca="false" ca="false" dt2D="false" dtr="false" t="normal">BL28</f>
        <v>0</v>
      </c>
      <c r="Y28" s="93" t="n">
        <f aca="false" ca="false" dt2D="false" dtr="false" t="normal">BM28</f>
        <v>0</v>
      </c>
      <c r="Z28" s="93" t="n">
        <f aca="false" ca="false" dt2D="false" dtr="false" t="normal">BN28</f>
        <v>0</v>
      </c>
      <c r="AA28" s="93" t="n">
        <f aca="false" ca="false" dt2D="false" dtr="false" t="normal">BO28</f>
        <v>0</v>
      </c>
      <c r="AB28" s="93" t="n">
        <f aca="false" ca="false" dt2D="false" dtr="false" t="normal">BP28</f>
        <v>0</v>
      </c>
      <c r="AC28" s="93" t="n">
        <f aca="false" ca="false" dt2D="false" dtr="false" t="normal">BQ28</f>
        <v>0</v>
      </c>
      <c r="AD28" s="93" t="n">
        <f aca="false" ca="false" dt2D="false" dtr="false" t="normal">BR28</f>
        <v>0</v>
      </c>
      <c r="AE28" s="93" t="n">
        <f aca="false" ca="false" dt2D="false" dtr="false" t="normal">BS28</f>
        <v>0</v>
      </c>
      <c r="AF28" s="93" t="n">
        <f aca="false" ca="false" dt2D="false" dtr="false" t="normal">BT28</f>
        <v>0</v>
      </c>
      <c r="AG28" s="93" t="n">
        <f aca="false" ca="false" dt2D="false" dtr="false" t="normal">BU28</f>
        <v>0</v>
      </c>
      <c r="AH28" s="93" t="n">
        <f aca="false" ca="false" dt2D="false" dtr="false" t="normal">BV28</f>
        <v>0</v>
      </c>
      <c r="AI28" s="93" t="n">
        <f aca="false" ca="false" dt2D="false" dtr="false" t="normal">BW28</f>
        <v>0</v>
      </c>
      <c r="AJ28" s="93" t="n">
        <f aca="false" ca="false" dt2D="false" dtr="false" t="normal">BX28</f>
        <v>0</v>
      </c>
      <c r="AK28" s="93" t="n">
        <f aca="false" ca="false" dt2D="false" dtr="false" t="normal">BY28</f>
        <v>0</v>
      </c>
      <c r="AL28" s="93" t="n">
        <f aca="false" ca="false" dt2D="false" dtr="false" t="normal">BZ28</f>
        <v>0</v>
      </c>
      <c r="AM28" s="93" t="n">
        <f aca="false" ca="false" dt2D="false" dtr="false" t="normal">CA28</f>
        <v>0</v>
      </c>
      <c r="AN28" s="93" t="n">
        <f aca="false" ca="false" dt2D="false" dtr="false" t="normal">CB28</f>
        <v>0</v>
      </c>
      <c r="AO28" s="93" t="n">
        <f aca="false" ca="false" dt2D="false" dtr="false" t="normal">CC28</f>
        <v>0</v>
      </c>
      <c r="AP28" s="93" t="n">
        <f aca="false" ca="false" dt2D="false" dtr="false" t="normal">CD28</f>
        <v>0</v>
      </c>
      <c r="AQ28" s="93" t="n">
        <f aca="false" ca="false" dt2D="false" dtr="false" t="normal">CE28</f>
        <v>0</v>
      </c>
      <c r="AR28" s="93" t="n">
        <v>0</v>
      </c>
      <c r="AS28" s="93" t="n">
        <v>0</v>
      </c>
      <c r="AT28" s="93" t="n">
        <v>0</v>
      </c>
      <c r="AU28" s="93" t="n">
        <v>0</v>
      </c>
      <c r="AV28" s="93" t="n">
        <v>0</v>
      </c>
      <c r="AW28" s="93" t="n">
        <v>0</v>
      </c>
      <c r="AX28" s="93" t="n">
        <v>0</v>
      </c>
      <c r="AY28" s="93" t="n">
        <v>0</v>
      </c>
      <c r="AZ28" s="96" t="n"/>
      <c r="BA28" s="119" t="n"/>
    </row>
    <row customFormat="true" hidden="true" ht="63" outlineLevel="0" r="29" s="88">
      <c r="A29" s="89" t="s">
        <v>414</v>
      </c>
      <c r="B29" s="90" t="s">
        <v>100</v>
      </c>
      <c r="C29" s="90" t="s">
        <v>44</v>
      </c>
      <c r="D29" s="93" t="n">
        <f aca="false" ca="false" dt2D="false" dtr="false" t="normal">AR29</f>
        <v>0</v>
      </c>
      <c r="E29" s="93" t="n">
        <f aca="false" ca="false" dt2D="false" dtr="false" t="normal">AS29</f>
        <v>0</v>
      </c>
      <c r="F29" s="93" t="n">
        <f aca="false" ca="false" dt2D="false" dtr="false" t="normal">AT29</f>
        <v>0</v>
      </c>
      <c r="G29" s="93" t="n">
        <f aca="false" ca="false" dt2D="false" dtr="false" t="normal">AU29</f>
        <v>0</v>
      </c>
      <c r="H29" s="93" t="n">
        <f aca="false" ca="false" dt2D="false" dtr="false" t="normal">AV29</f>
        <v>0</v>
      </c>
      <c r="I29" s="93" t="n">
        <f aca="false" ca="false" dt2D="false" dtr="false" t="normal">AW29</f>
        <v>0</v>
      </c>
      <c r="J29" s="93" t="n">
        <f aca="false" ca="false" dt2D="false" dtr="false" t="normal">AX29</f>
        <v>0</v>
      </c>
      <c r="K29" s="93" t="n">
        <f aca="false" ca="false" dt2D="false" dtr="false" t="normal">AY29</f>
        <v>0</v>
      </c>
      <c r="L29" s="93" t="n">
        <f aca="false" ca="false" dt2D="false" dtr="false" t="normal">AZ29</f>
        <v>0</v>
      </c>
      <c r="M29" s="93" t="n">
        <f aca="false" ca="false" dt2D="false" dtr="false" t="normal">BA29</f>
        <v>0</v>
      </c>
      <c r="N29" s="93" t="n">
        <f aca="false" ca="false" dt2D="false" dtr="false" t="normal">BB29</f>
        <v>0</v>
      </c>
      <c r="O29" s="93" t="n">
        <f aca="false" ca="false" dt2D="false" dtr="false" t="normal">BC29</f>
        <v>0</v>
      </c>
      <c r="P29" s="93" t="n">
        <f aca="false" ca="false" dt2D="false" dtr="false" t="normal">BD29</f>
        <v>0</v>
      </c>
      <c r="Q29" s="93" t="n">
        <f aca="false" ca="false" dt2D="false" dtr="false" t="normal">BE29</f>
        <v>0</v>
      </c>
      <c r="R29" s="93" t="n">
        <f aca="false" ca="false" dt2D="false" dtr="false" t="normal">BF29</f>
        <v>0</v>
      </c>
      <c r="S29" s="93" t="n">
        <f aca="false" ca="false" dt2D="false" dtr="false" t="normal">BG29</f>
        <v>0</v>
      </c>
      <c r="T29" s="93" t="n">
        <f aca="false" ca="false" dt2D="false" dtr="false" t="normal">BH29</f>
        <v>0</v>
      </c>
      <c r="U29" s="93" t="n">
        <f aca="false" ca="false" dt2D="false" dtr="false" t="normal">BI29</f>
        <v>0</v>
      </c>
      <c r="V29" s="93" t="n">
        <f aca="false" ca="false" dt2D="false" dtr="false" t="normal">BJ29</f>
        <v>0</v>
      </c>
      <c r="W29" s="93" t="n">
        <f aca="false" ca="false" dt2D="false" dtr="false" t="normal">BK29</f>
        <v>0</v>
      </c>
      <c r="X29" s="93" t="n">
        <f aca="false" ca="false" dt2D="false" dtr="false" t="normal">BL29</f>
        <v>0</v>
      </c>
      <c r="Y29" s="93" t="n">
        <f aca="false" ca="false" dt2D="false" dtr="false" t="normal">BM29</f>
        <v>0</v>
      </c>
      <c r="Z29" s="93" t="n">
        <f aca="false" ca="false" dt2D="false" dtr="false" t="normal">BN29</f>
        <v>0</v>
      </c>
      <c r="AA29" s="93" t="n">
        <f aca="false" ca="false" dt2D="false" dtr="false" t="normal">BO29</f>
        <v>0</v>
      </c>
      <c r="AB29" s="93" t="n">
        <f aca="false" ca="false" dt2D="false" dtr="false" t="normal">BP29</f>
        <v>0</v>
      </c>
      <c r="AC29" s="93" t="n">
        <f aca="false" ca="false" dt2D="false" dtr="false" t="normal">BQ29</f>
        <v>0</v>
      </c>
      <c r="AD29" s="93" t="n">
        <f aca="false" ca="false" dt2D="false" dtr="false" t="normal">BR29</f>
        <v>0</v>
      </c>
      <c r="AE29" s="93" t="n">
        <f aca="false" ca="false" dt2D="false" dtr="false" t="normal">BS29</f>
        <v>0</v>
      </c>
      <c r="AF29" s="93" t="n">
        <f aca="false" ca="false" dt2D="false" dtr="false" t="normal">BT29</f>
        <v>0</v>
      </c>
      <c r="AG29" s="93" t="n">
        <f aca="false" ca="false" dt2D="false" dtr="false" t="normal">BU29</f>
        <v>0</v>
      </c>
      <c r="AH29" s="93" t="n">
        <f aca="false" ca="false" dt2D="false" dtr="false" t="normal">BV29</f>
        <v>0</v>
      </c>
      <c r="AI29" s="93" t="n">
        <f aca="false" ca="false" dt2D="false" dtr="false" t="normal">BW29</f>
        <v>0</v>
      </c>
      <c r="AJ29" s="93" t="n">
        <f aca="false" ca="false" dt2D="false" dtr="false" t="normal">BX29</f>
        <v>0</v>
      </c>
      <c r="AK29" s="93" t="n">
        <f aca="false" ca="false" dt2D="false" dtr="false" t="normal">BY29</f>
        <v>0</v>
      </c>
      <c r="AL29" s="93" t="n">
        <f aca="false" ca="false" dt2D="false" dtr="false" t="normal">BZ29</f>
        <v>0</v>
      </c>
      <c r="AM29" s="93" t="n">
        <f aca="false" ca="false" dt2D="false" dtr="false" t="normal">CA29</f>
        <v>0</v>
      </c>
      <c r="AN29" s="93" t="n">
        <f aca="false" ca="false" dt2D="false" dtr="false" t="normal">CB29</f>
        <v>0</v>
      </c>
      <c r="AO29" s="93" t="n">
        <f aca="false" ca="false" dt2D="false" dtr="false" t="normal">CC29</f>
        <v>0</v>
      </c>
      <c r="AP29" s="93" t="n">
        <f aca="false" ca="false" dt2D="false" dtr="false" t="normal">CD29</f>
        <v>0</v>
      </c>
      <c r="AQ29" s="93" t="n">
        <f aca="false" ca="false" dt2D="false" dtr="false" t="normal">CE29</f>
        <v>0</v>
      </c>
      <c r="AR29" s="93" t="n">
        <v>0</v>
      </c>
      <c r="AS29" s="93" t="n">
        <v>0</v>
      </c>
      <c r="AT29" s="93" t="n">
        <v>0</v>
      </c>
      <c r="AU29" s="93" t="n">
        <v>0</v>
      </c>
      <c r="AV29" s="93" t="n">
        <v>0</v>
      </c>
      <c r="AW29" s="93" t="n">
        <v>0</v>
      </c>
      <c r="AX29" s="93" t="n">
        <v>0</v>
      </c>
      <c r="AY29" s="93" t="n">
        <v>0</v>
      </c>
      <c r="AZ29" s="96" t="n"/>
      <c r="BA29" s="119" t="n"/>
    </row>
    <row customFormat="true" hidden="true" ht="31.5" outlineLevel="0" r="30" s="88">
      <c r="A30" s="89" t="s">
        <v>415</v>
      </c>
      <c r="B30" s="90" t="s">
        <v>102</v>
      </c>
      <c r="C30" s="90" t="s">
        <v>44</v>
      </c>
      <c r="D30" s="93" t="n">
        <f aca="false" ca="false" dt2D="false" dtr="false" t="normal">AR30</f>
        <v>0</v>
      </c>
      <c r="E30" s="93" t="n">
        <f aca="false" ca="false" dt2D="false" dtr="false" t="normal">AS30</f>
        <v>0</v>
      </c>
      <c r="F30" s="93" t="n">
        <f aca="false" ca="false" dt2D="false" dtr="false" t="normal">AT30</f>
        <v>0</v>
      </c>
      <c r="G30" s="93" t="n">
        <f aca="false" ca="false" dt2D="false" dtr="false" t="normal">AU30</f>
        <v>0</v>
      </c>
      <c r="H30" s="93" t="n">
        <f aca="false" ca="false" dt2D="false" dtr="false" t="normal">AV30</f>
        <v>0</v>
      </c>
      <c r="I30" s="93" t="n">
        <f aca="false" ca="false" dt2D="false" dtr="false" t="normal">AW30</f>
        <v>0</v>
      </c>
      <c r="J30" s="93" t="n">
        <f aca="false" ca="false" dt2D="false" dtr="false" t="normal">AX30</f>
        <v>0</v>
      </c>
      <c r="K30" s="93" t="n">
        <f aca="false" ca="false" dt2D="false" dtr="false" t="normal">AY30</f>
        <v>0</v>
      </c>
      <c r="L30" s="93" t="n">
        <f aca="false" ca="false" dt2D="false" dtr="false" t="normal">AZ30</f>
        <v>0</v>
      </c>
      <c r="M30" s="93" t="n">
        <f aca="false" ca="false" dt2D="false" dtr="false" t="normal">BA30</f>
        <v>0</v>
      </c>
      <c r="N30" s="93" t="n">
        <f aca="false" ca="false" dt2D="false" dtr="false" t="normal">BB30</f>
        <v>0</v>
      </c>
      <c r="O30" s="93" t="n">
        <f aca="false" ca="false" dt2D="false" dtr="false" t="normal">BC30</f>
        <v>0</v>
      </c>
      <c r="P30" s="93" t="n">
        <f aca="false" ca="false" dt2D="false" dtr="false" t="normal">BD30</f>
        <v>0</v>
      </c>
      <c r="Q30" s="93" t="n">
        <f aca="false" ca="false" dt2D="false" dtr="false" t="normal">BE30</f>
        <v>0</v>
      </c>
      <c r="R30" s="93" t="n">
        <f aca="false" ca="false" dt2D="false" dtr="false" t="normal">BF30</f>
        <v>0</v>
      </c>
      <c r="S30" s="93" t="n">
        <f aca="false" ca="false" dt2D="false" dtr="false" t="normal">BG30</f>
        <v>0</v>
      </c>
      <c r="T30" s="93" t="n">
        <f aca="false" ca="false" dt2D="false" dtr="false" t="normal">BH30</f>
        <v>0</v>
      </c>
      <c r="U30" s="93" t="n">
        <f aca="false" ca="false" dt2D="false" dtr="false" t="normal">BI30</f>
        <v>0</v>
      </c>
      <c r="V30" s="93" t="n">
        <f aca="false" ca="false" dt2D="false" dtr="false" t="normal">BJ30</f>
        <v>0</v>
      </c>
      <c r="W30" s="93" t="n">
        <f aca="false" ca="false" dt2D="false" dtr="false" t="normal">BK30</f>
        <v>0</v>
      </c>
      <c r="X30" s="93" t="n">
        <f aca="false" ca="false" dt2D="false" dtr="false" t="normal">BL30</f>
        <v>0</v>
      </c>
      <c r="Y30" s="93" t="n">
        <f aca="false" ca="false" dt2D="false" dtr="false" t="normal">BM30</f>
        <v>0</v>
      </c>
      <c r="Z30" s="93" t="n">
        <f aca="false" ca="false" dt2D="false" dtr="false" t="normal">BN30</f>
        <v>0</v>
      </c>
      <c r="AA30" s="93" t="n">
        <f aca="false" ca="false" dt2D="false" dtr="false" t="normal">BO30</f>
        <v>0</v>
      </c>
      <c r="AB30" s="93" t="n">
        <f aca="false" ca="false" dt2D="false" dtr="false" t="normal">BP30</f>
        <v>0</v>
      </c>
      <c r="AC30" s="93" t="n">
        <f aca="false" ca="false" dt2D="false" dtr="false" t="normal">BQ30</f>
        <v>0</v>
      </c>
      <c r="AD30" s="93" t="n">
        <f aca="false" ca="false" dt2D="false" dtr="false" t="normal">BR30</f>
        <v>0</v>
      </c>
      <c r="AE30" s="93" t="n">
        <f aca="false" ca="false" dt2D="false" dtr="false" t="normal">BS30</f>
        <v>0</v>
      </c>
      <c r="AF30" s="93" t="n">
        <f aca="false" ca="false" dt2D="false" dtr="false" t="normal">BT30</f>
        <v>0</v>
      </c>
      <c r="AG30" s="93" t="n">
        <f aca="false" ca="false" dt2D="false" dtr="false" t="normal">BU30</f>
        <v>0</v>
      </c>
      <c r="AH30" s="93" t="n">
        <f aca="false" ca="false" dt2D="false" dtr="false" t="normal">BV30</f>
        <v>0</v>
      </c>
      <c r="AI30" s="93" t="n">
        <f aca="false" ca="false" dt2D="false" dtr="false" t="normal">BW30</f>
        <v>0</v>
      </c>
      <c r="AJ30" s="93" t="n">
        <f aca="false" ca="false" dt2D="false" dtr="false" t="normal">BX30</f>
        <v>0</v>
      </c>
      <c r="AK30" s="93" t="n">
        <f aca="false" ca="false" dt2D="false" dtr="false" t="normal">BY30</f>
        <v>0</v>
      </c>
      <c r="AL30" s="93" t="n">
        <f aca="false" ca="false" dt2D="false" dtr="false" t="normal">BZ30</f>
        <v>0</v>
      </c>
      <c r="AM30" s="93" t="n">
        <f aca="false" ca="false" dt2D="false" dtr="false" t="normal">CA30</f>
        <v>0</v>
      </c>
      <c r="AN30" s="93" t="n">
        <f aca="false" ca="false" dt2D="false" dtr="false" t="normal">CB30</f>
        <v>0</v>
      </c>
      <c r="AO30" s="93" t="n">
        <f aca="false" ca="false" dt2D="false" dtr="false" t="normal">CC30</f>
        <v>0</v>
      </c>
      <c r="AP30" s="93" t="n">
        <f aca="false" ca="false" dt2D="false" dtr="false" t="normal">CD30</f>
        <v>0</v>
      </c>
      <c r="AQ30" s="93" t="n">
        <f aca="false" ca="false" dt2D="false" dtr="false" t="normal">CE30</f>
        <v>0</v>
      </c>
      <c r="AR30" s="93" t="n">
        <v>0</v>
      </c>
      <c r="AS30" s="93" t="n">
        <v>0</v>
      </c>
      <c r="AT30" s="93" t="n">
        <v>0</v>
      </c>
      <c r="AU30" s="93" t="n">
        <v>0</v>
      </c>
      <c r="AV30" s="93" t="n">
        <v>0</v>
      </c>
      <c r="AW30" s="93" t="n">
        <v>0</v>
      </c>
      <c r="AX30" s="93" t="n">
        <v>0</v>
      </c>
      <c r="AY30" s="93" t="n">
        <v>0</v>
      </c>
      <c r="AZ30" s="96" t="n"/>
      <c r="BA30" s="119" t="n"/>
    </row>
    <row customFormat="true" hidden="true" ht="31.5" outlineLevel="0" r="31" s="88">
      <c r="A31" s="89" t="s">
        <v>416</v>
      </c>
      <c r="B31" s="90" t="s">
        <v>104</v>
      </c>
      <c r="C31" s="90" t="s">
        <v>44</v>
      </c>
      <c r="D31" s="93" t="n">
        <f aca="false" ca="false" dt2D="false" dtr="false" t="normal">AR31</f>
        <v>0</v>
      </c>
      <c r="E31" s="93" t="n">
        <f aca="false" ca="false" dt2D="false" dtr="false" t="normal">AS31</f>
        <v>0</v>
      </c>
      <c r="F31" s="93" t="n">
        <f aca="false" ca="false" dt2D="false" dtr="false" t="normal">AT31</f>
        <v>0</v>
      </c>
      <c r="G31" s="93" t="n">
        <f aca="false" ca="false" dt2D="false" dtr="false" t="normal">AU31</f>
        <v>0</v>
      </c>
      <c r="H31" s="93" t="n">
        <f aca="false" ca="false" dt2D="false" dtr="false" t="normal">AV31</f>
        <v>0</v>
      </c>
      <c r="I31" s="93" t="n">
        <f aca="false" ca="false" dt2D="false" dtr="false" t="normal">AW31</f>
        <v>0</v>
      </c>
      <c r="J31" s="93" t="n">
        <f aca="false" ca="false" dt2D="false" dtr="false" t="normal">AX31</f>
        <v>0</v>
      </c>
      <c r="K31" s="93" t="n">
        <f aca="false" ca="false" dt2D="false" dtr="false" t="normal">AY31</f>
        <v>0</v>
      </c>
      <c r="L31" s="93" t="n">
        <f aca="false" ca="false" dt2D="false" dtr="false" t="normal">AZ31</f>
        <v>0</v>
      </c>
      <c r="M31" s="93" t="n">
        <f aca="false" ca="false" dt2D="false" dtr="false" t="normal">BA31</f>
        <v>0</v>
      </c>
      <c r="N31" s="93" t="n">
        <f aca="false" ca="false" dt2D="false" dtr="false" t="normal">BB31</f>
        <v>0</v>
      </c>
      <c r="O31" s="93" t="n">
        <f aca="false" ca="false" dt2D="false" dtr="false" t="normal">BC31</f>
        <v>0</v>
      </c>
      <c r="P31" s="93" t="n">
        <f aca="false" ca="false" dt2D="false" dtr="false" t="normal">BD31</f>
        <v>0</v>
      </c>
      <c r="Q31" s="93" t="n">
        <f aca="false" ca="false" dt2D="false" dtr="false" t="normal">BE31</f>
        <v>0</v>
      </c>
      <c r="R31" s="93" t="n">
        <f aca="false" ca="false" dt2D="false" dtr="false" t="normal">BF31</f>
        <v>0</v>
      </c>
      <c r="S31" s="93" t="n">
        <f aca="false" ca="false" dt2D="false" dtr="false" t="normal">BG31</f>
        <v>0</v>
      </c>
      <c r="T31" s="93" t="n">
        <f aca="false" ca="false" dt2D="false" dtr="false" t="normal">BH31</f>
        <v>0</v>
      </c>
      <c r="U31" s="93" t="n">
        <f aca="false" ca="false" dt2D="false" dtr="false" t="normal">BI31</f>
        <v>0</v>
      </c>
      <c r="V31" s="93" t="n">
        <f aca="false" ca="false" dt2D="false" dtr="false" t="normal">BJ31</f>
        <v>0</v>
      </c>
      <c r="W31" s="93" t="n">
        <f aca="false" ca="false" dt2D="false" dtr="false" t="normal">BK31</f>
        <v>0</v>
      </c>
      <c r="X31" s="93" t="n">
        <f aca="false" ca="false" dt2D="false" dtr="false" t="normal">BL31</f>
        <v>0</v>
      </c>
      <c r="Y31" s="93" t="n">
        <f aca="false" ca="false" dt2D="false" dtr="false" t="normal">BM31</f>
        <v>0</v>
      </c>
      <c r="Z31" s="93" t="n">
        <f aca="false" ca="false" dt2D="false" dtr="false" t="normal">BN31</f>
        <v>0</v>
      </c>
      <c r="AA31" s="93" t="n">
        <f aca="false" ca="false" dt2D="false" dtr="false" t="normal">BO31</f>
        <v>0</v>
      </c>
      <c r="AB31" s="93" t="n">
        <f aca="false" ca="false" dt2D="false" dtr="false" t="normal">BP31</f>
        <v>0</v>
      </c>
      <c r="AC31" s="93" t="n">
        <f aca="false" ca="false" dt2D="false" dtr="false" t="normal">BQ31</f>
        <v>0</v>
      </c>
      <c r="AD31" s="93" t="n">
        <f aca="false" ca="false" dt2D="false" dtr="false" t="normal">BR31</f>
        <v>0</v>
      </c>
      <c r="AE31" s="93" t="n">
        <f aca="false" ca="false" dt2D="false" dtr="false" t="normal">BS31</f>
        <v>0</v>
      </c>
      <c r="AF31" s="93" t="n">
        <f aca="false" ca="false" dt2D="false" dtr="false" t="normal">BT31</f>
        <v>0</v>
      </c>
      <c r="AG31" s="93" t="n">
        <f aca="false" ca="false" dt2D="false" dtr="false" t="normal">BU31</f>
        <v>0</v>
      </c>
      <c r="AH31" s="93" t="n">
        <f aca="false" ca="false" dt2D="false" dtr="false" t="normal">BV31</f>
        <v>0</v>
      </c>
      <c r="AI31" s="93" t="n">
        <f aca="false" ca="false" dt2D="false" dtr="false" t="normal">BW31</f>
        <v>0</v>
      </c>
      <c r="AJ31" s="93" t="n">
        <f aca="false" ca="false" dt2D="false" dtr="false" t="normal">BX31</f>
        <v>0</v>
      </c>
      <c r="AK31" s="93" t="n">
        <f aca="false" ca="false" dt2D="false" dtr="false" t="normal">BY31</f>
        <v>0</v>
      </c>
      <c r="AL31" s="93" t="n">
        <f aca="false" ca="false" dt2D="false" dtr="false" t="normal">BZ31</f>
        <v>0</v>
      </c>
      <c r="AM31" s="93" t="n">
        <f aca="false" ca="false" dt2D="false" dtr="false" t="normal">CA31</f>
        <v>0</v>
      </c>
      <c r="AN31" s="93" t="n">
        <f aca="false" ca="false" dt2D="false" dtr="false" t="normal">CB31</f>
        <v>0</v>
      </c>
      <c r="AO31" s="93" t="n">
        <f aca="false" ca="false" dt2D="false" dtr="false" t="normal">CC31</f>
        <v>0</v>
      </c>
      <c r="AP31" s="93" t="n">
        <f aca="false" ca="false" dt2D="false" dtr="false" t="normal">CD31</f>
        <v>0</v>
      </c>
      <c r="AQ31" s="93" t="n">
        <f aca="false" ca="false" dt2D="false" dtr="false" t="normal">CE31</f>
        <v>0</v>
      </c>
      <c r="AR31" s="93" t="n">
        <v>0</v>
      </c>
      <c r="AS31" s="93" t="n">
        <v>0</v>
      </c>
      <c r="AT31" s="93" t="n">
        <v>0</v>
      </c>
      <c r="AU31" s="93" t="n">
        <v>0</v>
      </c>
      <c r="AV31" s="93" t="n">
        <v>0</v>
      </c>
      <c r="AW31" s="93" t="n">
        <v>0</v>
      </c>
      <c r="AX31" s="93" t="n">
        <v>0</v>
      </c>
      <c r="AY31" s="93" t="n">
        <v>0</v>
      </c>
      <c r="AZ31" s="96" t="n"/>
      <c r="BA31" s="119" t="n"/>
    </row>
    <row customFormat="true" hidden="true" ht="47.25" outlineLevel="0" r="32" s="88">
      <c r="A32" s="89" t="s">
        <v>417</v>
      </c>
      <c r="B32" s="90" t="s">
        <v>109</v>
      </c>
      <c r="C32" s="90" t="s">
        <v>44</v>
      </c>
      <c r="D32" s="93" t="n">
        <f aca="false" ca="false" dt2D="false" dtr="false" t="normal">AR32</f>
        <v>0</v>
      </c>
      <c r="E32" s="93" t="n">
        <f aca="false" ca="false" dt2D="false" dtr="false" t="normal">AS32</f>
        <v>0</v>
      </c>
      <c r="F32" s="93" t="n">
        <f aca="false" ca="false" dt2D="false" dtr="false" t="normal">AT32</f>
        <v>0</v>
      </c>
      <c r="G32" s="93" t="n">
        <f aca="false" ca="false" dt2D="false" dtr="false" t="normal">AU32</f>
        <v>0</v>
      </c>
      <c r="H32" s="93" t="n">
        <f aca="false" ca="false" dt2D="false" dtr="false" t="normal">AV32</f>
        <v>0</v>
      </c>
      <c r="I32" s="93" t="n">
        <f aca="false" ca="false" dt2D="false" dtr="false" t="normal">AW32</f>
        <v>0</v>
      </c>
      <c r="J32" s="93" t="n">
        <f aca="false" ca="false" dt2D="false" dtr="false" t="normal">AX32</f>
        <v>0</v>
      </c>
      <c r="K32" s="93" t="n">
        <f aca="false" ca="false" dt2D="false" dtr="false" t="normal">AY32</f>
        <v>0</v>
      </c>
      <c r="L32" s="93" t="n">
        <f aca="false" ca="false" dt2D="false" dtr="false" t="normal">AZ32</f>
        <v>0</v>
      </c>
      <c r="M32" s="93" t="n">
        <f aca="false" ca="false" dt2D="false" dtr="false" t="normal">BA32</f>
        <v>0</v>
      </c>
      <c r="N32" s="93" t="n">
        <f aca="false" ca="false" dt2D="false" dtr="false" t="normal">BB32</f>
        <v>0</v>
      </c>
      <c r="O32" s="93" t="n">
        <f aca="false" ca="false" dt2D="false" dtr="false" t="normal">BC32</f>
        <v>0</v>
      </c>
      <c r="P32" s="93" t="n">
        <f aca="false" ca="false" dt2D="false" dtr="false" t="normal">BD32</f>
        <v>0</v>
      </c>
      <c r="Q32" s="93" t="n">
        <f aca="false" ca="false" dt2D="false" dtr="false" t="normal">BE32</f>
        <v>0</v>
      </c>
      <c r="R32" s="93" t="n">
        <f aca="false" ca="false" dt2D="false" dtr="false" t="normal">BF32</f>
        <v>0</v>
      </c>
      <c r="S32" s="93" t="n">
        <f aca="false" ca="false" dt2D="false" dtr="false" t="normal">BG32</f>
        <v>0</v>
      </c>
      <c r="T32" s="93" t="n">
        <f aca="false" ca="false" dt2D="false" dtr="false" t="normal">BH32</f>
        <v>0</v>
      </c>
      <c r="U32" s="93" t="n">
        <f aca="false" ca="false" dt2D="false" dtr="false" t="normal">BI32</f>
        <v>0</v>
      </c>
      <c r="V32" s="93" t="n">
        <f aca="false" ca="false" dt2D="false" dtr="false" t="normal">BJ32</f>
        <v>0</v>
      </c>
      <c r="W32" s="93" t="n">
        <f aca="false" ca="false" dt2D="false" dtr="false" t="normal">BK32</f>
        <v>0</v>
      </c>
      <c r="X32" s="93" t="n">
        <f aca="false" ca="false" dt2D="false" dtr="false" t="normal">BL32</f>
        <v>0</v>
      </c>
      <c r="Y32" s="93" t="n">
        <f aca="false" ca="false" dt2D="false" dtr="false" t="normal">BM32</f>
        <v>0</v>
      </c>
      <c r="Z32" s="93" t="n">
        <f aca="false" ca="false" dt2D="false" dtr="false" t="normal">BN32</f>
        <v>0</v>
      </c>
      <c r="AA32" s="93" t="n">
        <f aca="false" ca="false" dt2D="false" dtr="false" t="normal">BO32</f>
        <v>0</v>
      </c>
      <c r="AB32" s="93" t="n">
        <f aca="false" ca="false" dt2D="false" dtr="false" t="normal">BP32</f>
        <v>0</v>
      </c>
      <c r="AC32" s="93" t="n">
        <f aca="false" ca="false" dt2D="false" dtr="false" t="normal">BQ32</f>
        <v>0</v>
      </c>
      <c r="AD32" s="93" t="n">
        <f aca="false" ca="false" dt2D="false" dtr="false" t="normal">BR32</f>
        <v>0</v>
      </c>
      <c r="AE32" s="93" t="n">
        <f aca="false" ca="false" dt2D="false" dtr="false" t="normal">BS32</f>
        <v>0</v>
      </c>
      <c r="AF32" s="93" t="n">
        <f aca="false" ca="false" dt2D="false" dtr="false" t="normal">BT32</f>
        <v>0</v>
      </c>
      <c r="AG32" s="93" t="n">
        <f aca="false" ca="false" dt2D="false" dtr="false" t="normal">BU32</f>
        <v>0</v>
      </c>
      <c r="AH32" s="93" t="n">
        <f aca="false" ca="false" dt2D="false" dtr="false" t="normal">BV32</f>
        <v>0</v>
      </c>
      <c r="AI32" s="93" t="n">
        <f aca="false" ca="false" dt2D="false" dtr="false" t="normal">BW32</f>
        <v>0</v>
      </c>
      <c r="AJ32" s="93" t="n">
        <f aca="false" ca="false" dt2D="false" dtr="false" t="normal">BX32</f>
        <v>0</v>
      </c>
      <c r="AK32" s="93" t="n">
        <f aca="false" ca="false" dt2D="false" dtr="false" t="normal">BY32</f>
        <v>0</v>
      </c>
      <c r="AL32" s="93" t="n">
        <f aca="false" ca="false" dt2D="false" dtr="false" t="normal">BZ32</f>
        <v>0</v>
      </c>
      <c r="AM32" s="93" t="n">
        <f aca="false" ca="false" dt2D="false" dtr="false" t="normal">CA32</f>
        <v>0</v>
      </c>
      <c r="AN32" s="93" t="n">
        <f aca="false" ca="false" dt2D="false" dtr="false" t="normal">CB32</f>
        <v>0</v>
      </c>
      <c r="AO32" s="93" t="n">
        <f aca="false" ca="false" dt2D="false" dtr="false" t="normal">CC32</f>
        <v>0</v>
      </c>
      <c r="AP32" s="93" t="n">
        <f aca="false" ca="false" dt2D="false" dtr="false" t="normal">CD32</f>
        <v>0</v>
      </c>
      <c r="AQ32" s="93" t="n">
        <f aca="false" ca="false" dt2D="false" dtr="false" t="normal">CE32</f>
        <v>0</v>
      </c>
      <c r="AR32" s="93" t="n">
        <v>0</v>
      </c>
      <c r="AS32" s="93" t="n">
        <v>0</v>
      </c>
      <c r="AT32" s="93" t="n">
        <v>0</v>
      </c>
      <c r="AU32" s="93" t="n">
        <v>0</v>
      </c>
      <c r="AV32" s="93" t="n">
        <v>0</v>
      </c>
      <c r="AW32" s="93" t="n">
        <v>0</v>
      </c>
      <c r="AX32" s="93" t="n">
        <v>0</v>
      </c>
      <c r="AY32" s="93" t="n">
        <v>0</v>
      </c>
      <c r="AZ32" s="96" t="n"/>
      <c r="BA32" s="119" t="n"/>
    </row>
    <row customFormat="true" hidden="true" ht="63" outlineLevel="0" r="33" s="88">
      <c r="A33" s="89" t="s">
        <v>418</v>
      </c>
      <c r="B33" s="90" t="s">
        <v>114</v>
      </c>
      <c r="C33" s="90" t="s">
        <v>44</v>
      </c>
      <c r="D33" s="93" t="n">
        <f aca="false" ca="false" dt2D="false" dtr="false" t="normal">AR33</f>
        <v>0</v>
      </c>
      <c r="E33" s="93" t="n">
        <f aca="false" ca="false" dt2D="false" dtr="false" t="normal">AS33</f>
        <v>0</v>
      </c>
      <c r="F33" s="93" t="n">
        <f aca="false" ca="false" dt2D="false" dtr="false" t="normal">AT33</f>
        <v>0</v>
      </c>
      <c r="G33" s="93" t="n">
        <f aca="false" ca="false" dt2D="false" dtr="false" t="normal">AU33</f>
        <v>0</v>
      </c>
      <c r="H33" s="93" t="n">
        <f aca="false" ca="false" dt2D="false" dtr="false" t="normal">AV33</f>
        <v>0</v>
      </c>
      <c r="I33" s="93" t="n">
        <f aca="false" ca="false" dt2D="false" dtr="false" t="normal">AW33</f>
        <v>0</v>
      </c>
      <c r="J33" s="93" t="n">
        <f aca="false" ca="false" dt2D="false" dtr="false" t="normal">AX33</f>
        <v>0</v>
      </c>
      <c r="K33" s="93" t="n">
        <f aca="false" ca="false" dt2D="false" dtr="false" t="normal">AY33</f>
        <v>0</v>
      </c>
      <c r="L33" s="93" t="n">
        <f aca="false" ca="false" dt2D="false" dtr="false" t="normal">AZ33</f>
        <v>0</v>
      </c>
      <c r="M33" s="93" t="n">
        <f aca="false" ca="false" dt2D="false" dtr="false" t="normal">BA33</f>
        <v>0</v>
      </c>
      <c r="N33" s="93" t="n">
        <f aca="false" ca="false" dt2D="false" dtr="false" t="normal">BB33</f>
        <v>0</v>
      </c>
      <c r="O33" s="93" t="n">
        <f aca="false" ca="false" dt2D="false" dtr="false" t="normal">BC33</f>
        <v>0</v>
      </c>
      <c r="P33" s="93" t="n">
        <f aca="false" ca="false" dt2D="false" dtr="false" t="normal">BD33</f>
        <v>0</v>
      </c>
      <c r="Q33" s="93" t="n">
        <f aca="false" ca="false" dt2D="false" dtr="false" t="normal">BE33</f>
        <v>0</v>
      </c>
      <c r="R33" s="93" t="n">
        <f aca="false" ca="false" dt2D="false" dtr="false" t="normal">BF33</f>
        <v>0</v>
      </c>
      <c r="S33" s="93" t="n">
        <f aca="false" ca="false" dt2D="false" dtr="false" t="normal">BG33</f>
        <v>0</v>
      </c>
      <c r="T33" s="93" t="n">
        <f aca="false" ca="false" dt2D="false" dtr="false" t="normal">BH33</f>
        <v>0</v>
      </c>
      <c r="U33" s="93" t="n">
        <f aca="false" ca="false" dt2D="false" dtr="false" t="normal">BI33</f>
        <v>0</v>
      </c>
      <c r="V33" s="93" t="n">
        <f aca="false" ca="false" dt2D="false" dtr="false" t="normal">BJ33</f>
        <v>0</v>
      </c>
      <c r="W33" s="93" t="n">
        <f aca="false" ca="false" dt2D="false" dtr="false" t="normal">BK33</f>
        <v>0</v>
      </c>
      <c r="X33" s="93" t="n">
        <f aca="false" ca="false" dt2D="false" dtr="false" t="normal">BL33</f>
        <v>0</v>
      </c>
      <c r="Y33" s="93" t="n">
        <f aca="false" ca="false" dt2D="false" dtr="false" t="normal">BM33</f>
        <v>0</v>
      </c>
      <c r="Z33" s="93" t="n">
        <f aca="false" ca="false" dt2D="false" dtr="false" t="normal">BN33</f>
        <v>0</v>
      </c>
      <c r="AA33" s="93" t="n">
        <f aca="false" ca="false" dt2D="false" dtr="false" t="normal">BO33</f>
        <v>0</v>
      </c>
      <c r="AB33" s="93" t="n">
        <f aca="false" ca="false" dt2D="false" dtr="false" t="normal">BP33</f>
        <v>0</v>
      </c>
      <c r="AC33" s="93" t="n">
        <f aca="false" ca="false" dt2D="false" dtr="false" t="normal">BQ33</f>
        <v>0</v>
      </c>
      <c r="AD33" s="93" t="n">
        <f aca="false" ca="false" dt2D="false" dtr="false" t="normal">BR33</f>
        <v>0</v>
      </c>
      <c r="AE33" s="93" t="n">
        <f aca="false" ca="false" dt2D="false" dtr="false" t="normal">BS33</f>
        <v>0</v>
      </c>
      <c r="AF33" s="93" t="n">
        <f aca="false" ca="false" dt2D="false" dtr="false" t="normal">BT33</f>
        <v>0</v>
      </c>
      <c r="AG33" s="93" t="n">
        <f aca="false" ca="false" dt2D="false" dtr="false" t="normal">BU33</f>
        <v>0</v>
      </c>
      <c r="AH33" s="93" t="n">
        <f aca="false" ca="false" dt2D="false" dtr="false" t="normal">BV33</f>
        <v>0</v>
      </c>
      <c r="AI33" s="93" t="n">
        <f aca="false" ca="false" dt2D="false" dtr="false" t="normal">BW33</f>
        <v>0</v>
      </c>
      <c r="AJ33" s="93" t="n">
        <f aca="false" ca="false" dt2D="false" dtr="false" t="normal">BX33</f>
        <v>0</v>
      </c>
      <c r="AK33" s="93" t="n">
        <f aca="false" ca="false" dt2D="false" dtr="false" t="normal">BY33</f>
        <v>0</v>
      </c>
      <c r="AL33" s="93" t="n">
        <f aca="false" ca="false" dt2D="false" dtr="false" t="normal">BZ33</f>
        <v>0</v>
      </c>
      <c r="AM33" s="93" t="n">
        <f aca="false" ca="false" dt2D="false" dtr="false" t="normal">CA33</f>
        <v>0</v>
      </c>
      <c r="AN33" s="93" t="n">
        <f aca="false" ca="false" dt2D="false" dtr="false" t="normal">CB33</f>
        <v>0</v>
      </c>
      <c r="AO33" s="93" t="n">
        <f aca="false" ca="false" dt2D="false" dtr="false" t="normal">CC33</f>
        <v>0</v>
      </c>
      <c r="AP33" s="93" t="n">
        <f aca="false" ca="false" dt2D="false" dtr="false" t="normal">CD33</f>
        <v>0</v>
      </c>
      <c r="AQ33" s="93" t="n">
        <f aca="false" ca="false" dt2D="false" dtr="false" t="normal">CE33</f>
        <v>0</v>
      </c>
      <c r="AR33" s="93" t="n">
        <v>0</v>
      </c>
      <c r="AS33" s="93" t="n">
        <v>0</v>
      </c>
      <c r="AT33" s="93" t="n">
        <v>0</v>
      </c>
      <c r="AU33" s="93" t="n">
        <v>0</v>
      </c>
      <c r="AV33" s="93" t="n">
        <v>0</v>
      </c>
      <c r="AW33" s="93" t="n">
        <v>0</v>
      </c>
      <c r="AX33" s="93" t="n">
        <v>0</v>
      </c>
      <c r="AY33" s="93" t="n">
        <v>0</v>
      </c>
      <c r="AZ33" s="96" t="n"/>
      <c r="BA33" s="119" t="n"/>
    </row>
    <row customFormat="true" hidden="true" ht="47.25" outlineLevel="0" r="34" s="88">
      <c r="A34" s="89" t="s">
        <v>419</v>
      </c>
      <c r="B34" s="90" t="s">
        <v>116</v>
      </c>
      <c r="C34" s="90" t="s">
        <v>44</v>
      </c>
      <c r="D34" s="93" t="n">
        <f aca="false" ca="false" dt2D="false" dtr="false" t="normal">AR34</f>
        <v>0</v>
      </c>
      <c r="E34" s="93" t="n">
        <f aca="false" ca="false" dt2D="false" dtr="false" t="normal">AS34</f>
        <v>0</v>
      </c>
      <c r="F34" s="93" t="n">
        <f aca="false" ca="false" dt2D="false" dtr="false" t="normal">AT34</f>
        <v>0</v>
      </c>
      <c r="G34" s="93" t="n">
        <f aca="false" ca="false" dt2D="false" dtr="false" t="normal">AU34</f>
        <v>0</v>
      </c>
      <c r="H34" s="93" t="n">
        <f aca="false" ca="false" dt2D="false" dtr="false" t="normal">AV34</f>
        <v>0</v>
      </c>
      <c r="I34" s="93" t="n">
        <f aca="false" ca="false" dt2D="false" dtr="false" t="normal">AW34</f>
        <v>0</v>
      </c>
      <c r="J34" s="93" t="n">
        <f aca="false" ca="false" dt2D="false" dtr="false" t="normal">AX34</f>
        <v>0</v>
      </c>
      <c r="K34" s="93" t="n">
        <f aca="false" ca="false" dt2D="false" dtr="false" t="normal">AY34</f>
        <v>0</v>
      </c>
      <c r="L34" s="93" t="n">
        <f aca="false" ca="false" dt2D="false" dtr="false" t="normal">AZ34</f>
        <v>0</v>
      </c>
      <c r="M34" s="93" t="n">
        <f aca="false" ca="false" dt2D="false" dtr="false" t="normal">BA34</f>
        <v>0</v>
      </c>
      <c r="N34" s="93" t="n">
        <f aca="false" ca="false" dt2D="false" dtr="false" t="normal">BB34</f>
        <v>0</v>
      </c>
      <c r="O34" s="93" t="n">
        <f aca="false" ca="false" dt2D="false" dtr="false" t="normal">BC34</f>
        <v>0</v>
      </c>
      <c r="P34" s="93" t="n">
        <f aca="false" ca="false" dt2D="false" dtr="false" t="normal">BD34</f>
        <v>0</v>
      </c>
      <c r="Q34" s="93" t="n">
        <f aca="false" ca="false" dt2D="false" dtr="false" t="normal">BE34</f>
        <v>0</v>
      </c>
      <c r="R34" s="93" t="n">
        <f aca="false" ca="false" dt2D="false" dtr="false" t="normal">BF34</f>
        <v>0</v>
      </c>
      <c r="S34" s="93" t="n">
        <f aca="false" ca="false" dt2D="false" dtr="false" t="normal">BG34</f>
        <v>0</v>
      </c>
      <c r="T34" s="93" t="n">
        <f aca="false" ca="false" dt2D="false" dtr="false" t="normal">BH34</f>
        <v>0</v>
      </c>
      <c r="U34" s="93" t="n">
        <f aca="false" ca="false" dt2D="false" dtr="false" t="normal">BI34</f>
        <v>0</v>
      </c>
      <c r="V34" s="93" t="n">
        <f aca="false" ca="false" dt2D="false" dtr="false" t="normal">BJ34</f>
        <v>0</v>
      </c>
      <c r="W34" s="93" t="n">
        <f aca="false" ca="false" dt2D="false" dtr="false" t="normal">BK34</f>
        <v>0</v>
      </c>
      <c r="X34" s="93" t="n">
        <f aca="false" ca="false" dt2D="false" dtr="false" t="normal">BL34</f>
        <v>0</v>
      </c>
      <c r="Y34" s="93" t="n">
        <f aca="false" ca="false" dt2D="false" dtr="false" t="normal">BM34</f>
        <v>0</v>
      </c>
      <c r="Z34" s="93" t="n">
        <f aca="false" ca="false" dt2D="false" dtr="false" t="normal">BN34</f>
        <v>0</v>
      </c>
      <c r="AA34" s="93" t="n">
        <f aca="false" ca="false" dt2D="false" dtr="false" t="normal">BO34</f>
        <v>0</v>
      </c>
      <c r="AB34" s="93" t="n">
        <f aca="false" ca="false" dt2D="false" dtr="false" t="normal">BP34</f>
        <v>0</v>
      </c>
      <c r="AC34" s="93" t="n">
        <f aca="false" ca="false" dt2D="false" dtr="false" t="normal">BQ34</f>
        <v>0</v>
      </c>
      <c r="AD34" s="93" t="n">
        <f aca="false" ca="false" dt2D="false" dtr="false" t="normal">BR34</f>
        <v>0</v>
      </c>
      <c r="AE34" s="93" t="n">
        <f aca="false" ca="false" dt2D="false" dtr="false" t="normal">BS34</f>
        <v>0</v>
      </c>
      <c r="AF34" s="93" t="n">
        <f aca="false" ca="false" dt2D="false" dtr="false" t="normal">BT34</f>
        <v>0</v>
      </c>
      <c r="AG34" s="93" t="n">
        <f aca="false" ca="false" dt2D="false" dtr="false" t="normal">BU34</f>
        <v>0</v>
      </c>
      <c r="AH34" s="93" t="n">
        <f aca="false" ca="false" dt2D="false" dtr="false" t="normal">BV34</f>
        <v>0</v>
      </c>
      <c r="AI34" s="93" t="n">
        <f aca="false" ca="false" dt2D="false" dtr="false" t="normal">BW34</f>
        <v>0</v>
      </c>
      <c r="AJ34" s="93" t="n">
        <f aca="false" ca="false" dt2D="false" dtr="false" t="normal">BX34</f>
        <v>0</v>
      </c>
      <c r="AK34" s="93" t="n">
        <f aca="false" ca="false" dt2D="false" dtr="false" t="normal">BY34</f>
        <v>0</v>
      </c>
      <c r="AL34" s="93" t="n">
        <f aca="false" ca="false" dt2D="false" dtr="false" t="normal">BZ34</f>
        <v>0</v>
      </c>
      <c r="AM34" s="93" t="n">
        <f aca="false" ca="false" dt2D="false" dtr="false" t="normal">CA34</f>
        <v>0</v>
      </c>
      <c r="AN34" s="93" t="n">
        <f aca="false" ca="false" dt2D="false" dtr="false" t="normal">CB34</f>
        <v>0</v>
      </c>
      <c r="AO34" s="93" t="n">
        <f aca="false" ca="false" dt2D="false" dtr="false" t="normal">CC34</f>
        <v>0</v>
      </c>
      <c r="AP34" s="93" t="n">
        <f aca="false" ca="false" dt2D="false" dtr="false" t="normal">CD34</f>
        <v>0</v>
      </c>
      <c r="AQ34" s="93" t="n">
        <f aca="false" ca="false" dt2D="false" dtr="false" t="normal">CE34</f>
        <v>0</v>
      </c>
      <c r="AR34" s="93" t="n">
        <v>0</v>
      </c>
      <c r="AS34" s="93" t="n">
        <v>0</v>
      </c>
      <c r="AT34" s="93" t="n">
        <v>0</v>
      </c>
      <c r="AU34" s="93" t="n">
        <v>0</v>
      </c>
      <c r="AV34" s="93" t="n">
        <v>0</v>
      </c>
      <c r="AW34" s="93" t="n">
        <v>0</v>
      </c>
      <c r="AX34" s="93" t="n">
        <v>0</v>
      </c>
      <c r="AY34" s="93" t="n">
        <v>0</v>
      </c>
      <c r="AZ34" s="96" t="n"/>
      <c r="BA34" s="119" t="n"/>
    </row>
    <row customFormat="true" hidden="true" ht="63" outlineLevel="0" r="35" s="88">
      <c r="A35" s="89" t="s">
        <v>420</v>
      </c>
      <c r="B35" s="90" t="s">
        <v>121</v>
      </c>
      <c r="C35" s="90" t="s">
        <v>44</v>
      </c>
      <c r="D35" s="93" t="n">
        <f aca="false" ca="false" dt2D="false" dtr="false" t="normal">AR35</f>
        <v>0</v>
      </c>
      <c r="E35" s="93" t="n">
        <f aca="false" ca="false" dt2D="false" dtr="false" t="normal">AS35</f>
        <v>0</v>
      </c>
      <c r="F35" s="93" t="n">
        <f aca="false" ca="false" dt2D="false" dtr="false" t="normal">AT35</f>
        <v>0</v>
      </c>
      <c r="G35" s="93" t="n">
        <f aca="false" ca="false" dt2D="false" dtr="false" t="normal">AU35</f>
        <v>0</v>
      </c>
      <c r="H35" s="93" t="n">
        <f aca="false" ca="false" dt2D="false" dtr="false" t="normal">AV35</f>
        <v>0</v>
      </c>
      <c r="I35" s="93" t="n">
        <f aca="false" ca="false" dt2D="false" dtr="false" t="normal">AW35</f>
        <v>0</v>
      </c>
      <c r="J35" s="93" t="n">
        <f aca="false" ca="false" dt2D="false" dtr="false" t="normal">AX35</f>
        <v>0</v>
      </c>
      <c r="K35" s="93" t="n">
        <f aca="false" ca="false" dt2D="false" dtr="false" t="normal">AY35</f>
        <v>0</v>
      </c>
      <c r="L35" s="93" t="n">
        <f aca="false" ca="false" dt2D="false" dtr="false" t="normal">AZ35</f>
        <v>0</v>
      </c>
      <c r="M35" s="93" t="n">
        <f aca="false" ca="false" dt2D="false" dtr="false" t="normal">BA35</f>
        <v>0</v>
      </c>
      <c r="N35" s="93" t="n">
        <f aca="false" ca="false" dt2D="false" dtr="false" t="normal">BB35</f>
        <v>0</v>
      </c>
      <c r="O35" s="93" t="n">
        <f aca="false" ca="false" dt2D="false" dtr="false" t="normal">BC35</f>
        <v>0</v>
      </c>
      <c r="P35" s="93" t="n">
        <f aca="false" ca="false" dt2D="false" dtr="false" t="normal">BD35</f>
        <v>0</v>
      </c>
      <c r="Q35" s="93" t="n">
        <f aca="false" ca="false" dt2D="false" dtr="false" t="normal">BE35</f>
        <v>0</v>
      </c>
      <c r="R35" s="93" t="n">
        <f aca="false" ca="false" dt2D="false" dtr="false" t="normal">BF35</f>
        <v>0</v>
      </c>
      <c r="S35" s="93" t="n">
        <f aca="false" ca="false" dt2D="false" dtr="false" t="normal">BG35</f>
        <v>0</v>
      </c>
      <c r="T35" s="93" t="n">
        <f aca="false" ca="false" dt2D="false" dtr="false" t="normal">BH35</f>
        <v>0</v>
      </c>
      <c r="U35" s="93" t="n">
        <f aca="false" ca="false" dt2D="false" dtr="false" t="normal">BI35</f>
        <v>0</v>
      </c>
      <c r="V35" s="93" t="n">
        <f aca="false" ca="false" dt2D="false" dtr="false" t="normal">BJ35</f>
        <v>0</v>
      </c>
      <c r="W35" s="93" t="n">
        <f aca="false" ca="false" dt2D="false" dtr="false" t="normal">BK35</f>
        <v>0</v>
      </c>
      <c r="X35" s="93" t="n">
        <f aca="false" ca="false" dt2D="false" dtr="false" t="normal">BL35</f>
        <v>0</v>
      </c>
      <c r="Y35" s="93" t="n">
        <f aca="false" ca="false" dt2D="false" dtr="false" t="normal">BM35</f>
        <v>0</v>
      </c>
      <c r="Z35" s="93" t="n">
        <f aca="false" ca="false" dt2D="false" dtr="false" t="normal">BN35</f>
        <v>0</v>
      </c>
      <c r="AA35" s="93" t="n">
        <f aca="false" ca="false" dt2D="false" dtr="false" t="normal">BO35</f>
        <v>0</v>
      </c>
      <c r="AB35" s="93" t="n">
        <f aca="false" ca="false" dt2D="false" dtr="false" t="normal">BP35</f>
        <v>0</v>
      </c>
      <c r="AC35" s="93" t="n">
        <f aca="false" ca="false" dt2D="false" dtr="false" t="normal">BQ35</f>
        <v>0</v>
      </c>
      <c r="AD35" s="93" t="n">
        <f aca="false" ca="false" dt2D="false" dtr="false" t="normal">BR35</f>
        <v>0</v>
      </c>
      <c r="AE35" s="93" t="n">
        <f aca="false" ca="false" dt2D="false" dtr="false" t="normal">BS35</f>
        <v>0</v>
      </c>
      <c r="AF35" s="93" t="n">
        <f aca="false" ca="false" dt2D="false" dtr="false" t="normal">BT35</f>
        <v>0</v>
      </c>
      <c r="AG35" s="93" t="n">
        <f aca="false" ca="false" dt2D="false" dtr="false" t="normal">BU35</f>
        <v>0</v>
      </c>
      <c r="AH35" s="93" t="n">
        <f aca="false" ca="false" dt2D="false" dtr="false" t="normal">BV35</f>
        <v>0</v>
      </c>
      <c r="AI35" s="93" t="n">
        <f aca="false" ca="false" dt2D="false" dtr="false" t="normal">BW35</f>
        <v>0</v>
      </c>
      <c r="AJ35" s="93" t="n">
        <f aca="false" ca="false" dt2D="false" dtr="false" t="normal">BX35</f>
        <v>0</v>
      </c>
      <c r="AK35" s="93" t="n">
        <f aca="false" ca="false" dt2D="false" dtr="false" t="normal">BY35</f>
        <v>0</v>
      </c>
      <c r="AL35" s="93" t="n">
        <f aca="false" ca="false" dt2D="false" dtr="false" t="normal">BZ35</f>
        <v>0</v>
      </c>
      <c r="AM35" s="93" t="n">
        <f aca="false" ca="false" dt2D="false" dtr="false" t="normal">CA35</f>
        <v>0</v>
      </c>
      <c r="AN35" s="93" t="n">
        <f aca="false" ca="false" dt2D="false" dtr="false" t="normal">CB35</f>
        <v>0</v>
      </c>
      <c r="AO35" s="93" t="n">
        <f aca="false" ca="false" dt2D="false" dtr="false" t="normal">CC35</f>
        <v>0</v>
      </c>
      <c r="AP35" s="93" t="n">
        <f aca="false" ca="false" dt2D="false" dtr="false" t="normal">CD35</f>
        <v>0</v>
      </c>
      <c r="AQ35" s="93" t="n">
        <f aca="false" ca="false" dt2D="false" dtr="false" t="normal">CE35</f>
        <v>0</v>
      </c>
      <c r="AR35" s="93" t="n">
        <v>0</v>
      </c>
      <c r="AS35" s="93" t="n">
        <v>0</v>
      </c>
      <c r="AT35" s="93" t="n">
        <v>0</v>
      </c>
      <c r="AU35" s="93" t="n">
        <v>0</v>
      </c>
      <c r="AV35" s="93" t="n">
        <v>0</v>
      </c>
      <c r="AW35" s="93" t="n">
        <v>0</v>
      </c>
      <c r="AX35" s="93" t="n">
        <v>0</v>
      </c>
      <c r="AY35" s="93" t="n">
        <v>0</v>
      </c>
      <c r="AZ35" s="96" t="n"/>
      <c r="BA35" s="119" t="n"/>
    </row>
    <row customFormat="true" hidden="true" ht="63" outlineLevel="0" r="36" s="88">
      <c r="A36" s="89" t="s">
        <v>421</v>
      </c>
      <c r="B36" s="90" t="s">
        <v>126</v>
      </c>
      <c r="C36" s="90" t="s">
        <v>44</v>
      </c>
      <c r="D36" s="93" t="n">
        <f aca="false" ca="false" dt2D="false" dtr="false" t="normal">AR36</f>
        <v>0</v>
      </c>
      <c r="E36" s="93" t="n">
        <f aca="false" ca="false" dt2D="false" dtr="false" t="normal">AS36</f>
        <v>0</v>
      </c>
      <c r="F36" s="93" t="n">
        <f aca="false" ca="false" dt2D="false" dtr="false" t="normal">AT36</f>
        <v>0</v>
      </c>
      <c r="G36" s="93" t="n">
        <f aca="false" ca="false" dt2D="false" dtr="false" t="normal">AU36</f>
        <v>0</v>
      </c>
      <c r="H36" s="93" t="n">
        <f aca="false" ca="false" dt2D="false" dtr="false" t="normal">AV36</f>
        <v>0</v>
      </c>
      <c r="I36" s="93" t="n">
        <f aca="false" ca="false" dt2D="false" dtr="false" t="normal">AW36</f>
        <v>0</v>
      </c>
      <c r="J36" s="93" t="n">
        <f aca="false" ca="false" dt2D="false" dtr="false" t="normal">AX36</f>
        <v>0</v>
      </c>
      <c r="K36" s="93" t="n">
        <f aca="false" ca="false" dt2D="false" dtr="false" t="normal">AY36</f>
        <v>0</v>
      </c>
      <c r="L36" s="93" t="n">
        <f aca="false" ca="false" dt2D="false" dtr="false" t="normal">AZ36</f>
        <v>0</v>
      </c>
      <c r="M36" s="93" t="n">
        <f aca="false" ca="false" dt2D="false" dtr="false" t="normal">BA36</f>
        <v>0</v>
      </c>
      <c r="N36" s="93" t="n">
        <f aca="false" ca="false" dt2D="false" dtr="false" t="normal">BB36</f>
        <v>0</v>
      </c>
      <c r="O36" s="93" t="n">
        <f aca="false" ca="false" dt2D="false" dtr="false" t="normal">BC36</f>
        <v>0</v>
      </c>
      <c r="P36" s="93" t="n">
        <f aca="false" ca="false" dt2D="false" dtr="false" t="normal">BD36</f>
        <v>0</v>
      </c>
      <c r="Q36" s="93" t="n">
        <f aca="false" ca="false" dt2D="false" dtr="false" t="normal">BE36</f>
        <v>0</v>
      </c>
      <c r="R36" s="93" t="n">
        <f aca="false" ca="false" dt2D="false" dtr="false" t="normal">BF36</f>
        <v>0</v>
      </c>
      <c r="S36" s="93" t="n">
        <f aca="false" ca="false" dt2D="false" dtr="false" t="normal">BG36</f>
        <v>0</v>
      </c>
      <c r="T36" s="93" t="n">
        <f aca="false" ca="false" dt2D="false" dtr="false" t="normal">BH36</f>
        <v>0</v>
      </c>
      <c r="U36" s="93" t="n">
        <f aca="false" ca="false" dt2D="false" dtr="false" t="normal">BI36</f>
        <v>0</v>
      </c>
      <c r="V36" s="93" t="n">
        <f aca="false" ca="false" dt2D="false" dtr="false" t="normal">BJ36</f>
        <v>0</v>
      </c>
      <c r="W36" s="93" t="n">
        <f aca="false" ca="false" dt2D="false" dtr="false" t="normal">BK36</f>
        <v>0</v>
      </c>
      <c r="X36" s="93" t="n">
        <f aca="false" ca="false" dt2D="false" dtr="false" t="normal">BL36</f>
        <v>0</v>
      </c>
      <c r="Y36" s="93" t="n">
        <f aca="false" ca="false" dt2D="false" dtr="false" t="normal">BM36</f>
        <v>0</v>
      </c>
      <c r="Z36" s="93" t="n">
        <f aca="false" ca="false" dt2D="false" dtr="false" t="normal">BN36</f>
        <v>0</v>
      </c>
      <c r="AA36" s="93" t="n">
        <f aca="false" ca="false" dt2D="false" dtr="false" t="normal">BO36</f>
        <v>0</v>
      </c>
      <c r="AB36" s="93" t="n">
        <f aca="false" ca="false" dt2D="false" dtr="false" t="normal">BP36</f>
        <v>0</v>
      </c>
      <c r="AC36" s="93" t="n">
        <f aca="false" ca="false" dt2D="false" dtr="false" t="normal">BQ36</f>
        <v>0</v>
      </c>
      <c r="AD36" s="93" t="n">
        <f aca="false" ca="false" dt2D="false" dtr="false" t="normal">BR36</f>
        <v>0</v>
      </c>
      <c r="AE36" s="93" t="n">
        <f aca="false" ca="false" dt2D="false" dtr="false" t="normal">BS36</f>
        <v>0</v>
      </c>
      <c r="AF36" s="93" t="n">
        <f aca="false" ca="false" dt2D="false" dtr="false" t="normal">BT36</f>
        <v>0</v>
      </c>
      <c r="AG36" s="93" t="n">
        <f aca="false" ca="false" dt2D="false" dtr="false" t="normal">BU36</f>
        <v>0</v>
      </c>
      <c r="AH36" s="93" t="n">
        <f aca="false" ca="false" dt2D="false" dtr="false" t="normal">BV36</f>
        <v>0</v>
      </c>
      <c r="AI36" s="93" t="n">
        <f aca="false" ca="false" dt2D="false" dtr="false" t="normal">BW36</f>
        <v>0</v>
      </c>
      <c r="AJ36" s="93" t="n">
        <f aca="false" ca="false" dt2D="false" dtr="false" t="normal">BX36</f>
        <v>0</v>
      </c>
      <c r="AK36" s="93" t="n">
        <f aca="false" ca="false" dt2D="false" dtr="false" t="normal">BY36</f>
        <v>0</v>
      </c>
      <c r="AL36" s="93" t="n">
        <f aca="false" ca="false" dt2D="false" dtr="false" t="normal">BZ36</f>
        <v>0</v>
      </c>
      <c r="AM36" s="93" t="n">
        <f aca="false" ca="false" dt2D="false" dtr="false" t="normal">CA36</f>
        <v>0</v>
      </c>
      <c r="AN36" s="93" t="n">
        <f aca="false" ca="false" dt2D="false" dtr="false" t="normal">CB36</f>
        <v>0</v>
      </c>
      <c r="AO36" s="93" t="n">
        <f aca="false" ca="false" dt2D="false" dtr="false" t="normal">CC36</f>
        <v>0</v>
      </c>
      <c r="AP36" s="93" t="n">
        <f aca="false" ca="false" dt2D="false" dtr="false" t="normal">CD36</f>
        <v>0</v>
      </c>
      <c r="AQ36" s="93" t="n">
        <f aca="false" ca="false" dt2D="false" dtr="false" t="normal">CE36</f>
        <v>0</v>
      </c>
      <c r="AR36" s="93" t="n">
        <v>0</v>
      </c>
      <c r="AS36" s="93" t="n">
        <v>0</v>
      </c>
      <c r="AT36" s="93" t="n">
        <v>0</v>
      </c>
      <c r="AU36" s="93" t="n">
        <v>0</v>
      </c>
      <c r="AV36" s="93" t="n">
        <v>0</v>
      </c>
      <c r="AW36" s="93" t="n">
        <v>0</v>
      </c>
      <c r="AX36" s="93" t="n">
        <v>0</v>
      </c>
      <c r="AY36" s="93" t="n">
        <v>0</v>
      </c>
      <c r="AZ36" s="96" t="n"/>
      <c r="BA36" s="119" t="n"/>
    </row>
    <row customFormat="true" hidden="true" ht="31.5" outlineLevel="0" r="37" s="88">
      <c r="A37" s="89" t="s">
        <v>422</v>
      </c>
      <c r="B37" s="90" t="s">
        <v>128</v>
      </c>
      <c r="C37" s="90" t="s">
        <v>44</v>
      </c>
      <c r="D37" s="93" t="n">
        <f aca="false" ca="false" dt2D="false" dtr="false" t="normal">AR37</f>
        <v>0</v>
      </c>
      <c r="E37" s="93" t="n">
        <f aca="false" ca="false" dt2D="false" dtr="false" t="normal">AS37</f>
        <v>0</v>
      </c>
      <c r="F37" s="93" t="n">
        <f aca="false" ca="false" dt2D="false" dtr="false" t="normal">AT37</f>
        <v>0</v>
      </c>
      <c r="G37" s="93" t="n">
        <f aca="false" ca="false" dt2D="false" dtr="false" t="normal">AU37</f>
        <v>0</v>
      </c>
      <c r="H37" s="93" t="n">
        <f aca="false" ca="false" dt2D="false" dtr="false" t="normal">AV37</f>
        <v>0</v>
      </c>
      <c r="I37" s="93" t="n">
        <f aca="false" ca="false" dt2D="false" dtr="false" t="normal">AW37</f>
        <v>0</v>
      </c>
      <c r="J37" s="93" t="n">
        <f aca="false" ca="false" dt2D="false" dtr="false" t="normal">AX37</f>
        <v>0</v>
      </c>
      <c r="K37" s="93" t="n">
        <f aca="false" ca="false" dt2D="false" dtr="false" t="normal">AY37</f>
        <v>0</v>
      </c>
      <c r="L37" s="93" t="n">
        <f aca="false" ca="false" dt2D="false" dtr="false" t="normal">AZ37</f>
        <v>0</v>
      </c>
      <c r="M37" s="93" t="n">
        <f aca="false" ca="false" dt2D="false" dtr="false" t="normal">BA37</f>
        <v>0</v>
      </c>
      <c r="N37" s="93" t="n">
        <f aca="false" ca="false" dt2D="false" dtr="false" t="normal">BB37</f>
        <v>0</v>
      </c>
      <c r="O37" s="93" t="n">
        <f aca="false" ca="false" dt2D="false" dtr="false" t="normal">BC37</f>
        <v>0</v>
      </c>
      <c r="P37" s="93" t="n">
        <f aca="false" ca="false" dt2D="false" dtr="false" t="normal">BD37</f>
        <v>0</v>
      </c>
      <c r="Q37" s="93" t="n">
        <f aca="false" ca="false" dt2D="false" dtr="false" t="normal">BE37</f>
        <v>0</v>
      </c>
      <c r="R37" s="93" t="n">
        <f aca="false" ca="false" dt2D="false" dtr="false" t="normal">BF37</f>
        <v>0</v>
      </c>
      <c r="S37" s="93" t="n">
        <f aca="false" ca="false" dt2D="false" dtr="false" t="normal">BG37</f>
        <v>0</v>
      </c>
      <c r="T37" s="93" t="n">
        <f aca="false" ca="false" dt2D="false" dtr="false" t="normal">BH37</f>
        <v>0</v>
      </c>
      <c r="U37" s="93" t="n">
        <f aca="false" ca="false" dt2D="false" dtr="false" t="normal">BI37</f>
        <v>0</v>
      </c>
      <c r="V37" s="93" t="n">
        <f aca="false" ca="false" dt2D="false" dtr="false" t="normal">BJ37</f>
        <v>0</v>
      </c>
      <c r="W37" s="93" t="n">
        <f aca="false" ca="false" dt2D="false" dtr="false" t="normal">BK37</f>
        <v>0</v>
      </c>
      <c r="X37" s="93" t="n">
        <f aca="false" ca="false" dt2D="false" dtr="false" t="normal">BL37</f>
        <v>0</v>
      </c>
      <c r="Y37" s="93" t="n">
        <f aca="false" ca="false" dt2D="false" dtr="false" t="normal">BM37</f>
        <v>0</v>
      </c>
      <c r="Z37" s="93" t="n">
        <f aca="false" ca="false" dt2D="false" dtr="false" t="normal">BN37</f>
        <v>0</v>
      </c>
      <c r="AA37" s="93" t="n">
        <f aca="false" ca="false" dt2D="false" dtr="false" t="normal">BO37</f>
        <v>0</v>
      </c>
      <c r="AB37" s="93" t="n">
        <f aca="false" ca="false" dt2D="false" dtr="false" t="normal">BP37</f>
        <v>0</v>
      </c>
      <c r="AC37" s="93" t="n">
        <f aca="false" ca="false" dt2D="false" dtr="false" t="normal">BQ37</f>
        <v>0</v>
      </c>
      <c r="AD37" s="93" t="n">
        <f aca="false" ca="false" dt2D="false" dtr="false" t="normal">BR37</f>
        <v>0</v>
      </c>
      <c r="AE37" s="93" t="n">
        <f aca="false" ca="false" dt2D="false" dtr="false" t="normal">BS37</f>
        <v>0</v>
      </c>
      <c r="AF37" s="93" t="n">
        <f aca="false" ca="false" dt2D="false" dtr="false" t="normal">BT37</f>
        <v>0</v>
      </c>
      <c r="AG37" s="93" t="n">
        <f aca="false" ca="false" dt2D="false" dtr="false" t="normal">BU37</f>
        <v>0</v>
      </c>
      <c r="AH37" s="93" t="n">
        <f aca="false" ca="false" dt2D="false" dtr="false" t="normal">BV37</f>
        <v>0</v>
      </c>
      <c r="AI37" s="93" t="n">
        <f aca="false" ca="false" dt2D="false" dtr="false" t="normal">BW37</f>
        <v>0</v>
      </c>
      <c r="AJ37" s="93" t="n">
        <f aca="false" ca="false" dt2D="false" dtr="false" t="normal">BX37</f>
        <v>0</v>
      </c>
      <c r="AK37" s="93" t="n">
        <f aca="false" ca="false" dt2D="false" dtr="false" t="normal">BY37</f>
        <v>0</v>
      </c>
      <c r="AL37" s="93" t="n">
        <f aca="false" ca="false" dt2D="false" dtr="false" t="normal">BZ37</f>
        <v>0</v>
      </c>
      <c r="AM37" s="93" t="n">
        <f aca="false" ca="false" dt2D="false" dtr="false" t="normal">CA37</f>
        <v>0</v>
      </c>
      <c r="AN37" s="93" t="n">
        <f aca="false" ca="false" dt2D="false" dtr="false" t="normal">CB37</f>
        <v>0</v>
      </c>
      <c r="AO37" s="93" t="n">
        <f aca="false" ca="false" dt2D="false" dtr="false" t="normal">CC37</f>
        <v>0</v>
      </c>
      <c r="AP37" s="93" t="n">
        <f aca="false" ca="false" dt2D="false" dtr="false" t="normal">CD37</f>
        <v>0</v>
      </c>
      <c r="AQ37" s="93" t="n">
        <f aca="false" ca="false" dt2D="false" dtr="false" t="normal">CE37</f>
        <v>0</v>
      </c>
      <c r="AR37" s="93" t="n">
        <v>0</v>
      </c>
      <c r="AS37" s="93" t="n">
        <v>0</v>
      </c>
      <c r="AT37" s="93" t="n">
        <v>0</v>
      </c>
      <c r="AU37" s="93" t="n">
        <v>0</v>
      </c>
      <c r="AV37" s="93" t="n">
        <v>0</v>
      </c>
      <c r="AW37" s="93" t="n">
        <v>0</v>
      </c>
      <c r="AX37" s="93" t="n">
        <v>0</v>
      </c>
      <c r="AY37" s="93" t="n">
        <v>0</v>
      </c>
      <c r="AZ37" s="96" t="n"/>
      <c r="BA37" s="119" t="n"/>
    </row>
    <row customFormat="true" hidden="true" ht="47.25" outlineLevel="0" r="38" s="88">
      <c r="A38" s="89" t="s">
        <v>101</v>
      </c>
      <c r="B38" s="90" t="s">
        <v>130</v>
      </c>
      <c r="C38" s="90" t="s">
        <v>44</v>
      </c>
      <c r="D38" s="93" t="n">
        <f aca="false" ca="false" dt2D="false" dtr="false" t="normal">AR38</f>
        <v>0</v>
      </c>
      <c r="E38" s="93" t="n">
        <f aca="false" ca="false" dt2D="false" dtr="false" t="normal">AS38</f>
        <v>0</v>
      </c>
      <c r="F38" s="93" t="n">
        <f aca="false" ca="false" dt2D="false" dtr="false" t="normal">AT38</f>
        <v>0</v>
      </c>
      <c r="G38" s="93" t="n">
        <f aca="false" ca="false" dt2D="false" dtr="false" t="normal">AU38</f>
        <v>0</v>
      </c>
      <c r="H38" s="93" t="n">
        <f aca="false" ca="false" dt2D="false" dtr="false" t="normal">AV38</f>
        <v>0</v>
      </c>
      <c r="I38" s="93" t="n">
        <f aca="false" ca="false" dt2D="false" dtr="false" t="normal">AW38</f>
        <v>0</v>
      </c>
      <c r="J38" s="93" t="n">
        <f aca="false" ca="false" dt2D="false" dtr="false" t="normal">AX38</f>
        <v>0</v>
      </c>
      <c r="K38" s="93" t="n">
        <f aca="false" ca="false" dt2D="false" dtr="false" t="normal">AY38</f>
        <v>0</v>
      </c>
      <c r="L38" s="93" t="n">
        <f aca="false" ca="false" dt2D="false" dtr="false" t="normal">AZ38</f>
        <v>0</v>
      </c>
      <c r="M38" s="93" t="n">
        <f aca="false" ca="false" dt2D="false" dtr="false" t="normal">BA38</f>
        <v>0</v>
      </c>
      <c r="N38" s="93" t="n">
        <f aca="false" ca="false" dt2D="false" dtr="false" t="normal">BB38</f>
        <v>0</v>
      </c>
      <c r="O38" s="93" t="n">
        <f aca="false" ca="false" dt2D="false" dtr="false" t="normal">BC38</f>
        <v>0</v>
      </c>
      <c r="P38" s="93" t="n">
        <f aca="false" ca="false" dt2D="false" dtr="false" t="normal">BD38</f>
        <v>0</v>
      </c>
      <c r="Q38" s="93" t="n">
        <f aca="false" ca="false" dt2D="false" dtr="false" t="normal">BE38</f>
        <v>0</v>
      </c>
      <c r="R38" s="93" t="n">
        <f aca="false" ca="false" dt2D="false" dtr="false" t="normal">BF38</f>
        <v>0</v>
      </c>
      <c r="S38" s="93" t="n">
        <f aca="false" ca="false" dt2D="false" dtr="false" t="normal">BG38</f>
        <v>0</v>
      </c>
      <c r="T38" s="93" t="n">
        <f aca="false" ca="false" dt2D="false" dtr="false" t="normal">BH38</f>
        <v>0</v>
      </c>
      <c r="U38" s="93" t="n">
        <f aca="false" ca="false" dt2D="false" dtr="false" t="normal">BI38</f>
        <v>0</v>
      </c>
      <c r="V38" s="93" t="n">
        <f aca="false" ca="false" dt2D="false" dtr="false" t="normal">BJ38</f>
        <v>0</v>
      </c>
      <c r="W38" s="93" t="n">
        <f aca="false" ca="false" dt2D="false" dtr="false" t="normal">BK38</f>
        <v>0</v>
      </c>
      <c r="X38" s="93" t="n">
        <f aca="false" ca="false" dt2D="false" dtr="false" t="normal">BL38</f>
        <v>0</v>
      </c>
      <c r="Y38" s="93" t="n">
        <f aca="false" ca="false" dt2D="false" dtr="false" t="normal">BM38</f>
        <v>0</v>
      </c>
      <c r="Z38" s="93" t="n">
        <f aca="false" ca="false" dt2D="false" dtr="false" t="normal">BN38</f>
        <v>0</v>
      </c>
      <c r="AA38" s="93" t="n">
        <f aca="false" ca="false" dt2D="false" dtr="false" t="normal">BO38</f>
        <v>0</v>
      </c>
      <c r="AB38" s="93" t="n">
        <f aca="false" ca="false" dt2D="false" dtr="false" t="normal">BP38</f>
        <v>0</v>
      </c>
      <c r="AC38" s="93" t="n">
        <f aca="false" ca="false" dt2D="false" dtr="false" t="normal">BQ38</f>
        <v>0</v>
      </c>
      <c r="AD38" s="93" t="n">
        <f aca="false" ca="false" dt2D="false" dtr="false" t="normal">BR38</f>
        <v>0</v>
      </c>
      <c r="AE38" s="93" t="n">
        <f aca="false" ca="false" dt2D="false" dtr="false" t="normal">BS38</f>
        <v>0</v>
      </c>
      <c r="AF38" s="93" t="n">
        <f aca="false" ca="false" dt2D="false" dtr="false" t="normal">BT38</f>
        <v>0</v>
      </c>
      <c r="AG38" s="93" t="n">
        <f aca="false" ca="false" dt2D="false" dtr="false" t="normal">BU38</f>
        <v>0</v>
      </c>
      <c r="AH38" s="93" t="n">
        <f aca="false" ca="false" dt2D="false" dtr="false" t="normal">BV38</f>
        <v>0</v>
      </c>
      <c r="AI38" s="93" t="n">
        <f aca="false" ca="false" dt2D="false" dtr="false" t="normal">BW38</f>
        <v>0</v>
      </c>
      <c r="AJ38" s="93" t="n">
        <f aca="false" ca="false" dt2D="false" dtr="false" t="normal">BX38</f>
        <v>0</v>
      </c>
      <c r="AK38" s="93" t="n">
        <f aca="false" ca="false" dt2D="false" dtr="false" t="normal">BY38</f>
        <v>0</v>
      </c>
      <c r="AL38" s="93" t="n">
        <f aca="false" ca="false" dt2D="false" dtr="false" t="normal">BZ38</f>
        <v>0</v>
      </c>
      <c r="AM38" s="93" t="n">
        <f aca="false" ca="false" dt2D="false" dtr="false" t="normal">CA38</f>
        <v>0</v>
      </c>
      <c r="AN38" s="93" t="n">
        <f aca="false" ca="false" dt2D="false" dtr="false" t="normal">CB38</f>
        <v>0</v>
      </c>
      <c r="AO38" s="93" t="n">
        <f aca="false" ca="false" dt2D="false" dtr="false" t="normal">CC38</f>
        <v>0</v>
      </c>
      <c r="AP38" s="93" t="n">
        <f aca="false" ca="false" dt2D="false" dtr="false" t="normal">CD38</f>
        <v>0</v>
      </c>
      <c r="AQ38" s="93" t="n">
        <f aca="false" ca="false" dt2D="false" dtr="false" t="normal">CE38</f>
        <v>0</v>
      </c>
      <c r="AR38" s="93" t="n">
        <v>0</v>
      </c>
      <c r="AS38" s="93" t="n">
        <v>0</v>
      </c>
      <c r="AT38" s="93" t="n">
        <v>0</v>
      </c>
      <c r="AU38" s="93" t="n">
        <v>0</v>
      </c>
      <c r="AV38" s="93" t="n">
        <v>0</v>
      </c>
      <c r="AW38" s="93" t="n">
        <v>0</v>
      </c>
      <c r="AX38" s="93" t="n">
        <v>0</v>
      </c>
      <c r="AY38" s="93" t="n">
        <v>0</v>
      </c>
      <c r="AZ38" s="96" t="n"/>
      <c r="BA38" s="119" t="n"/>
    </row>
    <row customFormat="true" hidden="true" ht="31.5" outlineLevel="0" r="39" s="88">
      <c r="A39" s="89" t="s">
        <v>423</v>
      </c>
      <c r="B39" s="90" t="s">
        <v>132</v>
      </c>
      <c r="C39" s="90" t="s">
        <v>44</v>
      </c>
      <c r="D39" s="93" t="n">
        <f aca="false" ca="false" dt2D="false" dtr="false" t="normal">AR39</f>
        <v>0</v>
      </c>
      <c r="E39" s="93" t="n">
        <f aca="false" ca="false" dt2D="false" dtr="false" t="normal">AS39</f>
        <v>0</v>
      </c>
      <c r="F39" s="93" t="n">
        <f aca="false" ca="false" dt2D="false" dtr="false" t="normal">AT39</f>
        <v>0</v>
      </c>
      <c r="G39" s="93" t="n">
        <f aca="false" ca="false" dt2D="false" dtr="false" t="normal">AU39</f>
        <v>0</v>
      </c>
      <c r="H39" s="93" t="n">
        <f aca="false" ca="false" dt2D="false" dtr="false" t="normal">AV39</f>
        <v>0</v>
      </c>
      <c r="I39" s="93" t="n">
        <f aca="false" ca="false" dt2D="false" dtr="false" t="normal">AW39</f>
        <v>0</v>
      </c>
      <c r="J39" s="93" t="n">
        <f aca="false" ca="false" dt2D="false" dtr="false" t="normal">AX39</f>
        <v>0</v>
      </c>
      <c r="K39" s="93" t="n">
        <f aca="false" ca="false" dt2D="false" dtr="false" t="normal">AY39</f>
        <v>0</v>
      </c>
      <c r="L39" s="93" t="n">
        <f aca="false" ca="false" dt2D="false" dtr="false" t="normal">AZ39</f>
        <v>0</v>
      </c>
      <c r="M39" s="93" t="n">
        <f aca="false" ca="false" dt2D="false" dtr="false" t="normal">BA39</f>
        <v>0</v>
      </c>
      <c r="N39" s="93" t="n">
        <f aca="false" ca="false" dt2D="false" dtr="false" t="normal">BB39</f>
        <v>0</v>
      </c>
      <c r="O39" s="93" t="n">
        <f aca="false" ca="false" dt2D="false" dtr="false" t="normal">BC39</f>
        <v>0</v>
      </c>
      <c r="P39" s="93" t="n">
        <f aca="false" ca="false" dt2D="false" dtr="false" t="normal">BD39</f>
        <v>0</v>
      </c>
      <c r="Q39" s="93" t="n">
        <f aca="false" ca="false" dt2D="false" dtr="false" t="normal">BE39</f>
        <v>0</v>
      </c>
      <c r="R39" s="93" t="n">
        <f aca="false" ca="false" dt2D="false" dtr="false" t="normal">BF39</f>
        <v>0</v>
      </c>
      <c r="S39" s="93" t="n">
        <f aca="false" ca="false" dt2D="false" dtr="false" t="normal">BG39</f>
        <v>0</v>
      </c>
      <c r="T39" s="93" t="n">
        <f aca="false" ca="false" dt2D="false" dtr="false" t="normal">BH39</f>
        <v>0</v>
      </c>
      <c r="U39" s="93" t="n">
        <f aca="false" ca="false" dt2D="false" dtr="false" t="normal">BI39</f>
        <v>0</v>
      </c>
      <c r="V39" s="93" t="n">
        <f aca="false" ca="false" dt2D="false" dtr="false" t="normal">BJ39</f>
        <v>0</v>
      </c>
      <c r="W39" s="93" t="n">
        <f aca="false" ca="false" dt2D="false" dtr="false" t="normal">BK39</f>
        <v>0</v>
      </c>
      <c r="X39" s="93" t="n">
        <f aca="false" ca="false" dt2D="false" dtr="false" t="normal">BL39</f>
        <v>0</v>
      </c>
      <c r="Y39" s="93" t="n">
        <f aca="false" ca="false" dt2D="false" dtr="false" t="normal">BM39</f>
        <v>0</v>
      </c>
      <c r="Z39" s="93" t="n">
        <f aca="false" ca="false" dt2D="false" dtr="false" t="normal">BN39</f>
        <v>0</v>
      </c>
      <c r="AA39" s="93" t="n">
        <f aca="false" ca="false" dt2D="false" dtr="false" t="normal">BO39</f>
        <v>0</v>
      </c>
      <c r="AB39" s="93" t="n">
        <f aca="false" ca="false" dt2D="false" dtr="false" t="normal">BP39</f>
        <v>0</v>
      </c>
      <c r="AC39" s="93" t="n">
        <f aca="false" ca="false" dt2D="false" dtr="false" t="normal">BQ39</f>
        <v>0</v>
      </c>
      <c r="AD39" s="93" t="n">
        <f aca="false" ca="false" dt2D="false" dtr="false" t="normal">BR39</f>
        <v>0</v>
      </c>
      <c r="AE39" s="93" t="n">
        <f aca="false" ca="false" dt2D="false" dtr="false" t="normal">BS39</f>
        <v>0</v>
      </c>
      <c r="AF39" s="93" t="n">
        <f aca="false" ca="false" dt2D="false" dtr="false" t="normal">BT39</f>
        <v>0</v>
      </c>
      <c r="AG39" s="93" t="n">
        <f aca="false" ca="false" dt2D="false" dtr="false" t="normal">BU39</f>
        <v>0</v>
      </c>
      <c r="AH39" s="93" t="n">
        <f aca="false" ca="false" dt2D="false" dtr="false" t="normal">BV39</f>
        <v>0</v>
      </c>
      <c r="AI39" s="93" t="n">
        <f aca="false" ca="false" dt2D="false" dtr="false" t="normal">BW39</f>
        <v>0</v>
      </c>
      <c r="AJ39" s="93" t="n">
        <f aca="false" ca="false" dt2D="false" dtr="false" t="normal">BX39</f>
        <v>0</v>
      </c>
      <c r="AK39" s="93" t="n">
        <f aca="false" ca="false" dt2D="false" dtr="false" t="normal">BY39</f>
        <v>0</v>
      </c>
      <c r="AL39" s="93" t="n">
        <f aca="false" ca="false" dt2D="false" dtr="false" t="normal">BZ39</f>
        <v>0</v>
      </c>
      <c r="AM39" s="93" t="n">
        <f aca="false" ca="false" dt2D="false" dtr="false" t="normal">CA39</f>
        <v>0</v>
      </c>
      <c r="AN39" s="93" t="n">
        <f aca="false" ca="false" dt2D="false" dtr="false" t="normal">CB39</f>
        <v>0</v>
      </c>
      <c r="AO39" s="93" t="n">
        <f aca="false" ca="false" dt2D="false" dtr="false" t="normal">CC39</f>
        <v>0</v>
      </c>
      <c r="AP39" s="93" t="n">
        <f aca="false" ca="false" dt2D="false" dtr="false" t="normal">CD39</f>
        <v>0</v>
      </c>
      <c r="AQ39" s="93" t="n">
        <f aca="false" ca="false" dt2D="false" dtr="false" t="normal">CE39</f>
        <v>0</v>
      </c>
      <c r="AR39" s="93" t="n">
        <v>0</v>
      </c>
      <c r="AS39" s="93" t="n">
        <v>0</v>
      </c>
      <c r="AT39" s="93" t="n">
        <v>0</v>
      </c>
      <c r="AU39" s="93" t="n">
        <v>0</v>
      </c>
      <c r="AV39" s="93" t="n">
        <v>0</v>
      </c>
      <c r="AW39" s="93" t="n">
        <v>0</v>
      </c>
      <c r="AX39" s="93" t="n">
        <v>0</v>
      </c>
      <c r="AY39" s="93" t="n">
        <v>0</v>
      </c>
      <c r="AZ39" s="96" t="n"/>
      <c r="BA39" s="119" t="n"/>
    </row>
    <row customFormat="true" hidden="true" ht="15.75" outlineLevel="0" r="40" s="88">
      <c r="A40" s="89" t="s">
        <v>424</v>
      </c>
      <c r="B40" s="90" t="s">
        <v>137</v>
      </c>
      <c r="C40" s="90" t="s">
        <v>44</v>
      </c>
      <c r="D40" s="93" t="n">
        <f aca="false" ca="false" dt2D="false" dtr="false" t="normal">AR40</f>
        <v>0</v>
      </c>
      <c r="E40" s="93" t="n">
        <f aca="false" ca="false" dt2D="false" dtr="false" t="normal">AS40</f>
        <v>0</v>
      </c>
      <c r="F40" s="93" t="n">
        <f aca="false" ca="false" dt2D="false" dtr="false" t="normal">AT40</f>
        <v>0</v>
      </c>
      <c r="G40" s="93" t="n">
        <f aca="false" ca="false" dt2D="false" dtr="false" t="normal">AU40</f>
        <v>0</v>
      </c>
      <c r="H40" s="93" t="n">
        <f aca="false" ca="false" dt2D="false" dtr="false" t="normal">AV40</f>
        <v>0</v>
      </c>
      <c r="I40" s="93" t="n">
        <f aca="false" ca="false" dt2D="false" dtr="false" t="normal">AW40</f>
        <v>0</v>
      </c>
      <c r="J40" s="93" t="n">
        <f aca="false" ca="false" dt2D="false" dtr="false" t="normal">AX40</f>
        <v>0</v>
      </c>
      <c r="K40" s="93" t="n">
        <f aca="false" ca="false" dt2D="false" dtr="false" t="normal">AY40</f>
        <v>0</v>
      </c>
      <c r="L40" s="93" t="n">
        <f aca="false" ca="false" dt2D="false" dtr="false" t="normal">AZ40</f>
        <v>0</v>
      </c>
      <c r="M40" s="93" t="n">
        <f aca="false" ca="false" dt2D="false" dtr="false" t="normal">BA40</f>
        <v>0</v>
      </c>
      <c r="N40" s="93" t="n">
        <f aca="false" ca="false" dt2D="false" dtr="false" t="normal">BB40</f>
        <v>0</v>
      </c>
      <c r="O40" s="93" t="n">
        <f aca="false" ca="false" dt2D="false" dtr="false" t="normal">BC40</f>
        <v>0</v>
      </c>
      <c r="P40" s="93" t="n">
        <f aca="false" ca="false" dt2D="false" dtr="false" t="normal">BD40</f>
        <v>0</v>
      </c>
      <c r="Q40" s="93" t="n">
        <f aca="false" ca="false" dt2D="false" dtr="false" t="normal">BE40</f>
        <v>0</v>
      </c>
      <c r="R40" s="93" t="n">
        <f aca="false" ca="false" dt2D="false" dtr="false" t="normal">BF40</f>
        <v>0</v>
      </c>
      <c r="S40" s="93" t="n">
        <f aca="false" ca="false" dt2D="false" dtr="false" t="normal">BG40</f>
        <v>0</v>
      </c>
      <c r="T40" s="93" t="n">
        <f aca="false" ca="false" dt2D="false" dtr="false" t="normal">BH40</f>
        <v>0</v>
      </c>
      <c r="U40" s="93" t="n">
        <f aca="false" ca="false" dt2D="false" dtr="false" t="normal">BI40</f>
        <v>0</v>
      </c>
      <c r="V40" s="93" t="n">
        <f aca="false" ca="false" dt2D="false" dtr="false" t="normal">BJ40</f>
        <v>0</v>
      </c>
      <c r="W40" s="93" t="n">
        <f aca="false" ca="false" dt2D="false" dtr="false" t="normal">BK40</f>
        <v>0</v>
      </c>
      <c r="X40" s="93" t="n">
        <f aca="false" ca="false" dt2D="false" dtr="false" t="normal">BL40</f>
        <v>0</v>
      </c>
      <c r="Y40" s="93" t="n">
        <f aca="false" ca="false" dt2D="false" dtr="false" t="normal">BM40</f>
        <v>0</v>
      </c>
      <c r="Z40" s="93" t="n">
        <f aca="false" ca="false" dt2D="false" dtr="false" t="normal">BN40</f>
        <v>0</v>
      </c>
      <c r="AA40" s="93" t="n">
        <f aca="false" ca="false" dt2D="false" dtr="false" t="normal">BO40</f>
        <v>0</v>
      </c>
      <c r="AB40" s="93" t="n">
        <f aca="false" ca="false" dt2D="false" dtr="false" t="normal">BP40</f>
        <v>0</v>
      </c>
      <c r="AC40" s="93" t="n">
        <f aca="false" ca="false" dt2D="false" dtr="false" t="normal">BQ40</f>
        <v>0</v>
      </c>
      <c r="AD40" s="93" t="n">
        <f aca="false" ca="false" dt2D="false" dtr="false" t="normal">BR40</f>
        <v>0</v>
      </c>
      <c r="AE40" s="93" t="n">
        <f aca="false" ca="false" dt2D="false" dtr="false" t="normal">BS40</f>
        <v>0</v>
      </c>
      <c r="AF40" s="93" t="n">
        <f aca="false" ca="false" dt2D="false" dtr="false" t="normal">BT40</f>
        <v>0</v>
      </c>
      <c r="AG40" s="93" t="n">
        <f aca="false" ca="false" dt2D="false" dtr="false" t="normal">BU40</f>
        <v>0</v>
      </c>
      <c r="AH40" s="93" t="n">
        <f aca="false" ca="false" dt2D="false" dtr="false" t="normal">BV40</f>
        <v>0</v>
      </c>
      <c r="AI40" s="93" t="n">
        <f aca="false" ca="false" dt2D="false" dtr="false" t="normal">BW40</f>
        <v>0</v>
      </c>
      <c r="AJ40" s="93" t="n">
        <f aca="false" ca="false" dt2D="false" dtr="false" t="normal">BX40</f>
        <v>0</v>
      </c>
      <c r="AK40" s="93" t="n">
        <f aca="false" ca="false" dt2D="false" dtr="false" t="normal">BY40</f>
        <v>0</v>
      </c>
      <c r="AL40" s="93" t="n">
        <f aca="false" ca="false" dt2D="false" dtr="false" t="normal">BZ40</f>
        <v>0</v>
      </c>
      <c r="AM40" s="93" t="n">
        <f aca="false" ca="false" dt2D="false" dtr="false" t="normal">CA40</f>
        <v>0</v>
      </c>
      <c r="AN40" s="93" t="n">
        <f aca="false" ca="false" dt2D="false" dtr="false" t="normal">CB40</f>
        <v>0</v>
      </c>
      <c r="AO40" s="93" t="n">
        <f aca="false" ca="false" dt2D="false" dtr="false" t="normal">CC40</f>
        <v>0</v>
      </c>
      <c r="AP40" s="93" t="n">
        <f aca="false" ca="false" dt2D="false" dtr="false" t="normal">CD40</f>
        <v>0</v>
      </c>
      <c r="AQ40" s="93" t="n">
        <f aca="false" ca="false" dt2D="false" dtr="false" t="normal">CE40</f>
        <v>0</v>
      </c>
      <c r="AR40" s="93" t="n">
        <v>0</v>
      </c>
      <c r="AS40" s="93" t="n">
        <v>0</v>
      </c>
      <c r="AT40" s="93" t="n">
        <v>0</v>
      </c>
      <c r="AU40" s="93" t="n">
        <v>0</v>
      </c>
      <c r="AV40" s="93" t="n">
        <v>0</v>
      </c>
      <c r="AW40" s="93" t="n">
        <v>0</v>
      </c>
      <c r="AX40" s="93" t="n">
        <v>0</v>
      </c>
      <c r="AY40" s="93" t="n">
        <v>0</v>
      </c>
      <c r="AZ40" s="96" t="n"/>
      <c r="BA40" s="119" t="n"/>
    </row>
    <row customFormat="true" hidden="true" ht="15.75" outlineLevel="0" r="41" s="88">
      <c r="A41" s="89" t="s">
        <v>425</v>
      </c>
      <c r="B41" s="90" t="s">
        <v>139</v>
      </c>
      <c r="C41" s="90" t="s">
        <v>44</v>
      </c>
      <c r="D41" s="93" t="n">
        <f aca="false" ca="false" dt2D="false" dtr="false" t="normal">AR41</f>
        <v>0</v>
      </c>
      <c r="E41" s="93" t="n">
        <f aca="false" ca="false" dt2D="false" dtr="false" t="normal">AS41</f>
        <v>0</v>
      </c>
      <c r="F41" s="93" t="n">
        <f aca="false" ca="false" dt2D="false" dtr="false" t="normal">AT41</f>
        <v>0</v>
      </c>
      <c r="G41" s="93" t="n">
        <f aca="false" ca="false" dt2D="false" dtr="false" t="normal">AU41</f>
        <v>0</v>
      </c>
      <c r="H41" s="93" t="n">
        <f aca="false" ca="false" dt2D="false" dtr="false" t="normal">AV41</f>
        <v>0</v>
      </c>
      <c r="I41" s="93" t="n">
        <f aca="false" ca="false" dt2D="false" dtr="false" t="normal">AW41</f>
        <v>0</v>
      </c>
      <c r="J41" s="93" t="n">
        <f aca="false" ca="false" dt2D="false" dtr="false" t="normal">AX41</f>
        <v>0</v>
      </c>
      <c r="K41" s="93" t="n">
        <f aca="false" ca="false" dt2D="false" dtr="false" t="normal">AY41</f>
        <v>0</v>
      </c>
      <c r="L41" s="93" t="n">
        <f aca="false" ca="false" dt2D="false" dtr="false" t="normal">AZ41</f>
        <v>0</v>
      </c>
      <c r="M41" s="93" t="n">
        <f aca="false" ca="false" dt2D="false" dtr="false" t="normal">BA41</f>
        <v>0</v>
      </c>
      <c r="N41" s="93" t="n">
        <f aca="false" ca="false" dt2D="false" dtr="false" t="normal">BB41</f>
        <v>0</v>
      </c>
      <c r="O41" s="93" t="n">
        <f aca="false" ca="false" dt2D="false" dtr="false" t="normal">BC41</f>
        <v>0</v>
      </c>
      <c r="P41" s="93" t="n">
        <f aca="false" ca="false" dt2D="false" dtr="false" t="normal">BD41</f>
        <v>0</v>
      </c>
      <c r="Q41" s="93" t="n">
        <f aca="false" ca="false" dt2D="false" dtr="false" t="normal">BE41</f>
        <v>0</v>
      </c>
      <c r="R41" s="93" t="n">
        <f aca="false" ca="false" dt2D="false" dtr="false" t="normal">BF41</f>
        <v>0</v>
      </c>
      <c r="S41" s="93" t="n">
        <f aca="false" ca="false" dt2D="false" dtr="false" t="normal">BG41</f>
        <v>0</v>
      </c>
      <c r="T41" s="93" t="n">
        <f aca="false" ca="false" dt2D="false" dtr="false" t="normal">BH41</f>
        <v>0</v>
      </c>
      <c r="U41" s="93" t="n">
        <f aca="false" ca="false" dt2D="false" dtr="false" t="normal">BI41</f>
        <v>0</v>
      </c>
      <c r="V41" s="93" t="n">
        <f aca="false" ca="false" dt2D="false" dtr="false" t="normal">BJ41</f>
        <v>0</v>
      </c>
      <c r="W41" s="93" t="n">
        <f aca="false" ca="false" dt2D="false" dtr="false" t="normal">BK41</f>
        <v>0</v>
      </c>
      <c r="X41" s="93" t="n">
        <f aca="false" ca="false" dt2D="false" dtr="false" t="normal">BL41</f>
        <v>0</v>
      </c>
      <c r="Y41" s="93" t="n">
        <f aca="false" ca="false" dt2D="false" dtr="false" t="normal">BM41</f>
        <v>0</v>
      </c>
      <c r="Z41" s="93" t="n">
        <f aca="false" ca="false" dt2D="false" dtr="false" t="normal">BN41</f>
        <v>0</v>
      </c>
      <c r="AA41" s="93" t="n">
        <f aca="false" ca="false" dt2D="false" dtr="false" t="normal">BO41</f>
        <v>0</v>
      </c>
      <c r="AB41" s="93" t="n">
        <f aca="false" ca="false" dt2D="false" dtr="false" t="normal">BP41</f>
        <v>0</v>
      </c>
      <c r="AC41" s="93" t="n">
        <f aca="false" ca="false" dt2D="false" dtr="false" t="normal">BQ41</f>
        <v>0</v>
      </c>
      <c r="AD41" s="93" t="n">
        <f aca="false" ca="false" dt2D="false" dtr="false" t="normal">BR41</f>
        <v>0</v>
      </c>
      <c r="AE41" s="93" t="n">
        <f aca="false" ca="false" dt2D="false" dtr="false" t="normal">BS41</f>
        <v>0</v>
      </c>
      <c r="AF41" s="93" t="n">
        <f aca="false" ca="false" dt2D="false" dtr="false" t="normal">BT41</f>
        <v>0</v>
      </c>
      <c r="AG41" s="93" t="n">
        <f aca="false" ca="false" dt2D="false" dtr="false" t="normal">BU41</f>
        <v>0</v>
      </c>
      <c r="AH41" s="93" t="n">
        <f aca="false" ca="false" dt2D="false" dtr="false" t="normal">BV41</f>
        <v>0</v>
      </c>
      <c r="AI41" s="93" t="n">
        <f aca="false" ca="false" dt2D="false" dtr="false" t="normal">BW41</f>
        <v>0</v>
      </c>
      <c r="AJ41" s="93" t="n">
        <f aca="false" ca="false" dt2D="false" dtr="false" t="normal">BX41</f>
        <v>0</v>
      </c>
      <c r="AK41" s="93" t="n">
        <f aca="false" ca="false" dt2D="false" dtr="false" t="normal">BY41</f>
        <v>0</v>
      </c>
      <c r="AL41" s="93" t="n">
        <f aca="false" ca="false" dt2D="false" dtr="false" t="normal">BZ41</f>
        <v>0</v>
      </c>
      <c r="AM41" s="93" t="n">
        <f aca="false" ca="false" dt2D="false" dtr="false" t="normal">CA41</f>
        <v>0</v>
      </c>
      <c r="AN41" s="93" t="n">
        <f aca="false" ca="false" dt2D="false" dtr="false" t="normal">CB41</f>
        <v>0</v>
      </c>
      <c r="AO41" s="93" t="n">
        <f aca="false" ca="false" dt2D="false" dtr="false" t="normal">CC41</f>
        <v>0</v>
      </c>
      <c r="AP41" s="93" t="n">
        <f aca="false" ca="false" dt2D="false" dtr="false" t="normal">CD41</f>
        <v>0</v>
      </c>
      <c r="AQ41" s="93" t="n">
        <f aca="false" ca="false" dt2D="false" dtr="false" t="normal">CE41</f>
        <v>0</v>
      </c>
      <c r="AR41" s="93" t="n">
        <v>0</v>
      </c>
      <c r="AS41" s="93" t="n">
        <v>0</v>
      </c>
      <c r="AT41" s="93" t="n">
        <v>0</v>
      </c>
      <c r="AU41" s="93" t="n">
        <v>0</v>
      </c>
      <c r="AV41" s="93" t="n">
        <v>0</v>
      </c>
      <c r="AW41" s="93" t="n">
        <v>0</v>
      </c>
      <c r="AX41" s="93" t="n">
        <v>0</v>
      </c>
      <c r="AY41" s="93" t="n">
        <v>0</v>
      </c>
      <c r="AZ41" s="96" t="n"/>
      <c r="BA41" s="119" t="n"/>
    </row>
    <row customFormat="true" hidden="true" ht="15.75" outlineLevel="0" r="42" s="88">
      <c r="A42" s="89" t="s">
        <v>426</v>
      </c>
      <c r="B42" s="90" t="s">
        <v>141</v>
      </c>
      <c r="C42" s="90" t="s">
        <v>44</v>
      </c>
      <c r="D42" s="93" t="n">
        <f aca="false" ca="false" dt2D="false" dtr="false" t="normal">AR42</f>
        <v>0</v>
      </c>
      <c r="E42" s="93" t="n">
        <f aca="false" ca="false" dt2D="false" dtr="false" t="normal">AS42</f>
        <v>0</v>
      </c>
      <c r="F42" s="93" t="n">
        <f aca="false" ca="false" dt2D="false" dtr="false" t="normal">AT42</f>
        <v>0</v>
      </c>
      <c r="G42" s="93" t="n">
        <f aca="false" ca="false" dt2D="false" dtr="false" t="normal">AU42</f>
        <v>0</v>
      </c>
      <c r="H42" s="93" t="n">
        <f aca="false" ca="false" dt2D="false" dtr="false" t="normal">AV42</f>
        <v>0</v>
      </c>
      <c r="I42" s="93" t="n">
        <f aca="false" ca="false" dt2D="false" dtr="false" t="normal">AW42</f>
        <v>0</v>
      </c>
      <c r="J42" s="93" t="n">
        <f aca="false" ca="false" dt2D="false" dtr="false" t="normal">AX42</f>
        <v>0</v>
      </c>
      <c r="K42" s="93" t="n">
        <f aca="false" ca="false" dt2D="false" dtr="false" t="normal">AY42</f>
        <v>0</v>
      </c>
      <c r="L42" s="93" t="n">
        <f aca="false" ca="false" dt2D="false" dtr="false" t="normal">AZ42</f>
        <v>0</v>
      </c>
      <c r="M42" s="93" t="n">
        <f aca="false" ca="false" dt2D="false" dtr="false" t="normal">BA42</f>
        <v>0</v>
      </c>
      <c r="N42" s="93" t="n">
        <f aca="false" ca="false" dt2D="false" dtr="false" t="normal">BB42</f>
        <v>0</v>
      </c>
      <c r="O42" s="93" t="n">
        <f aca="false" ca="false" dt2D="false" dtr="false" t="normal">BC42</f>
        <v>0</v>
      </c>
      <c r="P42" s="93" t="n">
        <f aca="false" ca="false" dt2D="false" dtr="false" t="normal">BD42</f>
        <v>0</v>
      </c>
      <c r="Q42" s="93" t="n">
        <f aca="false" ca="false" dt2D="false" dtr="false" t="normal">BE42</f>
        <v>0</v>
      </c>
      <c r="R42" s="93" t="n">
        <f aca="false" ca="false" dt2D="false" dtr="false" t="normal">BF42</f>
        <v>0</v>
      </c>
      <c r="S42" s="93" t="n">
        <f aca="false" ca="false" dt2D="false" dtr="false" t="normal">BG42</f>
        <v>0</v>
      </c>
      <c r="T42" s="93" t="n">
        <f aca="false" ca="false" dt2D="false" dtr="false" t="normal">BH42</f>
        <v>0</v>
      </c>
      <c r="U42" s="93" t="n">
        <f aca="false" ca="false" dt2D="false" dtr="false" t="normal">BI42</f>
        <v>0</v>
      </c>
      <c r="V42" s="93" t="n">
        <f aca="false" ca="false" dt2D="false" dtr="false" t="normal">BJ42</f>
        <v>0</v>
      </c>
      <c r="W42" s="93" t="n">
        <f aca="false" ca="false" dt2D="false" dtr="false" t="normal">BK42</f>
        <v>0</v>
      </c>
      <c r="X42" s="93" t="n">
        <f aca="false" ca="false" dt2D="false" dtr="false" t="normal">BL42</f>
        <v>0</v>
      </c>
      <c r="Y42" s="93" t="n">
        <f aca="false" ca="false" dt2D="false" dtr="false" t="normal">BM42</f>
        <v>0</v>
      </c>
      <c r="Z42" s="93" t="n">
        <f aca="false" ca="false" dt2D="false" dtr="false" t="normal">BN42</f>
        <v>0</v>
      </c>
      <c r="AA42" s="93" t="n">
        <f aca="false" ca="false" dt2D="false" dtr="false" t="normal">BO42</f>
        <v>0</v>
      </c>
      <c r="AB42" s="93" t="n">
        <f aca="false" ca="false" dt2D="false" dtr="false" t="normal">BP42</f>
        <v>0</v>
      </c>
      <c r="AC42" s="93" t="n">
        <f aca="false" ca="false" dt2D="false" dtr="false" t="normal">BQ42</f>
        <v>0</v>
      </c>
      <c r="AD42" s="93" t="n">
        <f aca="false" ca="false" dt2D="false" dtr="false" t="normal">BR42</f>
        <v>0</v>
      </c>
      <c r="AE42" s="93" t="n">
        <f aca="false" ca="false" dt2D="false" dtr="false" t="normal">BS42</f>
        <v>0</v>
      </c>
      <c r="AF42" s="93" t="n">
        <f aca="false" ca="false" dt2D="false" dtr="false" t="normal">BT42</f>
        <v>0</v>
      </c>
      <c r="AG42" s="93" t="n">
        <f aca="false" ca="false" dt2D="false" dtr="false" t="normal">BU42</f>
        <v>0</v>
      </c>
      <c r="AH42" s="93" t="n">
        <f aca="false" ca="false" dt2D="false" dtr="false" t="normal">BV42</f>
        <v>0</v>
      </c>
      <c r="AI42" s="93" t="n">
        <f aca="false" ca="false" dt2D="false" dtr="false" t="normal">BW42</f>
        <v>0</v>
      </c>
      <c r="AJ42" s="93" t="n">
        <f aca="false" ca="false" dt2D="false" dtr="false" t="normal">BX42</f>
        <v>0</v>
      </c>
      <c r="AK42" s="93" t="n">
        <f aca="false" ca="false" dt2D="false" dtr="false" t="normal">BY42</f>
        <v>0</v>
      </c>
      <c r="AL42" s="93" t="n">
        <f aca="false" ca="false" dt2D="false" dtr="false" t="normal">BZ42</f>
        <v>0</v>
      </c>
      <c r="AM42" s="93" t="n">
        <f aca="false" ca="false" dt2D="false" dtr="false" t="normal">CA42</f>
        <v>0</v>
      </c>
      <c r="AN42" s="93" t="n">
        <f aca="false" ca="false" dt2D="false" dtr="false" t="normal">CB42</f>
        <v>0</v>
      </c>
      <c r="AO42" s="93" t="n">
        <f aca="false" ca="false" dt2D="false" dtr="false" t="normal">CC42</f>
        <v>0</v>
      </c>
      <c r="AP42" s="93" t="n">
        <f aca="false" ca="false" dt2D="false" dtr="false" t="normal">CD42</f>
        <v>0</v>
      </c>
      <c r="AQ42" s="93" t="n">
        <f aca="false" ca="false" dt2D="false" dtr="false" t="normal">CE42</f>
        <v>0</v>
      </c>
      <c r="AR42" s="93" t="n">
        <v>0</v>
      </c>
      <c r="AS42" s="93" t="n">
        <v>0</v>
      </c>
      <c r="AT42" s="93" t="n">
        <v>0</v>
      </c>
      <c r="AU42" s="93" t="n">
        <v>0</v>
      </c>
      <c r="AV42" s="93" t="n">
        <v>0</v>
      </c>
      <c r="AW42" s="93" t="n">
        <v>0</v>
      </c>
      <c r="AX42" s="93" t="n">
        <v>0</v>
      </c>
      <c r="AY42" s="93" t="n">
        <v>0</v>
      </c>
      <c r="AZ42" s="96" t="n"/>
      <c r="BA42" s="119" t="n"/>
    </row>
    <row customFormat="true" ht="15.75" outlineLevel="0" r="43" s="88">
      <c r="A43" s="89" t="s">
        <v>142</v>
      </c>
      <c r="B43" s="90" t="s">
        <v>143</v>
      </c>
      <c r="C43" s="90" t="s">
        <v>44</v>
      </c>
      <c r="D43" s="93" t="n">
        <f aca="false" ca="false" dt2D="false" dtr="false" t="normal">+SUM(D44, D50, D51, D52)</f>
        <v>18.12</v>
      </c>
      <c r="E43" s="93" t="n">
        <f aca="false" ca="false" dt2D="false" dtr="false" t="normal">+SUM(E44, E50, E51, E52)</f>
        <v>4.4</v>
      </c>
      <c r="F43" s="93" t="n">
        <f aca="false" ca="false" dt2D="false" dtr="false" t="normal">+SUM(F44, F50, F51, F52)</f>
        <v>0</v>
      </c>
      <c r="G43" s="93" t="n">
        <f aca="false" ca="false" dt2D="false" dtr="false" t="normal">+SUM(G44, G50, G51, G52)</f>
        <v>0</v>
      </c>
      <c r="H43" s="93" t="n">
        <f aca="false" ca="false" dt2D="false" dtr="false" t="normal">+SUM(H44, H50, H51, H52)</f>
        <v>57</v>
      </c>
      <c r="I43" s="93" t="n">
        <f aca="false" ca="false" dt2D="false" dtr="false" t="normal">+SUM(I44, I50, I51, I52)</f>
        <v>8</v>
      </c>
      <c r="J43" s="93" t="n">
        <f aca="false" ca="false" dt2D="false" dtr="false" t="normal">+SUM(J44, J50, J51, J52)</f>
        <v>0</v>
      </c>
      <c r="K43" s="93" t="n">
        <f aca="false" ca="false" dt2D="false" dtr="false" t="normal">+SUM(K44, K50, K51, K52)</f>
        <v>0</v>
      </c>
      <c r="L43" s="93" t="n">
        <f aca="false" ca="false" dt2D="false" dtr="false" t="normal">+SUM(L44, L50, L51, L52)</f>
        <v>4.08</v>
      </c>
      <c r="M43" s="93" t="n">
        <f aca="false" ca="false" dt2D="false" dtr="false" t="normal">+SUM(M44, M50, M51, M52)</f>
        <v>4.4</v>
      </c>
      <c r="N43" s="93" t="n">
        <f aca="false" ca="false" dt2D="false" dtr="false" t="normal">+SUM(N44, N50, N51, N52)</f>
        <v>0</v>
      </c>
      <c r="O43" s="93" t="n">
        <f aca="false" ca="false" dt2D="false" dtr="false" t="normal">+SUM(O44, O50, O51, O52)</f>
        <v>0</v>
      </c>
      <c r="P43" s="93" t="n">
        <f aca="false" ca="false" dt2D="false" dtr="false" t="normal">+SUM(P44, P50, P51, P52)</f>
        <v>13</v>
      </c>
      <c r="Q43" s="93" t="n">
        <f aca="false" ca="false" dt2D="false" dtr="false" t="normal">+SUM(Q44, Q50, Q51, Q52)</f>
        <v>6</v>
      </c>
      <c r="R43" s="93" t="n">
        <f aca="false" ca="false" dt2D="false" dtr="false" t="normal">+SUM(R44, R50, R51, R52)</f>
        <v>0</v>
      </c>
      <c r="S43" s="93" t="n">
        <f aca="false" ca="false" dt2D="false" dtr="false" t="normal">+SUM(S44, S50, S51, S52)</f>
        <v>0</v>
      </c>
      <c r="T43" s="93" t="n">
        <f aca="false" ca="false" dt2D="false" dtr="false" t="normal">+SUM(T44, T50, T51, T52)</f>
        <v>4.3</v>
      </c>
      <c r="U43" s="93" t="n">
        <f aca="false" ca="false" dt2D="false" dtr="false" t="normal">+SUM(U44, U50, U51, U52)</f>
        <v>0</v>
      </c>
      <c r="V43" s="93" t="n">
        <f aca="false" ca="false" dt2D="false" dtr="false" t="normal">+SUM(V44, V50, V51, V52)</f>
        <v>0</v>
      </c>
      <c r="W43" s="93" t="n">
        <f aca="false" ca="false" dt2D="false" dtr="false" t="normal">+SUM(W44, W50, W51, W52)</f>
        <v>0</v>
      </c>
      <c r="X43" s="93" t="n">
        <f aca="false" ca="false" dt2D="false" dtr="false" t="normal">+SUM(X44, X50, X51, X52)</f>
        <v>19</v>
      </c>
      <c r="Y43" s="93" t="n">
        <f aca="false" ca="false" dt2D="false" dtr="false" t="normal">+SUM(Y44, Y50, Y51, Y52)</f>
        <v>1</v>
      </c>
      <c r="Z43" s="93" t="n">
        <f aca="false" ca="false" dt2D="false" dtr="false" t="normal">+SUM(Z44, Z50, Z51, Z52)</f>
        <v>0</v>
      </c>
      <c r="AA43" s="93" t="n">
        <f aca="false" ca="false" dt2D="false" dtr="false" t="normal">+SUM(AA44, AA50, AA51, AA52)</f>
        <v>0</v>
      </c>
      <c r="AB43" s="93" t="n">
        <f aca="false" ca="false" dt2D="false" dtr="false" t="normal">+SUM(AB44, AB50, AB51, AB52)</f>
        <v>2.88</v>
      </c>
      <c r="AC43" s="93" t="n">
        <f aca="false" ca="false" dt2D="false" dtr="false" t="normal">+SUM(AC44, AC50, AC51, AC52)</f>
        <v>0</v>
      </c>
      <c r="AD43" s="93" t="n">
        <f aca="false" ca="false" dt2D="false" dtr="false" t="normal">+SUM(AD44, AD50, AD51, AD52)</f>
        <v>0</v>
      </c>
      <c r="AE43" s="93" t="n">
        <f aca="false" ca="false" dt2D="false" dtr="false" t="normal">+SUM(AE44, AE50, AE51, AE52)</f>
        <v>0</v>
      </c>
      <c r="AF43" s="93" t="n">
        <f aca="false" ca="false" dt2D="false" dtr="false" t="normal">+SUM(AF44, AF50, AF51, AF52)</f>
        <v>6</v>
      </c>
      <c r="AG43" s="93" t="n">
        <f aca="false" ca="false" dt2D="false" dtr="false" t="normal">+SUM(AG44, AG50, AG51, AG52)</f>
        <v>0</v>
      </c>
      <c r="AH43" s="93" t="n">
        <f aca="false" ca="false" dt2D="false" dtr="false" t="normal">+SUM(AH44, AH50, AH51, AH52)</f>
        <v>0</v>
      </c>
      <c r="AI43" s="93" t="n">
        <f aca="false" ca="false" dt2D="false" dtr="false" t="normal">+SUM(AI44, AI50, AI51, AI52)</f>
        <v>0</v>
      </c>
      <c r="AJ43" s="93" t="n">
        <f aca="false" ca="false" dt2D="false" dtr="false" t="normal">+SUM(AJ44, AJ50, AJ51, AJ52)</f>
        <v>2.33</v>
      </c>
      <c r="AK43" s="93" t="n">
        <f aca="false" ca="false" dt2D="false" dtr="false" t="normal">+SUM(AK44, AK50, AK51, AK52)</f>
        <v>0</v>
      </c>
      <c r="AL43" s="93" t="n">
        <f aca="false" ca="false" dt2D="false" dtr="false" t="normal">+SUM(AL44, AL50, AL51, AL52)</f>
        <v>0</v>
      </c>
      <c r="AM43" s="93" t="n">
        <f aca="false" ca="false" dt2D="false" dtr="false" t="normal">+SUM(AM44, AM50, AM51, AM52)</f>
        <v>0</v>
      </c>
      <c r="AN43" s="93" t="n">
        <f aca="false" ca="false" dt2D="false" dtr="false" t="normal">+SUM(AN44, AN50, AN51, AN52)</f>
        <v>0</v>
      </c>
      <c r="AO43" s="93" t="n">
        <f aca="false" ca="false" dt2D="false" dtr="false" t="normal">+SUM(AO44, AO50, AO51, AO52)</f>
        <v>1</v>
      </c>
      <c r="AP43" s="93" t="n">
        <f aca="false" ca="false" dt2D="false" dtr="false" t="normal">+SUM(AP44, AP50, AP51, AP52)</f>
        <v>0</v>
      </c>
      <c r="AQ43" s="93" t="n">
        <f aca="false" ca="false" dt2D="false" dtr="false" t="normal">+SUM(AQ44, AQ50, AQ51, AQ52)</f>
        <v>0</v>
      </c>
      <c r="AR43" s="93" t="n">
        <f aca="false" ca="false" dt2D="false" dtr="false" t="normal">+SUM(AR44, AR50, AR51, AR52)</f>
        <v>13.590000000000002</v>
      </c>
      <c r="AS43" s="93" t="n">
        <f aca="false" ca="false" dt2D="false" dtr="false" t="normal">+SUM(AS44, AS50, AS51, AS52)</f>
        <v>4.4</v>
      </c>
      <c r="AT43" s="93" t="n">
        <f aca="false" ca="false" dt2D="false" dtr="false" t="normal">+SUM(AT44, AT50, AT51, AT52)</f>
        <v>0</v>
      </c>
      <c r="AU43" s="93" t="n">
        <f aca="false" ca="false" dt2D="false" dtr="false" t="normal">+SUM(AU44, AU50, AU51, AU52)</f>
        <v>0</v>
      </c>
      <c r="AV43" s="93" t="n">
        <f aca="false" ca="false" dt2D="false" dtr="false" t="normal">+SUM(AV44, AV50, AV51, AV52)</f>
        <v>38</v>
      </c>
      <c r="AW43" s="93" t="n">
        <f aca="false" ca="false" dt2D="false" dtr="false" t="normal">+SUM(AW44, AW50, AW51, AW52)</f>
        <v>8</v>
      </c>
      <c r="AX43" s="93" t="n">
        <f aca="false" ca="false" dt2D="false" dtr="false" t="normal">+SUM(AX44, AX50, AX51, AX52)</f>
        <v>0</v>
      </c>
      <c r="AY43" s="93" t="n">
        <f aca="false" ca="false" dt2D="false" dtr="false" t="normal">+SUM(AY44, AY50, AY51, AY52)</f>
        <v>0</v>
      </c>
      <c r="AZ43" s="96" t="n"/>
      <c r="BA43" s="119" t="n"/>
    </row>
    <row customFormat="true" ht="31.5" outlineLevel="0" r="44" s="88">
      <c r="A44" s="89" t="s">
        <v>147</v>
      </c>
      <c r="B44" s="90" t="s">
        <v>148</v>
      </c>
      <c r="C44" s="90" t="s">
        <v>44</v>
      </c>
      <c r="D44" s="93" t="n">
        <f aca="false" ca="false" dt2D="false" dtr="false" t="normal">+SUM(D45:D49)</f>
        <v>18.12</v>
      </c>
      <c r="E44" s="93" t="n">
        <f aca="false" ca="false" dt2D="false" dtr="false" t="normal">+SUM(E45:E49)</f>
        <v>4.4</v>
      </c>
      <c r="F44" s="93" t="n">
        <f aca="false" ca="false" dt2D="false" dtr="false" t="normal">+SUM(F45:F49)</f>
        <v>0</v>
      </c>
      <c r="G44" s="93" t="n">
        <f aca="false" ca="false" dt2D="false" dtr="false" t="normal">+SUM(G45:G49)</f>
        <v>0</v>
      </c>
      <c r="H44" s="93" t="n">
        <f aca="false" ca="false" dt2D="false" dtr="false" t="normal">+SUM(H45:H49)</f>
        <v>57</v>
      </c>
      <c r="I44" s="93" t="n">
        <f aca="false" ca="false" dt2D="false" dtr="false" t="normal">+SUM(I45:I49)</f>
        <v>8</v>
      </c>
      <c r="J44" s="93" t="n">
        <f aca="false" ca="false" dt2D="false" dtr="false" t="normal">+SUM(J45:J49)</f>
        <v>0</v>
      </c>
      <c r="K44" s="93" t="n">
        <f aca="false" ca="false" dt2D="false" dtr="false" t="normal">+SUM(K45:K49)</f>
        <v>0</v>
      </c>
      <c r="L44" s="93" t="n">
        <f aca="false" ca="false" dt2D="false" dtr="false" t="normal">+SUM(L45:L49)</f>
        <v>4.08</v>
      </c>
      <c r="M44" s="93" t="n">
        <f aca="false" ca="false" dt2D="false" dtr="false" t="normal">+SUM(M45:M49)</f>
        <v>4.4</v>
      </c>
      <c r="N44" s="93" t="n">
        <f aca="false" ca="false" dt2D="false" dtr="false" t="normal">+SUM(N45:N49)</f>
        <v>0</v>
      </c>
      <c r="O44" s="93" t="n">
        <f aca="false" ca="false" dt2D="false" dtr="false" t="normal">+SUM(O45:O49)</f>
        <v>0</v>
      </c>
      <c r="P44" s="93" t="n">
        <f aca="false" ca="false" dt2D="false" dtr="false" t="normal">+SUM(P45:P49)</f>
        <v>13</v>
      </c>
      <c r="Q44" s="93" t="n">
        <f aca="false" ca="false" dt2D="false" dtr="false" t="normal">+SUM(Q45:Q49)</f>
        <v>6</v>
      </c>
      <c r="R44" s="93" t="n">
        <f aca="false" ca="false" dt2D="false" dtr="false" t="normal">+SUM(R45:R49)</f>
        <v>0</v>
      </c>
      <c r="S44" s="93" t="n">
        <f aca="false" ca="false" dt2D="false" dtr="false" t="normal">+SUM(S45:S49)</f>
        <v>0</v>
      </c>
      <c r="T44" s="93" t="n">
        <f aca="false" ca="false" dt2D="false" dtr="false" t="normal">+SUM(T45:T49)</f>
        <v>4.3</v>
      </c>
      <c r="U44" s="93" t="n">
        <f aca="false" ca="false" dt2D="false" dtr="false" t="normal">+SUM(U45:U49)</f>
        <v>0</v>
      </c>
      <c r="V44" s="93" t="n">
        <f aca="false" ca="false" dt2D="false" dtr="false" t="normal">+SUM(V45:V49)</f>
        <v>0</v>
      </c>
      <c r="W44" s="93" t="n">
        <f aca="false" ca="false" dt2D="false" dtr="false" t="normal">+SUM(W45:W49)</f>
        <v>0</v>
      </c>
      <c r="X44" s="93" t="n">
        <f aca="false" ca="false" dt2D="false" dtr="false" t="normal">+SUM(X45:X49)</f>
        <v>19</v>
      </c>
      <c r="Y44" s="93" t="n">
        <f aca="false" ca="false" dt2D="false" dtr="false" t="normal">+SUM(Y45:Y49)</f>
        <v>1</v>
      </c>
      <c r="Z44" s="93" t="n">
        <f aca="false" ca="false" dt2D="false" dtr="false" t="normal">+SUM(Z45:Z49)</f>
        <v>0</v>
      </c>
      <c r="AA44" s="93" t="n">
        <f aca="false" ca="false" dt2D="false" dtr="false" t="normal">+SUM(AA45:AA49)</f>
        <v>0</v>
      </c>
      <c r="AB44" s="93" t="n">
        <f aca="false" ca="false" dt2D="false" dtr="false" t="normal">+SUM(AB45:AB49)</f>
        <v>2.88</v>
      </c>
      <c r="AC44" s="93" t="n">
        <f aca="false" ca="false" dt2D="false" dtr="false" t="normal">+SUM(AC45:AC49)</f>
        <v>0</v>
      </c>
      <c r="AD44" s="93" t="n">
        <f aca="false" ca="false" dt2D="false" dtr="false" t="normal">+SUM(AD45:AD49)</f>
        <v>0</v>
      </c>
      <c r="AE44" s="93" t="n">
        <f aca="false" ca="false" dt2D="false" dtr="false" t="normal">+SUM(AE45:AE49)</f>
        <v>0</v>
      </c>
      <c r="AF44" s="93" t="n">
        <f aca="false" ca="false" dt2D="false" dtr="false" t="normal">+SUM(AF45:AF49)</f>
        <v>6</v>
      </c>
      <c r="AG44" s="93" t="n">
        <f aca="false" ca="false" dt2D="false" dtr="false" t="normal">+SUM(AG45:AG49)</f>
        <v>0</v>
      </c>
      <c r="AH44" s="93" t="n">
        <f aca="false" ca="false" dt2D="false" dtr="false" t="normal">+SUM(AH45:AH49)</f>
        <v>0</v>
      </c>
      <c r="AI44" s="93" t="n">
        <f aca="false" ca="false" dt2D="false" dtr="false" t="normal">+SUM(AI45:AI49)</f>
        <v>0</v>
      </c>
      <c r="AJ44" s="93" t="n">
        <f aca="false" ca="false" dt2D="false" dtr="false" t="normal">+SUM(AJ45:AJ49)</f>
        <v>2.33</v>
      </c>
      <c r="AK44" s="93" t="n">
        <f aca="false" ca="false" dt2D="false" dtr="false" t="normal">+SUM(AK45:AK49)</f>
        <v>0</v>
      </c>
      <c r="AL44" s="93" t="n">
        <f aca="false" ca="false" dt2D="false" dtr="false" t="normal">+SUM(AL45:AL49)</f>
        <v>0</v>
      </c>
      <c r="AM44" s="93" t="n">
        <f aca="false" ca="false" dt2D="false" dtr="false" t="normal">+SUM(AM45:AM49)</f>
        <v>0</v>
      </c>
      <c r="AN44" s="93" t="n">
        <f aca="false" ca="false" dt2D="false" dtr="false" t="normal">+SUM(AN45:AN49)</f>
        <v>0</v>
      </c>
      <c r="AO44" s="93" t="n">
        <f aca="false" ca="false" dt2D="false" dtr="false" t="normal">+SUM(AO45:AO49)</f>
        <v>1</v>
      </c>
      <c r="AP44" s="93" t="n">
        <f aca="false" ca="false" dt2D="false" dtr="false" t="normal">+SUM(AP45:AP49)</f>
        <v>0</v>
      </c>
      <c r="AQ44" s="93" t="n">
        <f aca="false" ca="false" dt2D="false" dtr="false" t="normal">+SUM(AQ45:AQ49)</f>
        <v>0</v>
      </c>
      <c r="AR44" s="93" t="n">
        <f aca="false" ca="false" dt2D="false" dtr="false" t="normal">+SUM(AR45:AR49)</f>
        <v>13.590000000000002</v>
      </c>
      <c r="AS44" s="93" t="n">
        <f aca="false" ca="false" dt2D="false" dtr="false" t="normal">+SUM(AS45:AS49)</f>
        <v>4.4</v>
      </c>
      <c r="AT44" s="93" t="n">
        <f aca="false" ca="false" dt2D="false" dtr="false" t="normal">+SUM(AT45:AT49)</f>
        <v>0</v>
      </c>
      <c r="AU44" s="93" t="n">
        <f aca="false" ca="false" dt2D="false" dtr="false" t="normal">+SUM(AU45:AU49)</f>
        <v>0</v>
      </c>
      <c r="AV44" s="93" t="n">
        <f aca="false" ca="false" dt2D="false" dtr="false" t="normal">+SUM(AV45:AV49)</f>
        <v>38</v>
      </c>
      <c r="AW44" s="93" t="n">
        <f aca="false" ca="false" dt2D="false" dtr="false" t="normal">+SUM(AW45:AW49)</f>
        <v>8</v>
      </c>
      <c r="AX44" s="93" t="n">
        <f aca="false" ca="false" dt2D="false" dtr="false" t="normal">+SUM(AX45:AX49)</f>
        <v>0</v>
      </c>
      <c r="AY44" s="93" t="n">
        <f aca="false" ca="false" dt2D="false" dtr="false" t="normal">+SUM(AY45:AY49)</f>
        <v>0</v>
      </c>
      <c r="AZ44" s="96" t="n"/>
      <c r="BA44" s="96" t="n"/>
      <c r="BB44" s="96" t="n"/>
      <c r="BC44" s="96" t="n"/>
      <c r="BD44" s="96" t="n"/>
      <c r="BE44" s="96" t="n"/>
      <c r="BF44" s="96" t="n"/>
      <c r="BG44" s="96" t="n"/>
    </row>
    <row customFormat="true" customHeight="true" ht="36" outlineLevel="0" r="45" s="0">
      <c r="A45" s="6" t="s">
        <v>158</v>
      </c>
      <c r="B45" s="7" t="s">
        <v>159</v>
      </c>
      <c r="C45" s="8" t="s">
        <v>160</v>
      </c>
      <c r="D45" s="13" t="n">
        <v>0</v>
      </c>
      <c r="E45" s="13" t="n">
        <v>4.4</v>
      </c>
      <c r="F45" s="13" t="n">
        <v>0</v>
      </c>
      <c r="G45" s="13" t="n">
        <v>0</v>
      </c>
      <c r="H45" s="13" t="n">
        <v>0</v>
      </c>
      <c r="I45" s="13" t="n">
        <v>4</v>
      </c>
      <c r="J45" s="13" t="n">
        <v>0</v>
      </c>
      <c r="K45" s="13" t="n">
        <v>0</v>
      </c>
      <c r="L45" s="13" t="n">
        <v>0</v>
      </c>
      <c r="M45" s="13" t="n">
        <v>4.4</v>
      </c>
      <c r="N45" s="13" t="n">
        <v>0</v>
      </c>
      <c r="O45" s="13" t="n">
        <v>0</v>
      </c>
      <c r="P45" s="13" t="n">
        <v>0</v>
      </c>
      <c r="Q45" s="13" t="n">
        <v>4</v>
      </c>
      <c r="R45" s="13" t="n">
        <v>0</v>
      </c>
      <c r="S45" s="13" t="n">
        <v>0</v>
      </c>
      <c r="T45" s="13" t="n">
        <v>0</v>
      </c>
      <c r="U45" s="13" t="n">
        <v>0</v>
      </c>
      <c r="V45" s="13" t="n">
        <v>0</v>
      </c>
      <c r="W45" s="13" t="n">
        <v>0</v>
      </c>
      <c r="X45" s="13" t="n">
        <v>0</v>
      </c>
      <c r="Y45" s="13" t="n">
        <v>0</v>
      </c>
      <c r="Z45" s="13" t="n">
        <v>0</v>
      </c>
      <c r="AA45" s="13" t="n">
        <v>0</v>
      </c>
      <c r="AB45" s="13" t="n">
        <v>0</v>
      </c>
      <c r="AC45" s="13" t="n">
        <v>0</v>
      </c>
      <c r="AD45" s="13" t="n">
        <v>0</v>
      </c>
      <c r="AE45" s="13" t="n">
        <v>0</v>
      </c>
      <c r="AF45" s="13" t="n">
        <v>0</v>
      </c>
      <c r="AG45" s="13" t="n">
        <v>0</v>
      </c>
      <c r="AH45" s="13" t="n">
        <v>0</v>
      </c>
      <c r="AI45" s="13" t="n">
        <v>0</v>
      </c>
      <c r="AJ45" s="13" t="n">
        <v>0</v>
      </c>
      <c r="AK45" s="13" t="n">
        <v>0</v>
      </c>
      <c r="AL45" s="13" t="n">
        <v>0</v>
      </c>
      <c r="AM45" s="13" t="n">
        <v>0</v>
      </c>
      <c r="AN45" s="13" t="n">
        <v>0</v>
      </c>
      <c r="AO45" s="13" t="n">
        <v>0</v>
      </c>
      <c r="AP45" s="13" t="n">
        <v>0</v>
      </c>
      <c r="AQ45" s="13" t="n">
        <v>0</v>
      </c>
      <c r="AR45" s="13" t="n">
        <f aca="false" ca="false" dt2D="false" dtr="false" t="normal">AJ45+AB45+T45++L45</f>
        <v>0</v>
      </c>
      <c r="AS45" s="13" t="n">
        <f aca="false" ca="false" dt2D="false" dtr="false" t="normal">AK45+AC45+U45++M45</f>
        <v>4.4</v>
      </c>
      <c r="AT45" s="13" t="n">
        <f aca="false" ca="false" dt2D="false" dtr="false" t="normal">AL45+AD45+V45++N45</f>
        <v>0</v>
      </c>
      <c r="AU45" s="13" t="n">
        <f aca="false" ca="false" dt2D="false" dtr="false" t="normal">AM45+AE45+W45++O45</f>
        <v>0</v>
      </c>
      <c r="AV45" s="13" t="n">
        <f aca="false" ca="false" dt2D="false" dtr="false" t="normal">AN45+AF45+X45++P45</f>
        <v>0</v>
      </c>
      <c r="AW45" s="13" t="n">
        <f aca="false" ca="false" dt2D="false" dtr="false" t="normal">AO45+AG45+Y45++Q45</f>
        <v>4</v>
      </c>
      <c r="AX45" s="13" t="n">
        <f aca="false" ca="false" dt2D="false" dtr="false" t="normal">AP45+AH45+Z45++R45</f>
        <v>0</v>
      </c>
      <c r="AY45" s="13" t="n">
        <f aca="false" ca="false" dt2D="false" dtr="false" t="normal">AQ45+AI45+AA45++S45</f>
        <v>0</v>
      </c>
      <c r="AZ45" s="96" t="n"/>
      <c r="BA45" s="96" t="n"/>
      <c r="BB45" s="96" t="n"/>
      <c r="BC45" s="96" t="n"/>
      <c r="BD45" s="96" t="n"/>
      <c r="BE45" s="96" t="n"/>
      <c r="BF45" s="96" t="n"/>
      <c r="BG45" s="96" t="n"/>
    </row>
    <row customFormat="true" customHeight="true" ht="37.5" outlineLevel="0" r="46" s="0">
      <c r="A46" s="6" t="s">
        <v>164</v>
      </c>
      <c r="B46" s="7" t="s">
        <v>165</v>
      </c>
      <c r="C46" s="8" t="s">
        <v>166</v>
      </c>
      <c r="D46" s="13" t="n">
        <v>4.53</v>
      </c>
      <c r="E46" s="13" t="n">
        <v>0</v>
      </c>
      <c r="F46" s="13" t="n">
        <v>0</v>
      </c>
      <c r="G46" s="13" t="n">
        <v>0</v>
      </c>
      <c r="H46" s="13" t="n">
        <v>19</v>
      </c>
      <c r="I46" s="13" t="n">
        <v>0</v>
      </c>
      <c r="J46" s="13" t="n">
        <v>0</v>
      </c>
      <c r="K46" s="13" t="n">
        <v>0</v>
      </c>
      <c r="L46" s="13" t="n">
        <v>0</v>
      </c>
      <c r="M46" s="13" t="n">
        <v>0</v>
      </c>
      <c r="N46" s="13" t="n">
        <v>0</v>
      </c>
      <c r="O46" s="13" t="n">
        <v>0</v>
      </c>
      <c r="P46" s="13" t="n">
        <v>0</v>
      </c>
      <c r="Q46" s="13" t="n">
        <v>0</v>
      </c>
      <c r="R46" s="13" t="n">
        <v>0</v>
      </c>
      <c r="S46" s="13" t="n">
        <v>0</v>
      </c>
      <c r="T46" s="13" t="n">
        <v>0</v>
      </c>
      <c r="U46" s="13" t="n">
        <v>0</v>
      </c>
      <c r="V46" s="13" t="n">
        <v>0</v>
      </c>
      <c r="W46" s="13" t="n">
        <v>0</v>
      </c>
      <c r="X46" s="13" t="n">
        <v>0</v>
      </c>
      <c r="Y46" s="13" t="n">
        <v>0</v>
      </c>
      <c r="Z46" s="13" t="n">
        <v>0</v>
      </c>
      <c r="AA46" s="13" t="n">
        <v>0</v>
      </c>
      <c r="AB46" s="13" t="n">
        <v>0</v>
      </c>
      <c r="AC46" s="13" t="n">
        <v>0</v>
      </c>
      <c r="AD46" s="13" t="n">
        <v>0</v>
      </c>
      <c r="AE46" s="13" t="n">
        <v>0</v>
      </c>
      <c r="AF46" s="13" t="n">
        <v>0</v>
      </c>
      <c r="AG46" s="13" t="n">
        <v>0</v>
      </c>
      <c r="AH46" s="13" t="n">
        <v>0</v>
      </c>
      <c r="AI46" s="13" t="n">
        <v>0</v>
      </c>
      <c r="AJ46" s="13" t="n">
        <v>0</v>
      </c>
      <c r="AK46" s="13" t="n">
        <v>0</v>
      </c>
      <c r="AL46" s="13" t="n">
        <v>0</v>
      </c>
      <c r="AM46" s="13" t="n">
        <v>0</v>
      </c>
      <c r="AN46" s="13" t="n">
        <v>0</v>
      </c>
      <c r="AO46" s="13" t="n">
        <v>0</v>
      </c>
      <c r="AP46" s="13" t="n">
        <v>0</v>
      </c>
      <c r="AQ46" s="13" t="n">
        <v>0</v>
      </c>
      <c r="AR46" s="13" t="n">
        <f aca="false" ca="false" dt2D="false" dtr="false" t="normal">AJ46+AB46+T46++L46</f>
        <v>0</v>
      </c>
      <c r="AS46" s="13" t="n">
        <f aca="false" ca="false" dt2D="false" dtr="false" t="normal">AK46+AC46+U46++M46</f>
        <v>0</v>
      </c>
      <c r="AT46" s="13" t="n">
        <f aca="false" ca="false" dt2D="false" dtr="false" t="normal">AL46+AD46+V46++N46</f>
        <v>0</v>
      </c>
      <c r="AU46" s="13" t="n">
        <f aca="false" ca="false" dt2D="false" dtr="false" t="normal">AM46+AE46+W46++O46</f>
        <v>0</v>
      </c>
      <c r="AV46" s="13" t="n">
        <f aca="false" ca="false" dt2D="false" dtr="false" t="normal">AN46+AF46+X46++P46</f>
        <v>0</v>
      </c>
      <c r="AW46" s="13" t="n">
        <f aca="false" ca="false" dt2D="false" dtr="false" t="normal">AO46+AG46+Y46++Q46</f>
        <v>0</v>
      </c>
      <c r="AX46" s="13" t="n">
        <f aca="false" ca="false" dt2D="false" dtr="false" t="normal">AP46+AH46+Z46++R46</f>
        <v>0</v>
      </c>
      <c r="AY46" s="13" t="n">
        <f aca="false" ca="false" dt2D="false" dtr="false" t="normal">AQ46+AI46+AA46++S46</f>
        <v>0</v>
      </c>
      <c r="AZ46" s="96" t="n"/>
      <c r="BA46" s="96" t="n"/>
      <c r="BB46" s="96" t="n"/>
      <c r="BC46" s="96" t="n"/>
      <c r="BD46" s="96" t="n"/>
      <c r="BE46" s="96" t="n"/>
      <c r="BF46" s="96" t="n"/>
      <c r="BG46" s="96" t="n"/>
    </row>
    <row customFormat="true" customHeight="true" ht="27" outlineLevel="0" r="47" s="0">
      <c r="A47" s="6" t="s">
        <v>170</v>
      </c>
      <c r="B47" s="7" t="s">
        <v>171</v>
      </c>
      <c r="C47" s="8" t="s">
        <v>172</v>
      </c>
      <c r="D47" s="13" t="n">
        <v>10.96</v>
      </c>
      <c r="E47" s="13" t="n">
        <v>0</v>
      </c>
      <c r="F47" s="13" t="n">
        <v>0</v>
      </c>
      <c r="G47" s="13" t="n">
        <v>0</v>
      </c>
      <c r="H47" s="13" t="n">
        <v>38</v>
      </c>
      <c r="I47" s="13" t="n">
        <v>0</v>
      </c>
      <c r="J47" s="13" t="n">
        <v>0</v>
      </c>
      <c r="K47" s="13" t="n">
        <v>0</v>
      </c>
      <c r="L47" s="13" t="n">
        <v>3.88</v>
      </c>
      <c r="M47" s="13" t="n">
        <v>0</v>
      </c>
      <c r="N47" s="13" t="n">
        <v>0</v>
      </c>
      <c r="O47" s="13" t="n">
        <v>0</v>
      </c>
      <c r="P47" s="13" t="n">
        <v>13</v>
      </c>
      <c r="Q47" s="13" t="n">
        <v>0</v>
      </c>
      <c r="R47" s="13" t="n">
        <v>0</v>
      </c>
      <c r="S47" s="13" t="n">
        <v>0</v>
      </c>
      <c r="T47" s="13" t="n">
        <v>4.2</v>
      </c>
      <c r="U47" s="13" t="n">
        <v>0</v>
      </c>
      <c r="V47" s="13" t="n">
        <v>0</v>
      </c>
      <c r="W47" s="13" t="n">
        <v>0</v>
      </c>
      <c r="X47" s="13" t="n">
        <v>19</v>
      </c>
      <c r="Y47" s="13" t="n">
        <v>0</v>
      </c>
      <c r="Z47" s="13" t="n">
        <v>0</v>
      </c>
      <c r="AA47" s="13" t="n">
        <v>0</v>
      </c>
      <c r="AB47" s="8" t="n">
        <v>2.88</v>
      </c>
      <c r="AC47" s="8" t="n">
        <v>0</v>
      </c>
      <c r="AD47" s="8" t="n">
        <v>0</v>
      </c>
      <c r="AE47" s="8" t="n">
        <v>0</v>
      </c>
      <c r="AF47" s="8" t="n">
        <v>6</v>
      </c>
      <c r="AG47" s="8" t="n">
        <v>0</v>
      </c>
      <c r="AH47" s="8" t="n">
        <v>0</v>
      </c>
      <c r="AI47" s="8" t="n">
        <v>0</v>
      </c>
      <c r="AJ47" s="13" t="n">
        <v>0</v>
      </c>
      <c r="AK47" s="13" t="n">
        <v>0</v>
      </c>
      <c r="AL47" s="13" t="n">
        <v>0</v>
      </c>
      <c r="AM47" s="13" t="n">
        <v>0</v>
      </c>
      <c r="AN47" s="13" t="n">
        <v>0</v>
      </c>
      <c r="AO47" s="13" t="n">
        <v>0</v>
      </c>
      <c r="AP47" s="13" t="n">
        <v>0</v>
      </c>
      <c r="AQ47" s="13" t="n">
        <v>0</v>
      </c>
      <c r="AR47" s="13" t="n">
        <f aca="false" ca="false" dt2D="false" dtr="false" t="normal">AJ47+AB47+T47++L47</f>
        <v>10.96</v>
      </c>
      <c r="AS47" s="13" t="n">
        <f aca="false" ca="false" dt2D="false" dtr="false" t="normal">AK47+AC47+U47++M47</f>
        <v>0</v>
      </c>
      <c r="AT47" s="13" t="n">
        <f aca="false" ca="false" dt2D="false" dtr="false" t="normal">AL47+AD47+V47++N47</f>
        <v>0</v>
      </c>
      <c r="AU47" s="13" t="n">
        <f aca="false" ca="false" dt2D="false" dtr="false" t="normal">AM47+AE47+W47++O47</f>
        <v>0</v>
      </c>
      <c r="AV47" s="13" t="n">
        <f aca="false" ca="false" dt2D="false" dtr="false" t="normal">AN47+AF47+X47++P47</f>
        <v>38</v>
      </c>
      <c r="AW47" s="13" t="n">
        <f aca="false" ca="false" dt2D="false" dtr="false" t="normal">AO47+AG47+Y47++Q47</f>
        <v>0</v>
      </c>
      <c r="AX47" s="13" t="n">
        <f aca="false" ca="false" dt2D="false" dtr="false" t="normal">AP47+AH47+Z47++R47</f>
        <v>0</v>
      </c>
      <c r="AY47" s="13" t="n">
        <f aca="false" ca="false" dt2D="false" dtr="false" t="normal">AQ47+AI47+AA47++S47</f>
        <v>0</v>
      </c>
      <c r="AZ47" s="96" t="n"/>
      <c r="BA47" s="96" t="n"/>
      <c r="BB47" s="96" t="n"/>
      <c r="BC47" s="96" t="n"/>
      <c r="BD47" s="96" t="n"/>
      <c r="BE47" s="96" t="n"/>
      <c r="BF47" s="96" t="n"/>
      <c r="BG47" s="96" t="n"/>
    </row>
    <row customFormat="true" ht="31.5" outlineLevel="0" r="48" s="0">
      <c r="A48" s="6" t="s">
        <v>176</v>
      </c>
      <c r="B48" s="7" t="s">
        <v>177</v>
      </c>
      <c r="C48" s="8" t="s">
        <v>178</v>
      </c>
      <c r="D48" s="13" t="n">
        <v>2.33</v>
      </c>
      <c r="E48" s="13" t="n">
        <v>0</v>
      </c>
      <c r="F48" s="13" t="n">
        <v>0</v>
      </c>
      <c r="G48" s="13" t="n">
        <v>0</v>
      </c>
      <c r="H48" s="13" t="n">
        <v>0</v>
      </c>
      <c r="I48" s="13" t="n">
        <v>1</v>
      </c>
      <c r="J48" s="13" t="n">
        <v>0</v>
      </c>
      <c r="K48" s="13" t="n">
        <v>0</v>
      </c>
      <c r="L48" s="13" t="n">
        <v>0</v>
      </c>
      <c r="M48" s="13" t="n">
        <v>0</v>
      </c>
      <c r="N48" s="13" t="n">
        <v>0</v>
      </c>
      <c r="O48" s="13" t="n">
        <v>0</v>
      </c>
      <c r="P48" s="13" t="n">
        <v>0</v>
      </c>
      <c r="Q48" s="13" t="n">
        <v>0</v>
      </c>
      <c r="R48" s="13" t="n">
        <v>0</v>
      </c>
      <c r="S48" s="13" t="n">
        <v>0</v>
      </c>
      <c r="T48" s="13" t="n">
        <v>0</v>
      </c>
      <c r="U48" s="13" t="n">
        <v>0</v>
      </c>
      <c r="V48" s="13" t="n">
        <v>0</v>
      </c>
      <c r="W48" s="13" t="n">
        <v>0</v>
      </c>
      <c r="X48" s="13" t="n">
        <v>0</v>
      </c>
      <c r="Y48" s="13" t="n">
        <v>0</v>
      </c>
      <c r="Z48" s="13" t="n">
        <v>0</v>
      </c>
      <c r="AA48" s="13" t="n">
        <v>0</v>
      </c>
      <c r="AB48" s="13" t="n">
        <v>0</v>
      </c>
      <c r="AC48" s="13" t="n">
        <v>0</v>
      </c>
      <c r="AD48" s="13" t="n">
        <v>0</v>
      </c>
      <c r="AE48" s="13" t="n">
        <v>0</v>
      </c>
      <c r="AF48" s="13" t="n">
        <v>0</v>
      </c>
      <c r="AG48" s="13" t="n">
        <v>0</v>
      </c>
      <c r="AH48" s="13" t="n">
        <v>0</v>
      </c>
      <c r="AI48" s="13" t="n">
        <v>0</v>
      </c>
      <c r="AJ48" s="8" t="n">
        <v>2.33</v>
      </c>
      <c r="AK48" s="8" t="n">
        <v>0</v>
      </c>
      <c r="AL48" s="8" t="n">
        <v>0</v>
      </c>
      <c r="AM48" s="8" t="n">
        <v>0</v>
      </c>
      <c r="AN48" s="8" t="n">
        <v>0</v>
      </c>
      <c r="AO48" s="8" t="n">
        <v>1</v>
      </c>
      <c r="AP48" s="8" t="n">
        <v>0</v>
      </c>
      <c r="AQ48" s="8" t="n">
        <v>0</v>
      </c>
      <c r="AR48" s="13" t="n">
        <f aca="false" ca="false" dt2D="false" dtr="false" t="normal">AJ48+AB48+T48++L48</f>
        <v>2.33</v>
      </c>
      <c r="AS48" s="13" t="n">
        <f aca="false" ca="false" dt2D="false" dtr="false" t="normal">AK48+AC48+U48++M48</f>
        <v>0</v>
      </c>
      <c r="AT48" s="13" t="n">
        <f aca="false" ca="false" dt2D="false" dtr="false" t="normal">AL48+AD48+V48++N48</f>
        <v>0</v>
      </c>
      <c r="AU48" s="13" t="n">
        <f aca="false" ca="false" dt2D="false" dtr="false" t="normal">AM48+AE48+W48++O48</f>
        <v>0</v>
      </c>
      <c r="AV48" s="13" t="n">
        <f aca="false" ca="false" dt2D="false" dtr="false" t="normal">AN48+AF48+X48++P48</f>
        <v>0</v>
      </c>
      <c r="AW48" s="13" t="n">
        <f aca="false" ca="false" dt2D="false" dtr="false" t="normal">AO48+AG48+Y48++Q48</f>
        <v>1</v>
      </c>
      <c r="AX48" s="13" t="n">
        <f aca="false" ca="false" dt2D="false" dtr="false" t="normal">AP48+AH48+Z48++R48</f>
        <v>0</v>
      </c>
      <c r="AY48" s="13" t="n">
        <f aca="false" ca="false" dt2D="false" dtr="false" t="normal">AQ48+AI48+AA48++S48</f>
        <v>0</v>
      </c>
      <c r="AZ48" s="96" t="n"/>
      <c r="BA48" s="96" t="n"/>
      <c r="BB48" s="96" t="n"/>
      <c r="BC48" s="96" t="n"/>
      <c r="BD48" s="96" t="n"/>
      <c r="BE48" s="96" t="n"/>
      <c r="BF48" s="96" t="n"/>
      <c r="BG48" s="96" t="n"/>
    </row>
    <row customFormat="true" ht="15.75" outlineLevel="0" r="49" s="0">
      <c r="A49" s="6" t="s">
        <v>185</v>
      </c>
      <c r="B49" s="7" t="s">
        <v>186</v>
      </c>
      <c r="C49" s="8" t="s">
        <v>187</v>
      </c>
      <c r="D49" s="13" t="n">
        <v>0.3</v>
      </c>
      <c r="E49" s="13" t="n">
        <v>0</v>
      </c>
      <c r="F49" s="13" t="n">
        <v>0</v>
      </c>
      <c r="G49" s="13" t="n">
        <v>0</v>
      </c>
      <c r="H49" s="13" t="n">
        <v>0</v>
      </c>
      <c r="I49" s="13" t="n">
        <v>3</v>
      </c>
      <c r="J49" s="13" t="n">
        <v>0</v>
      </c>
      <c r="K49" s="13" t="n">
        <v>0</v>
      </c>
      <c r="L49" s="13" t="n">
        <v>0.2</v>
      </c>
      <c r="M49" s="13" t="n">
        <v>0</v>
      </c>
      <c r="N49" s="13" t="n">
        <v>0</v>
      </c>
      <c r="O49" s="13" t="n">
        <v>0</v>
      </c>
      <c r="P49" s="13" t="n">
        <v>0</v>
      </c>
      <c r="Q49" s="13" t="n">
        <v>2</v>
      </c>
      <c r="R49" s="13" t="n">
        <v>0</v>
      </c>
      <c r="S49" s="13" t="n">
        <v>0</v>
      </c>
      <c r="T49" s="13" t="n">
        <v>0.1</v>
      </c>
      <c r="U49" s="13" t="n">
        <v>0</v>
      </c>
      <c r="V49" s="13" t="n">
        <v>0</v>
      </c>
      <c r="W49" s="13" t="n">
        <v>0</v>
      </c>
      <c r="X49" s="13" t="n">
        <v>0</v>
      </c>
      <c r="Y49" s="13" t="n">
        <v>1</v>
      </c>
      <c r="Z49" s="13" t="n">
        <v>0</v>
      </c>
      <c r="AA49" s="13" t="n">
        <v>0</v>
      </c>
      <c r="AB49" s="13" t="n">
        <v>0</v>
      </c>
      <c r="AC49" s="13" t="n">
        <v>0</v>
      </c>
      <c r="AD49" s="13" t="n">
        <v>0</v>
      </c>
      <c r="AE49" s="13" t="n">
        <v>0</v>
      </c>
      <c r="AF49" s="13" t="n">
        <v>0</v>
      </c>
      <c r="AG49" s="13" t="n">
        <v>0</v>
      </c>
      <c r="AH49" s="13" t="n">
        <v>0</v>
      </c>
      <c r="AI49" s="13" t="n">
        <v>0</v>
      </c>
      <c r="AJ49" s="13" t="n">
        <v>0</v>
      </c>
      <c r="AK49" s="13" t="n">
        <v>0</v>
      </c>
      <c r="AL49" s="13" t="n">
        <v>0</v>
      </c>
      <c r="AM49" s="13" t="n">
        <v>0</v>
      </c>
      <c r="AN49" s="13" t="n">
        <v>0</v>
      </c>
      <c r="AO49" s="13" t="n">
        <v>0</v>
      </c>
      <c r="AP49" s="13" t="n">
        <v>0</v>
      </c>
      <c r="AQ49" s="13" t="n">
        <v>0</v>
      </c>
      <c r="AR49" s="13" t="n">
        <f aca="false" ca="false" dt2D="false" dtr="false" t="normal">AJ49+AB49+T49++L49</f>
        <v>0.30000000000000004</v>
      </c>
      <c r="AS49" s="13" t="n">
        <f aca="false" ca="false" dt2D="false" dtr="false" t="normal">AK49+AC49+U49++M49</f>
        <v>0</v>
      </c>
      <c r="AT49" s="13" t="n">
        <f aca="false" ca="false" dt2D="false" dtr="false" t="normal">AL49+AD49+V49++N49</f>
        <v>0</v>
      </c>
      <c r="AU49" s="13" t="n">
        <f aca="false" ca="false" dt2D="false" dtr="false" t="normal">AM49+AE49+W49++O49</f>
        <v>0</v>
      </c>
      <c r="AV49" s="13" t="n">
        <f aca="false" ca="false" dt2D="false" dtr="false" t="normal">AN49+AF49+X49++P49</f>
        <v>0</v>
      </c>
      <c r="AW49" s="13" t="n">
        <f aca="false" ca="false" dt2D="false" dtr="false" t="normal">AO49+AG49+Y49++Q49</f>
        <v>3</v>
      </c>
      <c r="AX49" s="13" t="n">
        <f aca="false" ca="false" dt2D="false" dtr="false" t="normal">AP49+AH49+Z49++R49</f>
        <v>0</v>
      </c>
      <c r="AY49" s="13" t="n">
        <f aca="false" ca="false" dt2D="false" dtr="false" t="normal">AQ49+AI49+AA49++S49</f>
        <v>0</v>
      </c>
      <c r="AZ49" s="96" t="n"/>
      <c r="BA49" s="96" t="n"/>
      <c r="BB49" s="96" t="n"/>
      <c r="BC49" s="96" t="n"/>
      <c r="BD49" s="96" t="n"/>
      <c r="BE49" s="96" t="n"/>
      <c r="BF49" s="96" t="n"/>
      <c r="BG49" s="96" t="n"/>
    </row>
    <row customFormat="true" hidden="true" ht="31.5" outlineLevel="0" r="50" s="88">
      <c r="A50" s="89" t="s">
        <v>191</v>
      </c>
      <c r="B50" s="90" t="s">
        <v>192</v>
      </c>
      <c r="C50" s="90" t="s">
        <v>44</v>
      </c>
      <c r="D50" s="93" t="n">
        <f aca="false" ca="false" dt2D="false" dtr="false" t="normal">AR50</f>
        <v>0</v>
      </c>
      <c r="E50" s="93" t="n">
        <f aca="false" ca="false" dt2D="false" dtr="false" t="normal">AS50</f>
        <v>0</v>
      </c>
      <c r="F50" s="93" t="n">
        <f aca="false" ca="false" dt2D="false" dtr="false" t="normal">AT50</f>
        <v>0</v>
      </c>
      <c r="G50" s="93" t="n">
        <f aca="false" ca="false" dt2D="false" dtr="false" t="normal">AU50</f>
        <v>0</v>
      </c>
      <c r="H50" s="93" t="n">
        <f aca="false" ca="false" dt2D="false" dtr="false" t="normal">AV50</f>
        <v>0</v>
      </c>
      <c r="I50" s="93" t="n">
        <f aca="false" ca="false" dt2D="false" dtr="false" t="normal">AW50</f>
        <v>0</v>
      </c>
      <c r="J50" s="93" t="n">
        <f aca="false" ca="false" dt2D="false" dtr="false" t="normal">AX50</f>
        <v>0</v>
      </c>
      <c r="K50" s="93" t="n">
        <f aca="false" ca="false" dt2D="false" dtr="false" t="normal">AY50</f>
        <v>0</v>
      </c>
      <c r="L50" s="93" t="n"/>
      <c r="M50" s="93" t="n"/>
      <c r="N50" s="93" t="n"/>
      <c r="O50" s="93" t="n"/>
      <c r="P50" s="93" t="n"/>
      <c r="Q50" s="93" t="n"/>
      <c r="R50" s="93" t="n"/>
      <c r="S50" s="93" t="n"/>
      <c r="T50" s="93" t="n">
        <v>0</v>
      </c>
      <c r="U50" s="93" t="n">
        <v>0</v>
      </c>
      <c r="V50" s="93" t="n">
        <v>0</v>
      </c>
      <c r="W50" s="93" t="n">
        <v>0</v>
      </c>
      <c r="X50" s="93" t="n">
        <v>0</v>
      </c>
      <c r="Y50" s="93" t="n">
        <v>0</v>
      </c>
      <c r="Z50" s="93" t="n">
        <v>0</v>
      </c>
      <c r="AA50" s="93" t="n">
        <v>0</v>
      </c>
      <c r="AB50" s="93" t="n">
        <v>0</v>
      </c>
      <c r="AC50" s="93" t="n">
        <v>0</v>
      </c>
      <c r="AD50" s="93" t="n">
        <v>0</v>
      </c>
      <c r="AE50" s="93" t="n">
        <v>0</v>
      </c>
      <c r="AF50" s="93" t="n">
        <v>0</v>
      </c>
      <c r="AG50" s="93" t="n">
        <v>0</v>
      </c>
      <c r="AH50" s="93" t="n">
        <v>0</v>
      </c>
      <c r="AI50" s="93" t="n">
        <v>0</v>
      </c>
      <c r="AJ50" s="93" t="n">
        <v>0</v>
      </c>
      <c r="AK50" s="93" t="n">
        <v>0</v>
      </c>
      <c r="AL50" s="93" t="n">
        <v>0</v>
      </c>
      <c r="AM50" s="93" t="n">
        <v>0</v>
      </c>
      <c r="AN50" s="93" t="n">
        <v>0</v>
      </c>
      <c r="AO50" s="93" t="n">
        <v>0</v>
      </c>
      <c r="AP50" s="93" t="n">
        <v>0</v>
      </c>
      <c r="AQ50" s="93" t="n">
        <v>0</v>
      </c>
      <c r="AR50" s="93" t="n">
        <v>0</v>
      </c>
      <c r="AS50" s="93" t="n">
        <v>0</v>
      </c>
      <c r="AT50" s="93" t="n">
        <v>0</v>
      </c>
      <c r="AU50" s="93" t="n">
        <v>0</v>
      </c>
      <c r="AV50" s="93" t="n">
        <v>0</v>
      </c>
      <c r="AW50" s="93" t="n">
        <v>0</v>
      </c>
      <c r="AX50" s="93" t="n">
        <v>0</v>
      </c>
      <c r="AY50" s="93" t="n">
        <v>0</v>
      </c>
      <c r="AZ50" s="96" t="n"/>
      <c r="BA50" s="96" t="n"/>
      <c r="BB50" s="96" t="n"/>
      <c r="BC50" s="96" t="n"/>
      <c r="BD50" s="96" t="n"/>
      <c r="BE50" s="96" t="n"/>
      <c r="BF50" s="96" t="n"/>
      <c r="BG50" s="96" t="n"/>
    </row>
    <row customFormat="true" hidden="true" ht="31.5" outlineLevel="0" r="51" s="88">
      <c r="A51" s="89" t="s">
        <v>196</v>
      </c>
      <c r="B51" s="90" t="s">
        <v>197</v>
      </c>
      <c r="C51" s="90" t="s">
        <v>44</v>
      </c>
      <c r="D51" s="93" t="n">
        <f aca="false" ca="false" dt2D="false" dtr="false" t="normal">AR51</f>
        <v>0</v>
      </c>
      <c r="E51" s="93" t="n">
        <f aca="false" ca="false" dt2D="false" dtr="false" t="normal">AS51</f>
        <v>0</v>
      </c>
      <c r="F51" s="93" t="n">
        <f aca="false" ca="false" dt2D="false" dtr="false" t="normal">AT51</f>
        <v>0</v>
      </c>
      <c r="G51" s="93" t="n">
        <f aca="false" ca="false" dt2D="false" dtr="false" t="normal">AU51</f>
        <v>0</v>
      </c>
      <c r="H51" s="93" t="n">
        <f aca="false" ca="false" dt2D="false" dtr="false" t="normal">AV51</f>
        <v>0</v>
      </c>
      <c r="I51" s="93" t="n">
        <f aca="false" ca="false" dt2D="false" dtr="false" t="normal">AW51</f>
        <v>0</v>
      </c>
      <c r="J51" s="93" t="n">
        <f aca="false" ca="false" dt2D="false" dtr="false" t="normal">AX51</f>
        <v>0</v>
      </c>
      <c r="K51" s="93" t="n">
        <f aca="false" ca="false" dt2D="false" dtr="false" t="normal">AY51</f>
        <v>0</v>
      </c>
      <c r="L51" s="93" t="n"/>
      <c r="M51" s="93" t="n"/>
      <c r="N51" s="93" t="n"/>
      <c r="O51" s="93" t="n"/>
      <c r="P51" s="93" t="n"/>
      <c r="Q51" s="93" t="n"/>
      <c r="R51" s="93" t="n"/>
      <c r="S51" s="93" t="n"/>
      <c r="T51" s="93" t="n">
        <v>0</v>
      </c>
      <c r="U51" s="93" t="n">
        <v>0</v>
      </c>
      <c r="V51" s="93" t="n">
        <v>0</v>
      </c>
      <c r="W51" s="93" t="n">
        <v>0</v>
      </c>
      <c r="X51" s="93" t="n">
        <v>0</v>
      </c>
      <c r="Y51" s="93" t="n">
        <v>0</v>
      </c>
      <c r="Z51" s="93" t="n">
        <v>0</v>
      </c>
      <c r="AA51" s="93" t="n">
        <v>0</v>
      </c>
      <c r="AB51" s="93" t="n">
        <v>0</v>
      </c>
      <c r="AC51" s="93" t="n">
        <v>0</v>
      </c>
      <c r="AD51" s="93" t="n">
        <v>0</v>
      </c>
      <c r="AE51" s="93" t="n">
        <v>0</v>
      </c>
      <c r="AF51" s="93" t="n">
        <v>0</v>
      </c>
      <c r="AG51" s="93" t="n">
        <v>0</v>
      </c>
      <c r="AH51" s="93" t="n">
        <v>0</v>
      </c>
      <c r="AI51" s="93" t="n">
        <v>0</v>
      </c>
      <c r="AJ51" s="93" t="n">
        <v>0</v>
      </c>
      <c r="AK51" s="93" t="n">
        <v>0</v>
      </c>
      <c r="AL51" s="93" t="n">
        <v>0</v>
      </c>
      <c r="AM51" s="93" t="n">
        <v>0</v>
      </c>
      <c r="AN51" s="93" t="n">
        <v>0</v>
      </c>
      <c r="AO51" s="93" t="n">
        <v>0</v>
      </c>
      <c r="AP51" s="93" t="n">
        <v>0</v>
      </c>
      <c r="AQ51" s="93" t="n">
        <v>0</v>
      </c>
      <c r="AR51" s="93" t="n">
        <v>0</v>
      </c>
      <c r="AS51" s="93" t="n">
        <v>0</v>
      </c>
      <c r="AT51" s="93" t="n">
        <v>0</v>
      </c>
      <c r="AU51" s="93" t="n">
        <v>0</v>
      </c>
      <c r="AV51" s="93" t="n">
        <v>0</v>
      </c>
      <c r="AW51" s="93" t="n">
        <v>0</v>
      </c>
      <c r="AX51" s="93" t="n">
        <v>0</v>
      </c>
      <c r="AY51" s="93" t="n">
        <v>0</v>
      </c>
      <c r="AZ51" s="96" t="n"/>
      <c r="BA51" s="96" t="n"/>
      <c r="BB51" s="96" t="n"/>
      <c r="BC51" s="96" t="n"/>
      <c r="BD51" s="96" t="n"/>
      <c r="BE51" s="96" t="n"/>
      <c r="BF51" s="96" t="n"/>
      <c r="BG51" s="96" t="n"/>
    </row>
    <row customFormat="true" ht="31.5" outlineLevel="0" r="52" s="88">
      <c r="A52" s="89" t="s">
        <v>201</v>
      </c>
      <c r="B52" s="90" t="s">
        <v>202</v>
      </c>
      <c r="C52" s="90" t="s">
        <v>44</v>
      </c>
      <c r="D52" s="93" t="n">
        <f aca="false" ca="false" dt2D="false" dtr="false" t="normal">SUM(D57)</f>
        <v>0</v>
      </c>
      <c r="E52" s="93" t="n">
        <f aca="false" ca="false" dt2D="false" dtr="false" t="normal">SUM(E57)</f>
        <v>0</v>
      </c>
      <c r="F52" s="93" t="n">
        <f aca="false" ca="false" dt2D="false" dtr="false" t="normal">SUM(F57)</f>
        <v>0</v>
      </c>
      <c r="G52" s="93" t="n">
        <f aca="false" ca="false" dt2D="false" dtr="false" t="normal">SUM(G57)</f>
        <v>0</v>
      </c>
      <c r="H52" s="93" t="n">
        <f aca="false" ca="false" dt2D="false" dtr="false" t="normal">SUM(H57)</f>
        <v>0</v>
      </c>
      <c r="I52" s="93" t="n">
        <f aca="false" ca="false" dt2D="false" dtr="false" t="normal">SUM(I57)</f>
        <v>0</v>
      </c>
      <c r="J52" s="93" t="n">
        <f aca="false" ca="false" dt2D="false" dtr="false" t="normal">SUM(J57)</f>
        <v>0</v>
      </c>
      <c r="K52" s="93" t="n">
        <f aca="false" ca="false" dt2D="false" dtr="false" t="normal">SUM(K57)</f>
        <v>0</v>
      </c>
      <c r="L52" s="93" t="n">
        <f aca="false" ca="false" dt2D="false" dtr="false" t="normal">SUM(L57)</f>
        <v>0</v>
      </c>
      <c r="M52" s="93" t="n">
        <f aca="false" ca="false" dt2D="false" dtr="false" t="normal">SUM(M57)</f>
        <v>0</v>
      </c>
      <c r="N52" s="93" t="n">
        <f aca="false" ca="false" dt2D="false" dtr="false" t="normal">SUM(N57)</f>
        <v>0</v>
      </c>
      <c r="O52" s="93" t="n">
        <f aca="false" ca="false" dt2D="false" dtr="false" t="normal">SUM(O57)</f>
        <v>0</v>
      </c>
      <c r="P52" s="93" t="n">
        <f aca="false" ca="false" dt2D="false" dtr="false" t="normal">SUM(P57)</f>
        <v>0</v>
      </c>
      <c r="Q52" s="93" t="n">
        <f aca="false" ca="false" dt2D="false" dtr="false" t="normal">SUM(Q57)</f>
        <v>0</v>
      </c>
      <c r="R52" s="93" t="n">
        <f aca="false" ca="false" dt2D="false" dtr="false" t="normal">SUM(R57)</f>
        <v>0</v>
      </c>
      <c r="S52" s="93" t="n">
        <f aca="false" ca="false" dt2D="false" dtr="false" t="normal">SUM(S57)</f>
        <v>0</v>
      </c>
      <c r="T52" s="93" t="n">
        <f aca="false" ca="false" dt2D="false" dtr="false" t="normal">SUM(T57)</f>
        <v>0</v>
      </c>
      <c r="U52" s="93" t="n">
        <f aca="false" ca="false" dt2D="false" dtr="false" t="normal">SUM(U57)</f>
        <v>0</v>
      </c>
      <c r="V52" s="93" t="n">
        <f aca="false" ca="false" dt2D="false" dtr="false" t="normal">SUM(V57)</f>
        <v>0</v>
      </c>
      <c r="W52" s="93" t="n">
        <f aca="false" ca="false" dt2D="false" dtr="false" t="normal">SUM(W57)</f>
        <v>0</v>
      </c>
      <c r="X52" s="93" t="n">
        <f aca="false" ca="false" dt2D="false" dtr="false" t="normal">SUM(X57)</f>
        <v>0</v>
      </c>
      <c r="Y52" s="93" t="n">
        <f aca="false" ca="false" dt2D="false" dtr="false" t="normal">SUM(Y57)</f>
        <v>0</v>
      </c>
      <c r="Z52" s="93" t="n">
        <f aca="false" ca="false" dt2D="false" dtr="false" t="normal">SUM(Z57)</f>
        <v>0</v>
      </c>
      <c r="AA52" s="93" t="n">
        <f aca="false" ca="false" dt2D="false" dtr="false" t="normal">SUM(AA57)</f>
        <v>0</v>
      </c>
      <c r="AB52" s="93" t="n">
        <f aca="false" ca="false" dt2D="false" dtr="false" t="normal">SUM(AB57)</f>
        <v>0</v>
      </c>
      <c r="AC52" s="93" t="n">
        <f aca="false" ca="false" dt2D="false" dtr="false" t="normal">SUM(AC57)</f>
        <v>0</v>
      </c>
      <c r="AD52" s="93" t="n">
        <f aca="false" ca="false" dt2D="false" dtr="false" t="normal">SUM(AD57)</f>
        <v>0</v>
      </c>
      <c r="AE52" s="93" t="n">
        <f aca="false" ca="false" dt2D="false" dtr="false" t="normal">SUM(AE57)</f>
        <v>0</v>
      </c>
      <c r="AF52" s="93" t="n">
        <f aca="false" ca="false" dt2D="false" dtr="false" t="normal">SUM(AF57)</f>
        <v>0</v>
      </c>
      <c r="AG52" s="93" t="n">
        <f aca="false" ca="false" dt2D="false" dtr="false" t="normal">SUM(AG57)</f>
        <v>0</v>
      </c>
      <c r="AH52" s="93" t="n">
        <f aca="false" ca="false" dt2D="false" dtr="false" t="normal">SUM(AH57)</f>
        <v>0</v>
      </c>
      <c r="AI52" s="93" t="n">
        <f aca="false" ca="false" dt2D="false" dtr="false" t="normal">SUM(AI57)</f>
        <v>0</v>
      </c>
      <c r="AJ52" s="93" t="n">
        <f aca="false" ca="false" dt2D="false" dtr="false" t="normal">SUM(AJ57)</f>
        <v>0</v>
      </c>
      <c r="AK52" s="93" t="n">
        <f aca="false" ca="false" dt2D="false" dtr="false" t="normal">SUM(AK57)</f>
        <v>0</v>
      </c>
      <c r="AL52" s="93" t="n">
        <f aca="false" ca="false" dt2D="false" dtr="false" t="normal">SUM(AL57)</f>
        <v>0</v>
      </c>
      <c r="AM52" s="93" t="n">
        <f aca="false" ca="false" dt2D="false" dtr="false" t="normal">SUM(AM57)</f>
        <v>0</v>
      </c>
      <c r="AN52" s="93" t="n">
        <f aca="false" ca="false" dt2D="false" dtr="false" t="normal">SUM(AN57)</f>
        <v>0</v>
      </c>
      <c r="AO52" s="93" t="n">
        <f aca="false" ca="false" dt2D="false" dtr="false" t="normal">SUM(AO57)</f>
        <v>0</v>
      </c>
      <c r="AP52" s="93" t="n">
        <f aca="false" ca="false" dt2D="false" dtr="false" t="normal">SUM(AP57)</f>
        <v>0</v>
      </c>
      <c r="AQ52" s="93" t="n">
        <f aca="false" ca="false" dt2D="false" dtr="false" t="normal">SUM(AQ57)</f>
        <v>0</v>
      </c>
      <c r="AR52" s="93" t="n">
        <f aca="false" ca="false" dt2D="false" dtr="false" t="normal">SUM(AR57)</f>
        <v>0</v>
      </c>
      <c r="AS52" s="93" t="n">
        <f aca="false" ca="false" dt2D="false" dtr="false" t="normal">SUM(AS57)</f>
        <v>0</v>
      </c>
      <c r="AT52" s="93" t="n">
        <f aca="false" ca="false" dt2D="false" dtr="false" t="normal">SUM(AT57)</f>
        <v>0</v>
      </c>
      <c r="AU52" s="93" t="n">
        <f aca="false" ca="false" dt2D="false" dtr="false" t="normal">SUM(AU57)</f>
        <v>0</v>
      </c>
      <c r="AV52" s="93" t="n">
        <f aca="false" ca="false" dt2D="false" dtr="false" t="normal">SUM(AV57)</f>
        <v>0</v>
      </c>
      <c r="AW52" s="93" t="n">
        <f aca="false" ca="false" dt2D="false" dtr="false" t="normal">SUM(AW57)</f>
        <v>0</v>
      </c>
      <c r="AX52" s="93" t="n">
        <f aca="false" ca="false" dt2D="false" dtr="false" t="normal">SUM(AX57)</f>
        <v>0</v>
      </c>
      <c r="AY52" s="93" t="n">
        <f aca="false" ca="false" dt2D="false" dtr="false" t="normal">SUM(AY57)</f>
        <v>0</v>
      </c>
      <c r="AZ52" s="96" t="n"/>
      <c r="BA52" s="96" t="n"/>
      <c r="BB52" s="96" t="n"/>
      <c r="BC52" s="96" t="n"/>
      <c r="BD52" s="96" t="n"/>
      <c r="BE52" s="96" t="n"/>
      <c r="BF52" s="96" t="n"/>
      <c r="BG52" s="96" t="n"/>
    </row>
    <row customFormat="true" ht="15.75" outlineLevel="0" r="53" s="0">
      <c r="A53" s="6" t="s">
        <v>0</v>
      </c>
      <c r="B53" s="7" t="s">
        <v>2</v>
      </c>
      <c r="C53" s="8" t="s">
        <v>3</v>
      </c>
      <c r="D53" s="13" t="n">
        <v>0</v>
      </c>
      <c r="E53" s="13" t="n">
        <v>0</v>
      </c>
      <c r="F53" s="13" t="n">
        <v>0</v>
      </c>
      <c r="G53" s="13" t="n">
        <v>0</v>
      </c>
      <c r="H53" s="13" t="n">
        <v>0</v>
      </c>
      <c r="I53" s="13" t="n">
        <v>0</v>
      </c>
      <c r="J53" s="13" t="n">
        <v>0</v>
      </c>
      <c r="K53" s="13" t="n">
        <v>0</v>
      </c>
      <c r="L53" s="13" t="n">
        <v>0</v>
      </c>
      <c r="M53" s="13" t="n">
        <v>0</v>
      </c>
      <c r="N53" s="13" t="n">
        <v>0</v>
      </c>
      <c r="O53" s="13" t="n">
        <v>0</v>
      </c>
      <c r="P53" s="13" t="n">
        <v>0</v>
      </c>
      <c r="Q53" s="13" t="n">
        <v>0</v>
      </c>
      <c r="R53" s="13" t="n">
        <v>0</v>
      </c>
      <c r="S53" s="13" t="n">
        <v>0</v>
      </c>
      <c r="T53" s="13" t="n">
        <v>0</v>
      </c>
      <c r="U53" s="13" t="n">
        <v>0</v>
      </c>
      <c r="V53" s="13" t="n">
        <v>0</v>
      </c>
      <c r="W53" s="13" t="n">
        <v>0</v>
      </c>
      <c r="X53" s="13" t="n">
        <v>0</v>
      </c>
      <c r="Y53" s="13" t="n">
        <v>0</v>
      </c>
      <c r="Z53" s="13" t="n">
        <v>0</v>
      </c>
      <c r="AA53" s="13" t="n">
        <v>0</v>
      </c>
      <c r="AB53" s="13" t="n">
        <v>0</v>
      </c>
      <c r="AC53" s="13" t="n">
        <v>0</v>
      </c>
      <c r="AD53" s="13" t="n">
        <v>0</v>
      </c>
      <c r="AE53" s="13" t="n">
        <v>0</v>
      </c>
      <c r="AF53" s="13" t="n">
        <v>0</v>
      </c>
      <c r="AG53" s="13" t="n">
        <v>0</v>
      </c>
      <c r="AH53" s="13" t="n">
        <v>0</v>
      </c>
      <c r="AI53" s="13" t="n">
        <v>0</v>
      </c>
      <c r="AJ53" s="13" t="n">
        <v>0</v>
      </c>
      <c r="AK53" s="13" t="n">
        <v>0</v>
      </c>
      <c r="AL53" s="13" t="n">
        <v>0</v>
      </c>
      <c r="AM53" s="13" t="n">
        <v>0</v>
      </c>
      <c r="AN53" s="13" t="n">
        <v>0</v>
      </c>
      <c r="AO53" s="13" t="n">
        <v>0</v>
      </c>
      <c r="AP53" s="13" t="n">
        <v>0</v>
      </c>
      <c r="AQ53" s="13" t="n">
        <v>0</v>
      </c>
      <c r="AR53" s="13" t="n">
        <f aca="false" ca="false" dt2D="false" dtr="false" t="normal">AJ53+AB53+T53++L53</f>
        <v>0</v>
      </c>
      <c r="AS53" s="13" t="n">
        <f aca="false" ca="false" dt2D="false" dtr="false" t="normal">AK53+AC53+U53++M53</f>
        <v>0</v>
      </c>
      <c r="AT53" s="13" t="n">
        <f aca="false" ca="false" dt2D="false" dtr="false" t="normal">AL53+AD53+V53++N53</f>
        <v>0</v>
      </c>
      <c r="AU53" s="13" t="n">
        <f aca="false" ca="false" dt2D="false" dtr="false" t="normal">AM53+AE53+W53++O53</f>
        <v>0</v>
      </c>
      <c r="AV53" s="13" t="n">
        <f aca="false" ca="false" dt2D="false" dtr="false" t="normal">AN53+AF53+X53++P53</f>
        <v>0</v>
      </c>
      <c r="AW53" s="13" t="n">
        <f aca="false" ca="false" dt2D="false" dtr="false" t="normal">AO53+AG53+Y53++Q53</f>
        <v>0</v>
      </c>
      <c r="AX53" s="13" t="n">
        <f aca="false" ca="false" dt2D="false" dtr="false" t="normal">AP53+AH53+Z53++R53</f>
        <v>0</v>
      </c>
      <c r="AY53" s="13" t="n">
        <f aca="false" ca="false" dt2D="false" dtr="false" t="normal">AQ53+AI53+AA53++S53</f>
        <v>0</v>
      </c>
      <c r="AZ53" s="177" t="n"/>
      <c r="BA53" s="177" t="n"/>
      <c r="BB53" s="177" t="n"/>
      <c r="BC53" s="177" t="n"/>
      <c r="BD53" s="177" t="n"/>
      <c r="BE53" s="177" t="n"/>
      <c r="BF53" s="177" t="n"/>
      <c r="BG53" s="177" t="n"/>
    </row>
    <row customFormat="true" ht="47.25" outlineLevel="0" r="54" s="0">
      <c r="A54" s="6" t="s">
        <v>9</v>
      </c>
      <c r="B54" s="7" t="s">
        <v>10</v>
      </c>
      <c r="C54" s="8" t="s">
        <v>11</v>
      </c>
      <c r="D54" s="13" t="n">
        <v>0</v>
      </c>
      <c r="E54" s="13" t="n">
        <v>0</v>
      </c>
      <c r="F54" s="13" t="n">
        <v>0</v>
      </c>
      <c r="G54" s="13" t="n">
        <v>0</v>
      </c>
      <c r="H54" s="13" t="n">
        <v>0</v>
      </c>
      <c r="I54" s="13" t="n">
        <v>0</v>
      </c>
      <c r="J54" s="13" t="n">
        <v>0</v>
      </c>
      <c r="K54" s="13" t="n">
        <v>0</v>
      </c>
      <c r="L54" s="13" t="n">
        <v>0</v>
      </c>
      <c r="M54" s="13" t="n">
        <v>0</v>
      </c>
      <c r="N54" s="13" t="n">
        <v>0</v>
      </c>
      <c r="O54" s="13" t="n">
        <v>0</v>
      </c>
      <c r="P54" s="13" t="n">
        <v>0</v>
      </c>
      <c r="Q54" s="13" t="n">
        <v>0</v>
      </c>
      <c r="R54" s="13" t="n">
        <v>0</v>
      </c>
      <c r="S54" s="13" t="n">
        <v>0</v>
      </c>
      <c r="T54" s="13" t="n">
        <v>0</v>
      </c>
      <c r="U54" s="13" t="n">
        <v>0</v>
      </c>
      <c r="V54" s="13" t="n">
        <v>0</v>
      </c>
      <c r="W54" s="13" t="n">
        <v>0</v>
      </c>
      <c r="X54" s="13" t="n">
        <v>0</v>
      </c>
      <c r="Y54" s="13" t="n">
        <v>0</v>
      </c>
      <c r="Z54" s="13" t="n">
        <v>0</v>
      </c>
      <c r="AA54" s="13" t="n">
        <v>0</v>
      </c>
      <c r="AB54" s="13" t="n">
        <v>0</v>
      </c>
      <c r="AC54" s="13" t="n">
        <v>0</v>
      </c>
      <c r="AD54" s="13" t="n">
        <v>0</v>
      </c>
      <c r="AE54" s="13" t="n">
        <v>0</v>
      </c>
      <c r="AF54" s="13" t="n">
        <v>0</v>
      </c>
      <c r="AG54" s="13" t="n">
        <v>0</v>
      </c>
      <c r="AH54" s="13" t="n">
        <v>0</v>
      </c>
      <c r="AI54" s="13" t="n">
        <v>0</v>
      </c>
      <c r="AJ54" s="13" t="n">
        <v>0</v>
      </c>
      <c r="AK54" s="13" t="n">
        <v>0</v>
      </c>
      <c r="AL54" s="13" t="n">
        <v>0</v>
      </c>
      <c r="AM54" s="13" t="n">
        <v>0</v>
      </c>
      <c r="AN54" s="13" t="n">
        <v>0</v>
      </c>
      <c r="AO54" s="13" t="n">
        <v>0</v>
      </c>
      <c r="AP54" s="13" t="n">
        <v>0</v>
      </c>
      <c r="AQ54" s="13" t="n">
        <v>0</v>
      </c>
      <c r="AR54" s="13" t="n">
        <f aca="false" ca="false" dt2D="false" dtr="false" t="normal">AJ54+AB54+T54++L54</f>
        <v>0</v>
      </c>
      <c r="AS54" s="13" t="n">
        <f aca="false" ca="false" dt2D="false" dtr="false" t="normal">AK54+AC54+U54++M54</f>
        <v>0</v>
      </c>
      <c r="AT54" s="13" t="n">
        <f aca="false" ca="false" dt2D="false" dtr="false" t="normal">AL54+AD54+V54++N54</f>
        <v>0</v>
      </c>
      <c r="AU54" s="13" t="n">
        <f aca="false" ca="false" dt2D="false" dtr="false" t="normal">AM54+AE54+W54++O54</f>
        <v>0</v>
      </c>
      <c r="AV54" s="13" t="n">
        <f aca="false" ca="false" dt2D="false" dtr="false" t="normal">AN54+AF54+X54++P54</f>
        <v>0</v>
      </c>
      <c r="AW54" s="13" t="n">
        <f aca="false" ca="false" dt2D="false" dtr="false" t="normal">AO54+AG54+Y54++Q54</f>
        <v>0</v>
      </c>
      <c r="AX54" s="13" t="n">
        <f aca="false" ca="false" dt2D="false" dtr="false" t="normal">AP54+AH54+Z54++R54</f>
        <v>0</v>
      </c>
      <c r="AY54" s="13" t="n">
        <f aca="false" ca="false" dt2D="false" dtr="false" t="normal">AQ54+AI54+AA54++S54</f>
        <v>0</v>
      </c>
      <c r="AZ54" s="177" t="n"/>
      <c r="BA54" s="177" t="n"/>
      <c r="BB54" s="177" t="n"/>
      <c r="BC54" s="177" t="n"/>
      <c r="BD54" s="177" t="n"/>
      <c r="BE54" s="177" t="n"/>
      <c r="BF54" s="177" t="n"/>
      <c r="BG54" s="177" t="n"/>
    </row>
    <row customFormat="true" ht="31.5" outlineLevel="0" r="55" s="0">
      <c r="A55" s="6" t="s">
        <v>23</v>
      </c>
      <c r="B55" s="7" t="s">
        <v>25</v>
      </c>
      <c r="C55" s="8" t="s">
        <v>26</v>
      </c>
      <c r="D55" s="13" t="n">
        <v>0</v>
      </c>
      <c r="E55" s="13" t="n">
        <v>0</v>
      </c>
      <c r="F55" s="13" t="n">
        <v>0</v>
      </c>
      <c r="G55" s="13" t="n">
        <v>0</v>
      </c>
      <c r="H55" s="13" t="n">
        <v>0</v>
      </c>
      <c r="I55" s="13" t="n">
        <v>0</v>
      </c>
      <c r="J55" s="13" t="n">
        <v>0</v>
      </c>
      <c r="K55" s="13" t="n">
        <v>0</v>
      </c>
      <c r="L55" s="13" t="n">
        <v>0</v>
      </c>
      <c r="M55" s="13" t="n">
        <v>0</v>
      </c>
      <c r="N55" s="13" t="n">
        <v>0</v>
      </c>
      <c r="O55" s="13" t="n">
        <v>0</v>
      </c>
      <c r="P55" s="13" t="n">
        <v>0</v>
      </c>
      <c r="Q55" s="13" t="n">
        <v>0</v>
      </c>
      <c r="R55" s="13" t="n">
        <v>0</v>
      </c>
      <c r="S55" s="13" t="n">
        <v>0</v>
      </c>
      <c r="T55" s="13" t="n">
        <v>0</v>
      </c>
      <c r="U55" s="13" t="n">
        <v>0</v>
      </c>
      <c r="V55" s="13" t="n">
        <v>0</v>
      </c>
      <c r="W55" s="13" t="n">
        <v>0</v>
      </c>
      <c r="X55" s="13" t="n">
        <v>0</v>
      </c>
      <c r="Y55" s="13" t="n">
        <v>0</v>
      </c>
      <c r="Z55" s="13" t="n">
        <v>0</v>
      </c>
      <c r="AA55" s="13" t="n">
        <v>0</v>
      </c>
      <c r="AB55" s="13" t="n">
        <v>0</v>
      </c>
      <c r="AC55" s="13" t="n">
        <v>0</v>
      </c>
      <c r="AD55" s="13" t="n">
        <v>0</v>
      </c>
      <c r="AE55" s="13" t="n">
        <v>0</v>
      </c>
      <c r="AF55" s="13" t="n">
        <v>0</v>
      </c>
      <c r="AG55" s="13" t="n">
        <v>0</v>
      </c>
      <c r="AH55" s="13" t="n">
        <v>0</v>
      </c>
      <c r="AI55" s="13" t="n">
        <v>0</v>
      </c>
      <c r="AJ55" s="13" t="n">
        <v>0</v>
      </c>
      <c r="AK55" s="13" t="n">
        <v>0</v>
      </c>
      <c r="AL55" s="13" t="n">
        <v>0</v>
      </c>
      <c r="AM55" s="13" t="n">
        <v>0</v>
      </c>
      <c r="AN55" s="13" t="n">
        <v>0</v>
      </c>
      <c r="AO55" s="13" t="n">
        <v>0</v>
      </c>
      <c r="AP55" s="13" t="n">
        <v>0</v>
      </c>
      <c r="AQ55" s="13" t="n">
        <v>0</v>
      </c>
      <c r="AR55" s="13" t="n">
        <f aca="false" ca="false" dt2D="false" dtr="false" t="normal">AJ55+AB55+T55++L55</f>
        <v>0</v>
      </c>
      <c r="AS55" s="13" t="n">
        <f aca="false" ca="false" dt2D="false" dtr="false" t="normal">AK55+AC55+U55++M55</f>
        <v>0</v>
      </c>
      <c r="AT55" s="13" t="n">
        <f aca="false" ca="false" dt2D="false" dtr="false" t="normal">AL55+AD55+V55++N55</f>
        <v>0</v>
      </c>
      <c r="AU55" s="13" t="n">
        <f aca="false" ca="false" dt2D="false" dtr="false" t="normal">AM55+AE55+W55++O55</f>
        <v>0</v>
      </c>
      <c r="AV55" s="13" t="n">
        <f aca="false" ca="false" dt2D="false" dtr="false" t="normal">AN55+AF55+X55++P55</f>
        <v>0</v>
      </c>
      <c r="AW55" s="13" t="n">
        <f aca="false" ca="false" dt2D="false" dtr="false" t="normal">AO55+AG55+Y55++Q55</f>
        <v>0</v>
      </c>
      <c r="AX55" s="13" t="n">
        <f aca="false" ca="false" dt2D="false" dtr="false" t="normal">AP55+AH55+Z55++R55</f>
        <v>0</v>
      </c>
      <c r="AY55" s="13" t="n">
        <f aca="false" ca="false" dt2D="false" dtr="false" t="normal">AQ55+AI55+AA55++S55</f>
        <v>0</v>
      </c>
      <c r="AZ55" s="177" t="n"/>
      <c r="BA55" s="177" t="n"/>
      <c r="BB55" s="177" t="n"/>
      <c r="BC55" s="177" t="n"/>
      <c r="BD55" s="177" t="n"/>
      <c r="BE55" s="177" t="n"/>
      <c r="BF55" s="177" t="n"/>
      <c r="BG55" s="177" t="n"/>
    </row>
    <row customFormat="true" ht="31.5" outlineLevel="0" r="56" s="0">
      <c r="A56" s="6" t="s">
        <v>39</v>
      </c>
      <c r="B56" s="7" t="s">
        <v>40</v>
      </c>
      <c r="C56" s="8" t="s">
        <v>41</v>
      </c>
      <c r="D56" s="13" t="n">
        <v>0</v>
      </c>
      <c r="E56" s="13" t="n">
        <v>0</v>
      </c>
      <c r="F56" s="13" t="n">
        <v>0</v>
      </c>
      <c r="G56" s="13" t="n">
        <v>0</v>
      </c>
      <c r="H56" s="13" t="n">
        <v>0</v>
      </c>
      <c r="I56" s="13" t="n">
        <v>0</v>
      </c>
      <c r="J56" s="13" t="n">
        <v>0</v>
      </c>
      <c r="K56" s="13" t="n">
        <v>0</v>
      </c>
      <c r="L56" s="13" t="n">
        <v>0</v>
      </c>
      <c r="M56" s="13" t="n">
        <v>0</v>
      </c>
      <c r="N56" s="13" t="n">
        <v>0</v>
      </c>
      <c r="O56" s="13" t="n">
        <v>0</v>
      </c>
      <c r="P56" s="13" t="n">
        <v>0</v>
      </c>
      <c r="Q56" s="13" t="n">
        <v>0</v>
      </c>
      <c r="R56" s="13" t="n">
        <v>0</v>
      </c>
      <c r="S56" s="13" t="n">
        <v>0</v>
      </c>
      <c r="T56" s="13" t="n">
        <v>0</v>
      </c>
      <c r="U56" s="13" t="n">
        <v>0</v>
      </c>
      <c r="V56" s="13" t="n">
        <v>0</v>
      </c>
      <c r="W56" s="13" t="n">
        <v>0</v>
      </c>
      <c r="X56" s="13" t="n">
        <v>0</v>
      </c>
      <c r="Y56" s="13" t="n">
        <v>0</v>
      </c>
      <c r="Z56" s="13" t="n">
        <v>0</v>
      </c>
      <c r="AA56" s="13" t="n">
        <v>0</v>
      </c>
      <c r="AB56" s="13" t="n">
        <v>0</v>
      </c>
      <c r="AC56" s="13" t="n">
        <v>0</v>
      </c>
      <c r="AD56" s="13" t="n">
        <v>0</v>
      </c>
      <c r="AE56" s="13" t="n">
        <v>0</v>
      </c>
      <c r="AF56" s="13" t="n">
        <v>0</v>
      </c>
      <c r="AG56" s="13" t="n">
        <v>0</v>
      </c>
      <c r="AH56" s="13" t="n">
        <v>0</v>
      </c>
      <c r="AI56" s="13" t="n">
        <v>0</v>
      </c>
      <c r="AJ56" s="13" t="n">
        <v>0</v>
      </c>
      <c r="AK56" s="13" t="n">
        <v>0</v>
      </c>
      <c r="AL56" s="13" t="n">
        <v>0</v>
      </c>
      <c r="AM56" s="13" t="n">
        <v>0</v>
      </c>
      <c r="AN56" s="13" t="n">
        <v>0</v>
      </c>
      <c r="AO56" s="13" t="n">
        <v>0</v>
      </c>
      <c r="AP56" s="13" t="n">
        <v>0</v>
      </c>
      <c r="AQ56" s="13" t="n">
        <v>0</v>
      </c>
      <c r="AR56" s="13" t="n">
        <f aca="false" ca="false" dt2D="false" dtr="false" t="normal">AJ56+AB56+T56++L56</f>
        <v>0</v>
      </c>
      <c r="AS56" s="13" t="n">
        <f aca="false" ca="false" dt2D="false" dtr="false" t="normal">AK56+AC56+U56++M56</f>
        <v>0</v>
      </c>
      <c r="AT56" s="13" t="n">
        <f aca="false" ca="false" dt2D="false" dtr="false" t="normal">AL56+AD56+V56++N56</f>
        <v>0</v>
      </c>
      <c r="AU56" s="13" t="n">
        <f aca="false" ca="false" dt2D="false" dtr="false" t="normal">AM56+AE56+W56++O56</f>
        <v>0</v>
      </c>
      <c r="AV56" s="13" t="n">
        <f aca="false" ca="false" dt2D="false" dtr="false" t="normal">AN56+AF56+X56++P56</f>
        <v>0</v>
      </c>
      <c r="AW56" s="13" t="n">
        <f aca="false" ca="false" dt2D="false" dtr="false" t="normal">AO56+AG56+Y56++Q56</f>
        <v>0</v>
      </c>
      <c r="AX56" s="13" t="n">
        <f aca="false" ca="false" dt2D="false" dtr="false" t="normal">AP56+AH56+Z56++R56</f>
        <v>0</v>
      </c>
      <c r="AY56" s="13" t="n">
        <f aca="false" ca="false" dt2D="false" dtr="false" t="normal">AQ56+AI56+AA56++S56</f>
        <v>0</v>
      </c>
      <c r="AZ56" s="177" t="n"/>
      <c r="BA56" s="177" t="n"/>
      <c r="BB56" s="177" t="n"/>
      <c r="BC56" s="177" t="n"/>
      <c r="BD56" s="177" t="n"/>
      <c r="BE56" s="177" t="n"/>
      <c r="BF56" s="177" t="n"/>
      <c r="BG56" s="177" t="n"/>
    </row>
    <row customFormat="true" ht="47.25" outlineLevel="0" r="57" s="0">
      <c r="A57" s="6" t="s">
        <v>45</v>
      </c>
      <c r="B57" s="7" t="s">
        <v>46</v>
      </c>
      <c r="C57" s="8" t="s">
        <v>47</v>
      </c>
      <c r="D57" s="13" t="n">
        <v>0</v>
      </c>
      <c r="E57" s="13" t="n">
        <v>0</v>
      </c>
      <c r="F57" s="13" t="n">
        <v>0</v>
      </c>
      <c r="G57" s="13" t="n">
        <v>0</v>
      </c>
      <c r="H57" s="13" t="n">
        <v>0</v>
      </c>
      <c r="I57" s="13" t="n">
        <v>0</v>
      </c>
      <c r="J57" s="13" t="n">
        <v>0</v>
      </c>
      <c r="K57" s="13" t="n">
        <v>0</v>
      </c>
      <c r="L57" s="13" t="n">
        <v>0</v>
      </c>
      <c r="M57" s="13" t="n">
        <v>0</v>
      </c>
      <c r="N57" s="13" t="n">
        <v>0</v>
      </c>
      <c r="O57" s="13" t="n">
        <v>0</v>
      </c>
      <c r="P57" s="13" t="n">
        <v>0</v>
      </c>
      <c r="Q57" s="13" t="n">
        <v>0</v>
      </c>
      <c r="R57" s="13" t="n">
        <v>0</v>
      </c>
      <c r="S57" s="13" t="n">
        <v>0</v>
      </c>
      <c r="T57" s="13" t="n">
        <v>0</v>
      </c>
      <c r="U57" s="13" t="n">
        <v>0</v>
      </c>
      <c r="V57" s="13" t="n">
        <v>0</v>
      </c>
      <c r="W57" s="13" t="n">
        <v>0</v>
      </c>
      <c r="X57" s="13" t="n">
        <v>0</v>
      </c>
      <c r="Y57" s="13" t="n">
        <v>0</v>
      </c>
      <c r="Z57" s="13" t="n">
        <v>0</v>
      </c>
      <c r="AA57" s="13" t="n">
        <v>0</v>
      </c>
      <c r="AB57" s="13" t="n">
        <v>0</v>
      </c>
      <c r="AC57" s="13" t="n">
        <v>0</v>
      </c>
      <c r="AD57" s="13" t="n">
        <v>0</v>
      </c>
      <c r="AE57" s="13" t="n">
        <v>0</v>
      </c>
      <c r="AF57" s="13" t="n">
        <v>0</v>
      </c>
      <c r="AG57" s="13" t="n">
        <v>0</v>
      </c>
      <c r="AH57" s="13" t="n">
        <v>0</v>
      </c>
      <c r="AI57" s="13" t="n">
        <v>0</v>
      </c>
      <c r="AJ57" s="13" t="n">
        <v>0</v>
      </c>
      <c r="AK57" s="13" t="n">
        <v>0</v>
      </c>
      <c r="AL57" s="13" t="n">
        <v>0</v>
      </c>
      <c r="AM57" s="13" t="n">
        <v>0</v>
      </c>
      <c r="AN57" s="13" t="n">
        <v>0</v>
      </c>
      <c r="AO57" s="13" t="n">
        <v>0</v>
      </c>
      <c r="AP57" s="13" t="n">
        <v>0</v>
      </c>
      <c r="AQ57" s="13" t="n">
        <v>0</v>
      </c>
      <c r="AR57" s="13" t="n">
        <f aca="false" ca="false" dt2D="false" dtr="false" t="normal">AJ57+AB57+T57++L57</f>
        <v>0</v>
      </c>
      <c r="AS57" s="13" t="n">
        <f aca="false" ca="false" dt2D="false" dtr="false" t="normal">AK57+AC57+U57++M57</f>
        <v>0</v>
      </c>
      <c r="AT57" s="13" t="n">
        <f aca="false" ca="false" dt2D="false" dtr="false" t="normal">AL57+AD57+V57++N57</f>
        <v>0</v>
      </c>
      <c r="AU57" s="13" t="n">
        <f aca="false" ca="false" dt2D="false" dtr="false" t="normal">AM57+AE57+W57++O57</f>
        <v>0</v>
      </c>
      <c r="AV57" s="13" t="n">
        <f aca="false" ca="false" dt2D="false" dtr="false" t="normal">AN57+AF57+X57++P57</f>
        <v>0</v>
      </c>
      <c r="AW57" s="13" t="n">
        <f aca="false" ca="false" dt2D="false" dtr="false" t="normal">AO57+AG57+Y57++Q57</f>
        <v>0</v>
      </c>
      <c r="AX57" s="13" t="n">
        <f aca="false" ca="false" dt2D="false" dtr="false" t="normal">AP57+AH57+Z57++R57</f>
        <v>0</v>
      </c>
      <c r="AY57" s="13" t="n">
        <f aca="false" ca="false" dt2D="false" dtr="false" t="normal">AQ57+AI57+AA57++S57</f>
        <v>0</v>
      </c>
      <c r="AZ57" s="177" t="n"/>
      <c r="BA57" s="177" t="n"/>
      <c r="BB57" s="177" t="n"/>
      <c r="BC57" s="177" t="n"/>
      <c r="BD57" s="177" t="n"/>
      <c r="BE57" s="177" t="n"/>
      <c r="BF57" s="177" t="n"/>
      <c r="BG57" s="177" t="n"/>
    </row>
    <row customFormat="true" hidden="true" ht="31.5" outlineLevel="0" r="58" s="88">
      <c r="A58" s="89" t="n"/>
      <c r="B58" s="94" t="s">
        <v>49</v>
      </c>
      <c r="C58" s="94" t="s">
        <v>44</v>
      </c>
      <c r="D58" s="93" t="n">
        <f aca="false" ca="false" dt2D="false" dtr="false" t="normal">AR58</f>
        <v>0</v>
      </c>
      <c r="E58" s="93" t="n">
        <f aca="false" ca="false" dt2D="false" dtr="false" t="normal">AS58</f>
        <v>0</v>
      </c>
      <c r="F58" s="93" t="n">
        <f aca="false" ca="false" dt2D="false" dtr="false" t="normal">AT58</f>
        <v>0</v>
      </c>
      <c r="G58" s="93" t="n">
        <f aca="false" ca="false" dt2D="false" dtr="false" t="normal">AU58</f>
        <v>0</v>
      </c>
      <c r="H58" s="93" t="n">
        <f aca="false" ca="false" dt2D="false" dtr="false" t="normal">AV58</f>
        <v>0</v>
      </c>
      <c r="I58" s="93" t="n">
        <f aca="false" ca="false" dt2D="false" dtr="false" t="normal">AW58</f>
        <v>0</v>
      </c>
      <c r="J58" s="93" t="n">
        <f aca="false" ca="false" dt2D="false" dtr="false" t="normal">AX58</f>
        <v>0</v>
      </c>
      <c r="K58" s="93" t="n">
        <f aca="false" ca="false" dt2D="false" dtr="false" t="normal">AY58</f>
        <v>0</v>
      </c>
      <c r="L58" s="93" t="n"/>
      <c r="M58" s="93" t="n"/>
      <c r="N58" s="93" t="n"/>
      <c r="O58" s="93" t="n"/>
      <c r="P58" s="93" t="n"/>
      <c r="Q58" s="93" t="n"/>
      <c r="R58" s="93" t="n"/>
      <c r="S58" s="93" t="n"/>
      <c r="T58" s="93" t="n">
        <v>0</v>
      </c>
      <c r="U58" s="93" t="n">
        <v>0</v>
      </c>
      <c r="V58" s="93" t="n">
        <v>0</v>
      </c>
      <c r="W58" s="93" t="n">
        <v>0</v>
      </c>
      <c r="X58" s="93" t="n">
        <v>0</v>
      </c>
      <c r="Y58" s="93" t="n">
        <v>0</v>
      </c>
      <c r="Z58" s="93" t="n">
        <v>0</v>
      </c>
      <c r="AA58" s="93" t="n">
        <v>0</v>
      </c>
      <c r="AB58" s="93" t="n">
        <v>0</v>
      </c>
      <c r="AC58" s="93" t="n">
        <v>0</v>
      </c>
      <c r="AD58" s="93" t="n">
        <v>0</v>
      </c>
      <c r="AE58" s="93" t="n">
        <v>0</v>
      </c>
      <c r="AF58" s="93" t="n">
        <v>0</v>
      </c>
      <c r="AG58" s="93" t="n">
        <v>0</v>
      </c>
      <c r="AH58" s="93" t="n">
        <v>0</v>
      </c>
      <c r="AI58" s="93" t="n">
        <v>0</v>
      </c>
      <c r="AJ58" s="93" t="n">
        <v>0</v>
      </c>
      <c r="AK58" s="93" t="n">
        <v>0</v>
      </c>
      <c r="AL58" s="93" t="n">
        <v>0</v>
      </c>
      <c r="AM58" s="93" t="n">
        <v>0</v>
      </c>
      <c r="AN58" s="93" t="n">
        <v>0</v>
      </c>
      <c r="AO58" s="93" t="n">
        <v>0</v>
      </c>
      <c r="AP58" s="93" t="n">
        <v>0</v>
      </c>
      <c r="AQ58" s="93" t="n">
        <v>0</v>
      </c>
      <c r="AR58" s="93" t="n">
        <v>0</v>
      </c>
      <c r="AS58" s="93" t="n">
        <v>0</v>
      </c>
      <c r="AT58" s="93" t="n">
        <v>0</v>
      </c>
      <c r="AU58" s="93" t="n">
        <v>0</v>
      </c>
      <c r="AV58" s="93" t="n">
        <v>0</v>
      </c>
      <c r="AW58" s="93" t="n">
        <v>0</v>
      </c>
      <c r="AX58" s="93" t="n">
        <v>0</v>
      </c>
      <c r="AY58" s="93" t="n">
        <v>0</v>
      </c>
      <c r="AZ58" s="96" t="n"/>
      <c r="BA58" s="96" t="n"/>
      <c r="BB58" s="96" t="n"/>
      <c r="BC58" s="96" t="n"/>
      <c r="BD58" s="96" t="n"/>
      <c r="BE58" s="96" t="n"/>
      <c r="BF58" s="96" t="n"/>
      <c r="BG58" s="96" t="n"/>
    </row>
    <row customFormat="true" hidden="true" ht="15.75" outlineLevel="0" r="59" s="0">
      <c r="A59" s="102" t="s">
        <v>48</v>
      </c>
      <c r="B59" s="90" t="s">
        <v>55</v>
      </c>
      <c r="C59" s="90" t="s">
        <v>44</v>
      </c>
      <c r="D59" s="93" t="n">
        <f aca="false" ca="false" dt2D="false" dtr="false" t="normal">AR59</f>
        <v>0</v>
      </c>
      <c r="E59" s="93" t="n">
        <f aca="false" ca="false" dt2D="false" dtr="false" t="normal">AS59</f>
        <v>0</v>
      </c>
      <c r="F59" s="93" t="n">
        <f aca="false" ca="false" dt2D="false" dtr="false" t="normal">AT59</f>
        <v>0</v>
      </c>
      <c r="G59" s="93" t="n">
        <f aca="false" ca="false" dt2D="false" dtr="false" t="normal">AU59</f>
        <v>0</v>
      </c>
      <c r="H59" s="93" t="n">
        <f aca="false" ca="false" dt2D="false" dtr="false" t="normal">AV59</f>
        <v>0</v>
      </c>
      <c r="I59" s="93" t="n">
        <f aca="false" ca="false" dt2D="false" dtr="false" t="normal">AW59</f>
        <v>0</v>
      </c>
      <c r="J59" s="93" t="n">
        <f aca="false" ca="false" dt2D="false" dtr="false" t="normal">AX59</f>
        <v>0</v>
      </c>
      <c r="K59" s="93" t="n">
        <f aca="false" ca="false" dt2D="false" dtr="false" t="normal">AY59</f>
        <v>0</v>
      </c>
      <c r="L59" s="93" t="n"/>
      <c r="M59" s="93" t="n"/>
      <c r="N59" s="93" t="n"/>
      <c r="O59" s="93" t="n"/>
      <c r="P59" s="93" t="n"/>
      <c r="Q59" s="93" t="n"/>
      <c r="R59" s="93" t="n"/>
      <c r="S59" s="93" t="n"/>
      <c r="T59" s="93" t="n">
        <v>0</v>
      </c>
      <c r="U59" s="93" t="n">
        <v>0</v>
      </c>
      <c r="V59" s="93" t="n">
        <v>0</v>
      </c>
      <c r="W59" s="93" t="n">
        <v>0</v>
      </c>
      <c r="X59" s="93" t="n">
        <v>0</v>
      </c>
      <c r="Y59" s="93" t="n">
        <v>0</v>
      </c>
      <c r="Z59" s="93" t="n">
        <v>0</v>
      </c>
      <c r="AA59" s="93" t="n">
        <v>0</v>
      </c>
      <c r="AB59" s="93" t="n">
        <v>0</v>
      </c>
      <c r="AC59" s="93" t="n">
        <v>0</v>
      </c>
      <c r="AD59" s="93" t="n">
        <v>0</v>
      </c>
      <c r="AE59" s="93" t="n">
        <v>0</v>
      </c>
      <c r="AF59" s="93" t="n">
        <v>0</v>
      </c>
      <c r="AG59" s="93" t="n">
        <v>0</v>
      </c>
      <c r="AH59" s="93" t="n">
        <v>0</v>
      </c>
      <c r="AI59" s="93" t="n">
        <v>0</v>
      </c>
      <c r="AJ59" s="93" t="n">
        <v>0</v>
      </c>
      <c r="AK59" s="93" t="n">
        <v>0</v>
      </c>
      <c r="AL59" s="93" t="n">
        <v>0</v>
      </c>
      <c r="AM59" s="93" t="n">
        <v>0</v>
      </c>
      <c r="AN59" s="93" t="n">
        <v>0</v>
      </c>
      <c r="AO59" s="93" t="n">
        <v>0</v>
      </c>
      <c r="AP59" s="93" t="n">
        <v>0</v>
      </c>
      <c r="AQ59" s="93" t="n">
        <v>0</v>
      </c>
      <c r="AR59" s="93" t="n">
        <v>0</v>
      </c>
      <c r="AS59" s="93" t="n">
        <v>0</v>
      </c>
      <c r="AT59" s="93" t="n">
        <v>0</v>
      </c>
      <c r="AU59" s="93" t="n">
        <v>0</v>
      </c>
      <c r="AV59" s="93" t="n">
        <v>0</v>
      </c>
      <c r="AW59" s="93" t="n">
        <v>0</v>
      </c>
      <c r="AX59" s="93" t="n">
        <v>0</v>
      </c>
      <c r="AY59" s="93" t="n">
        <v>0</v>
      </c>
      <c r="AZ59" s="96" t="n"/>
      <c r="BA59" s="96" t="n"/>
      <c r="BB59" s="96" t="n"/>
      <c r="BC59" s="96" t="n"/>
      <c r="BD59" s="96" t="n"/>
      <c r="BE59" s="96" t="n"/>
      <c r="BF59" s="96" t="n"/>
      <c r="BG59" s="96" t="n"/>
    </row>
    <row customFormat="true" hidden="true" ht="31.5" outlineLevel="0" r="60" s="0">
      <c r="A60" s="89" t="s">
        <v>266</v>
      </c>
      <c r="B60" s="90" t="s">
        <v>51</v>
      </c>
      <c r="C60" s="90" t="s">
        <v>44</v>
      </c>
      <c r="D60" s="93" t="n">
        <f aca="false" ca="false" dt2D="false" dtr="false" t="normal">AR60</f>
        <v>0</v>
      </c>
      <c r="E60" s="93" t="n">
        <f aca="false" ca="false" dt2D="false" dtr="false" t="normal">AS60</f>
        <v>0</v>
      </c>
      <c r="F60" s="93" t="n">
        <f aca="false" ca="false" dt2D="false" dtr="false" t="normal">AT60</f>
        <v>0</v>
      </c>
      <c r="G60" s="93" t="n">
        <f aca="false" ca="false" dt2D="false" dtr="false" t="normal">AU60</f>
        <v>0</v>
      </c>
      <c r="H60" s="93" t="n">
        <f aca="false" ca="false" dt2D="false" dtr="false" t="normal">AV60</f>
        <v>0</v>
      </c>
      <c r="I60" s="93" t="n">
        <f aca="false" ca="false" dt2D="false" dtr="false" t="normal">AW60</f>
        <v>0</v>
      </c>
      <c r="J60" s="93" t="n">
        <f aca="false" ca="false" dt2D="false" dtr="false" t="normal">AX60</f>
        <v>0</v>
      </c>
      <c r="K60" s="93" t="n">
        <f aca="false" ca="false" dt2D="false" dtr="false" t="normal">AY60</f>
        <v>0</v>
      </c>
      <c r="L60" s="93" t="n"/>
      <c r="M60" s="93" t="n"/>
      <c r="N60" s="93" t="n"/>
      <c r="O60" s="93" t="n"/>
      <c r="P60" s="93" t="n"/>
      <c r="Q60" s="93" t="n"/>
      <c r="R60" s="93" t="n"/>
      <c r="S60" s="93" t="n"/>
      <c r="T60" s="93" t="n">
        <v>0</v>
      </c>
      <c r="U60" s="93" t="n">
        <v>0</v>
      </c>
      <c r="V60" s="93" t="n">
        <v>0</v>
      </c>
      <c r="W60" s="93" t="n">
        <v>0</v>
      </c>
      <c r="X60" s="93" t="n">
        <v>0</v>
      </c>
      <c r="Y60" s="93" t="n">
        <v>0</v>
      </c>
      <c r="Z60" s="93" t="n">
        <v>0</v>
      </c>
      <c r="AA60" s="93" t="n">
        <v>0</v>
      </c>
      <c r="AB60" s="93" t="n">
        <v>0</v>
      </c>
      <c r="AC60" s="93" t="n">
        <v>0</v>
      </c>
      <c r="AD60" s="93" t="n">
        <v>0</v>
      </c>
      <c r="AE60" s="93" t="n">
        <v>0</v>
      </c>
      <c r="AF60" s="93" t="n">
        <v>0</v>
      </c>
      <c r="AG60" s="93" t="n">
        <v>0</v>
      </c>
      <c r="AH60" s="93" t="n">
        <v>0</v>
      </c>
      <c r="AI60" s="93" t="n">
        <v>0</v>
      </c>
      <c r="AJ60" s="93" t="n">
        <v>0</v>
      </c>
      <c r="AK60" s="93" t="n">
        <v>0</v>
      </c>
      <c r="AL60" s="93" t="n">
        <v>0</v>
      </c>
      <c r="AM60" s="93" t="n">
        <v>0</v>
      </c>
      <c r="AN60" s="93" t="n">
        <v>0</v>
      </c>
      <c r="AO60" s="93" t="n">
        <v>0</v>
      </c>
      <c r="AP60" s="93" t="n">
        <v>0</v>
      </c>
      <c r="AQ60" s="93" t="n">
        <v>0</v>
      </c>
      <c r="AR60" s="93" t="n">
        <v>0</v>
      </c>
      <c r="AS60" s="93" t="n">
        <v>0</v>
      </c>
      <c r="AT60" s="93" t="n">
        <v>0</v>
      </c>
      <c r="AU60" s="93" t="n">
        <v>0</v>
      </c>
      <c r="AV60" s="93" t="n">
        <v>0</v>
      </c>
      <c r="AW60" s="93" t="n">
        <v>0</v>
      </c>
      <c r="AX60" s="93" t="n">
        <v>0</v>
      </c>
      <c r="AY60" s="93" t="n">
        <v>0</v>
      </c>
      <c r="AZ60" s="96" t="n"/>
      <c r="BA60" s="96" t="n"/>
      <c r="BB60" s="96" t="n"/>
      <c r="BC60" s="96" t="n"/>
      <c r="BD60" s="96" t="n"/>
      <c r="BE60" s="96" t="n"/>
      <c r="BF60" s="96" t="n"/>
      <c r="BG60" s="96" t="n"/>
    </row>
    <row customFormat="true" hidden="true" ht="31.5" outlineLevel="0" r="61" s="0">
      <c r="A61" s="89" t="s">
        <v>50</v>
      </c>
      <c r="B61" s="90" t="s">
        <v>53</v>
      </c>
      <c r="C61" s="90" t="s">
        <v>44</v>
      </c>
      <c r="D61" s="93" t="n">
        <f aca="false" ca="false" dt2D="false" dtr="false" t="normal">AR61</f>
        <v>0</v>
      </c>
      <c r="E61" s="93" t="n">
        <f aca="false" ca="false" dt2D="false" dtr="false" t="normal">AS61</f>
        <v>0</v>
      </c>
      <c r="F61" s="93" t="n">
        <f aca="false" ca="false" dt2D="false" dtr="false" t="normal">AT61</f>
        <v>0</v>
      </c>
      <c r="G61" s="93" t="n">
        <f aca="false" ca="false" dt2D="false" dtr="false" t="normal">AU61</f>
        <v>0</v>
      </c>
      <c r="H61" s="93" t="n">
        <f aca="false" ca="false" dt2D="false" dtr="false" t="normal">AV61</f>
        <v>0</v>
      </c>
      <c r="I61" s="93" t="n">
        <f aca="false" ca="false" dt2D="false" dtr="false" t="normal">AW61</f>
        <v>0</v>
      </c>
      <c r="J61" s="93" t="n">
        <f aca="false" ca="false" dt2D="false" dtr="false" t="normal">AX61</f>
        <v>0</v>
      </c>
      <c r="K61" s="93" t="n">
        <f aca="false" ca="false" dt2D="false" dtr="false" t="normal">AY61</f>
        <v>0</v>
      </c>
      <c r="L61" s="93" t="n"/>
      <c r="M61" s="93" t="n"/>
      <c r="N61" s="93" t="n"/>
      <c r="O61" s="93" t="n"/>
      <c r="P61" s="93" t="n"/>
      <c r="Q61" s="93" t="n"/>
      <c r="R61" s="93" t="n"/>
      <c r="S61" s="93" t="n"/>
      <c r="T61" s="93" t="n">
        <v>0</v>
      </c>
      <c r="U61" s="93" t="n">
        <v>0</v>
      </c>
      <c r="V61" s="93" t="n">
        <v>0</v>
      </c>
      <c r="W61" s="93" t="n">
        <v>0</v>
      </c>
      <c r="X61" s="93" t="n">
        <v>0</v>
      </c>
      <c r="Y61" s="93" t="n">
        <v>0</v>
      </c>
      <c r="Z61" s="93" t="n">
        <v>0</v>
      </c>
      <c r="AA61" s="93" t="n">
        <v>0</v>
      </c>
      <c r="AB61" s="93" t="n">
        <v>0</v>
      </c>
      <c r="AC61" s="93" t="n">
        <v>0</v>
      </c>
      <c r="AD61" s="93" t="n">
        <v>0</v>
      </c>
      <c r="AE61" s="93" t="n">
        <v>0</v>
      </c>
      <c r="AF61" s="93" t="n">
        <v>0</v>
      </c>
      <c r="AG61" s="93" t="n">
        <v>0</v>
      </c>
      <c r="AH61" s="93" t="n">
        <v>0</v>
      </c>
      <c r="AI61" s="93" t="n">
        <v>0</v>
      </c>
      <c r="AJ61" s="93" t="n">
        <v>0</v>
      </c>
      <c r="AK61" s="93" t="n">
        <v>0</v>
      </c>
      <c r="AL61" s="93" t="n">
        <v>0</v>
      </c>
      <c r="AM61" s="93" t="n">
        <v>0</v>
      </c>
      <c r="AN61" s="93" t="n">
        <v>0</v>
      </c>
      <c r="AO61" s="93" t="n">
        <v>0</v>
      </c>
      <c r="AP61" s="93" t="n">
        <v>0</v>
      </c>
      <c r="AQ61" s="93" t="n">
        <v>0</v>
      </c>
      <c r="AR61" s="93" t="n">
        <v>0</v>
      </c>
      <c r="AS61" s="93" t="n">
        <v>0</v>
      </c>
      <c r="AT61" s="93" t="n">
        <v>0</v>
      </c>
      <c r="AU61" s="93" t="n">
        <v>0</v>
      </c>
      <c r="AV61" s="93" t="n">
        <v>0</v>
      </c>
      <c r="AW61" s="93" t="n">
        <v>0</v>
      </c>
      <c r="AX61" s="93" t="n">
        <v>0</v>
      </c>
      <c r="AY61" s="93" t="n">
        <v>0</v>
      </c>
      <c r="AZ61" s="96" t="n"/>
      <c r="BA61" s="96" t="n"/>
      <c r="BB61" s="96" t="n"/>
      <c r="BC61" s="96" t="n"/>
      <c r="BD61" s="96" t="n"/>
      <c r="BE61" s="96" t="n"/>
      <c r="BF61" s="96" t="n"/>
      <c r="BG61" s="96" t="n"/>
    </row>
    <row customFormat="true" hidden="true" ht="15.75" outlineLevel="0" r="62" s="0">
      <c r="A62" s="102" t="s">
        <v>52</v>
      </c>
      <c r="B62" s="90" t="s">
        <v>55</v>
      </c>
      <c r="C62" s="90" t="s">
        <v>44</v>
      </c>
      <c r="D62" s="93" t="n">
        <f aca="false" ca="false" dt2D="false" dtr="false" t="normal">AR62</f>
        <v>0</v>
      </c>
      <c r="E62" s="93" t="n">
        <f aca="false" ca="false" dt2D="false" dtr="false" t="normal">AS62</f>
        <v>0</v>
      </c>
      <c r="F62" s="93" t="n">
        <f aca="false" ca="false" dt2D="false" dtr="false" t="normal">AT62</f>
        <v>0</v>
      </c>
      <c r="G62" s="93" t="n">
        <f aca="false" ca="false" dt2D="false" dtr="false" t="normal">AU62</f>
        <v>0</v>
      </c>
      <c r="H62" s="93" t="n">
        <f aca="false" ca="false" dt2D="false" dtr="false" t="normal">AV62</f>
        <v>0</v>
      </c>
      <c r="I62" s="93" t="n">
        <f aca="false" ca="false" dt2D="false" dtr="false" t="normal">AW62</f>
        <v>0</v>
      </c>
      <c r="J62" s="93" t="n">
        <f aca="false" ca="false" dt2D="false" dtr="false" t="normal">AX62</f>
        <v>0</v>
      </c>
      <c r="K62" s="93" t="n">
        <f aca="false" ca="false" dt2D="false" dtr="false" t="normal">AY62</f>
        <v>0</v>
      </c>
      <c r="L62" s="93" t="n"/>
      <c r="M62" s="93" t="n"/>
      <c r="N62" s="93" t="n"/>
      <c r="O62" s="93" t="n"/>
      <c r="P62" s="93" t="n"/>
      <c r="Q62" s="93" t="n"/>
      <c r="R62" s="93" t="n"/>
      <c r="S62" s="93" t="n"/>
      <c r="T62" s="93" t="n">
        <v>0</v>
      </c>
      <c r="U62" s="93" t="n">
        <v>0</v>
      </c>
      <c r="V62" s="93" t="n">
        <v>0</v>
      </c>
      <c r="W62" s="93" t="n">
        <v>0</v>
      </c>
      <c r="X62" s="93" t="n">
        <v>0</v>
      </c>
      <c r="Y62" s="93" t="n">
        <v>0</v>
      </c>
      <c r="Z62" s="93" t="n">
        <v>0</v>
      </c>
      <c r="AA62" s="93" t="n">
        <v>0</v>
      </c>
      <c r="AB62" s="93" t="n">
        <v>0</v>
      </c>
      <c r="AC62" s="93" t="n">
        <v>0</v>
      </c>
      <c r="AD62" s="93" t="n">
        <v>0</v>
      </c>
      <c r="AE62" s="93" t="n">
        <v>0</v>
      </c>
      <c r="AF62" s="93" t="n">
        <v>0</v>
      </c>
      <c r="AG62" s="93" t="n">
        <v>0</v>
      </c>
      <c r="AH62" s="93" t="n">
        <v>0</v>
      </c>
      <c r="AI62" s="93" t="n">
        <v>0</v>
      </c>
      <c r="AJ62" s="93" t="n">
        <v>0</v>
      </c>
      <c r="AK62" s="93" t="n">
        <v>0</v>
      </c>
      <c r="AL62" s="93" t="n">
        <v>0</v>
      </c>
      <c r="AM62" s="93" t="n">
        <v>0</v>
      </c>
      <c r="AN62" s="93" t="n">
        <v>0</v>
      </c>
      <c r="AO62" s="93" t="n">
        <v>0</v>
      </c>
      <c r="AP62" s="93" t="n">
        <v>0</v>
      </c>
      <c r="AQ62" s="93" t="n">
        <v>0</v>
      </c>
      <c r="AR62" s="93" t="n">
        <v>0</v>
      </c>
      <c r="AS62" s="93" t="n">
        <v>0</v>
      </c>
      <c r="AT62" s="93" t="n">
        <v>0</v>
      </c>
      <c r="AU62" s="93" t="n">
        <v>0</v>
      </c>
      <c r="AV62" s="93" t="n">
        <v>0</v>
      </c>
      <c r="AW62" s="93" t="n">
        <v>0</v>
      </c>
      <c r="AX62" s="93" t="n">
        <v>0</v>
      </c>
      <c r="AY62" s="93" t="n">
        <v>0</v>
      </c>
      <c r="AZ62" s="96" t="n"/>
      <c r="BA62" s="96" t="n"/>
      <c r="BB62" s="96" t="n"/>
      <c r="BC62" s="96" t="n"/>
      <c r="BD62" s="96" t="n"/>
      <c r="BE62" s="96" t="n"/>
      <c r="BF62" s="96" t="n"/>
      <c r="BG62" s="96" t="n"/>
    </row>
    <row customFormat="true" hidden="true" ht="31.5" outlineLevel="0" r="63" s="88">
      <c r="A63" s="89" t="s">
        <v>54</v>
      </c>
      <c r="B63" s="90" t="s">
        <v>51</v>
      </c>
      <c r="C63" s="90" t="s">
        <v>44</v>
      </c>
      <c r="D63" s="93" t="n">
        <f aca="false" ca="false" dt2D="false" dtr="false" t="normal">AR63</f>
        <v>0</v>
      </c>
      <c r="E63" s="93" t="n">
        <f aca="false" ca="false" dt2D="false" dtr="false" t="normal">AS63</f>
        <v>0</v>
      </c>
      <c r="F63" s="93" t="n">
        <f aca="false" ca="false" dt2D="false" dtr="false" t="normal">AT63</f>
        <v>0</v>
      </c>
      <c r="G63" s="93" t="n">
        <f aca="false" ca="false" dt2D="false" dtr="false" t="normal">AU63</f>
        <v>0</v>
      </c>
      <c r="H63" s="93" t="n">
        <f aca="false" ca="false" dt2D="false" dtr="false" t="normal">AV63</f>
        <v>0</v>
      </c>
      <c r="I63" s="93" t="n">
        <f aca="false" ca="false" dt2D="false" dtr="false" t="normal">AW63</f>
        <v>0</v>
      </c>
      <c r="J63" s="93" t="n">
        <f aca="false" ca="false" dt2D="false" dtr="false" t="normal">AX63</f>
        <v>0</v>
      </c>
      <c r="K63" s="93" t="n">
        <f aca="false" ca="false" dt2D="false" dtr="false" t="normal">AY63</f>
        <v>0</v>
      </c>
      <c r="L63" s="93" t="n"/>
      <c r="M63" s="93" t="n"/>
      <c r="N63" s="93" t="n"/>
      <c r="O63" s="93" t="n"/>
      <c r="P63" s="93" t="n"/>
      <c r="Q63" s="93" t="n"/>
      <c r="R63" s="93" t="n"/>
      <c r="S63" s="93" t="n"/>
      <c r="T63" s="93" t="n">
        <v>0</v>
      </c>
      <c r="U63" s="93" t="n">
        <v>0</v>
      </c>
      <c r="V63" s="93" t="n">
        <v>0</v>
      </c>
      <c r="W63" s="93" t="n">
        <v>0</v>
      </c>
      <c r="X63" s="93" t="n">
        <v>0</v>
      </c>
      <c r="Y63" s="93" t="n">
        <v>0</v>
      </c>
      <c r="Z63" s="93" t="n">
        <v>0</v>
      </c>
      <c r="AA63" s="93" t="n">
        <v>0</v>
      </c>
      <c r="AB63" s="93" t="n">
        <v>0</v>
      </c>
      <c r="AC63" s="93" t="n">
        <v>0</v>
      </c>
      <c r="AD63" s="93" t="n">
        <v>0</v>
      </c>
      <c r="AE63" s="93" t="n">
        <v>0</v>
      </c>
      <c r="AF63" s="93" t="n">
        <v>0</v>
      </c>
      <c r="AG63" s="93" t="n">
        <v>0</v>
      </c>
      <c r="AH63" s="93" t="n">
        <v>0</v>
      </c>
      <c r="AI63" s="93" t="n">
        <v>0</v>
      </c>
      <c r="AJ63" s="93" t="n">
        <v>0</v>
      </c>
      <c r="AK63" s="93" t="n">
        <v>0</v>
      </c>
      <c r="AL63" s="93" t="n">
        <v>0</v>
      </c>
      <c r="AM63" s="93" t="n">
        <v>0</v>
      </c>
      <c r="AN63" s="93" t="n">
        <v>0</v>
      </c>
      <c r="AO63" s="93" t="n">
        <v>0</v>
      </c>
      <c r="AP63" s="93" t="n">
        <v>0</v>
      </c>
      <c r="AQ63" s="93" t="n">
        <v>0</v>
      </c>
      <c r="AR63" s="93" t="n">
        <v>0</v>
      </c>
      <c r="AS63" s="93" t="n">
        <v>0</v>
      </c>
      <c r="AT63" s="93" t="n">
        <v>0</v>
      </c>
      <c r="AU63" s="93" t="n">
        <v>0</v>
      </c>
      <c r="AV63" s="93" t="n">
        <v>0</v>
      </c>
      <c r="AW63" s="93" t="n">
        <v>0</v>
      </c>
      <c r="AX63" s="93" t="n">
        <v>0</v>
      </c>
      <c r="AY63" s="93" t="n">
        <v>0</v>
      </c>
      <c r="AZ63" s="96" t="n"/>
      <c r="BA63" s="96" t="n"/>
      <c r="BB63" s="96" t="n"/>
      <c r="BC63" s="96" t="n"/>
      <c r="BD63" s="96" t="n"/>
      <c r="BE63" s="96" t="n"/>
      <c r="BF63" s="96" t="n"/>
      <c r="BG63" s="96" t="n"/>
    </row>
    <row customFormat="true" hidden="true" ht="31.5" outlineLevel="0" r="64" s="88">
      <c r="A64" s="89" t="s">
        <v>58</v>
      </c>
      <c r="B64" s="90" t="s">
        <v>53</v>
      </c>
      <c r="C64" s="90" t="s">
        <v>44</v>
      </c>
      <c r="D64" s="93" t="n">
        <f aca="false" ca="false" dt2D="false" dtr="false" t="normal">AR64</f>
        <v>0</v>
      </c>
      <c r="E64" s="93" t="n">
        <f aca="false" ca="false" dt2D="false" dtr="false" t="normal">AS64</f>
        <v>0</v>
      </c>
      <c r="F64" s="93" t="n">
        <f aca="false" ca="false" dt2D="false" dtr="false" t="normal">AT64</f>
        <v>0</v>
      </c>
      <c r="G64" s="93" t="n">
        <f aca="false" ca="false" dt2D="false" dtr="false" t="normal">AU64</f>
        <v>0</v>
      </c>
      <c r="H64" s="93" t="n">
        <f aca="false" ca="false" dt2D="false" dtr="false" t="normal">AV64</f>
        <v>0</v>
      </c>
      <c r="I64" s="93" t="n">
        <f aca="false" ca="false" dt2D="false" dtr="false" t="normal">AW64</f>
        <v>0</v>
      </c>
      <c r="J64" s="93" t="n">
        <f aca="false" ca="false" dt2D="false" dtr="false" t="normal">AX64</f>
        <v>0</v>
      </c>
      <c r="K64" s="93" t="n">
        <f aca="false" ca="false" dt2D="false" dtr="false" t="normal">AY64</f>
        <v>0</v>
      </c>
      <c r="L64" s="93" t="n"/>
      <c r="M64" s="93" t="n"/>
      <c r="N64" s="93" t="n"/>
      <c r="O64" s="93" t="n"/>
      <c r="P64" s="93" t="n"/>
      <c r="Q64" s="93" t="n"/>
      <c r="R64" s="93" t="n"/>
      <c r="S64" s="93" t="n"/>
      <c r="T64" s="93" t="n">
        <v>0</v>
      </c>
      <c r="U64" s="93" t="n">
        <v>0</v>
      </c>
      <c r="V64" s="93" t="n">
        <v>0</v>
      </c>
      <c r="W64" s="93" t="n">
        <v>0</v>
      </c>
      <c r="X64" s="93" t="n">
        <v>0</v>
      </c>
      <c r="Y64" s="93" t="n">
        <v>0</v>
      </c>
      <c r="Z64" s="93" t="n">
        <v>0</v>
      </c>
      <c r="AA64" s="93" t="n">
        <v>0</v>
      </c>
      <c r="AB64" s="93" t="n">
        <v>0</v>
      </c>
      <c r="AC64" s="93" t="n">
        <v>0</v>
      </c>
      <c r="AD64" s="93" t="n">
        <v>0</v>
      </c>
      <c r="AE64" s="93" t="n">
        <v>0</v>
      </c>
      <c r="AF64" s="93" t="n">
        <v>0</v>
      </c>
      <c r="AG64" s="93" t="n">
        <v>0</v>
      </c>
      <c r="AH64" s="93" t="n">
        <v>0</v>
      </c>
      <c r="AI64" s="93" t="n">
        <v>0</v>
      </c>
      <c r="AJ64" s="93" t="n">
        <v>0</v>
      </c>
      <c r="AK64" s="93" t="n">
        <v>0</v>
      </c>
      <c r="AL64" s="93" t="n">
        <v>0</v>
      </c>
      <c r="AM64" s="93" t="n">
        <v>0</v>
      </c>
      <c r="AN64" s="93" t="n">
        <v>0</v>
      </c>
      <c r="AO64" s="93" t="n">
        <v>0</v>
      </c>
      <c r="AP64" s="93" t="n">
        <v>0</v>
      </c>
      <c r="AQ64" s="93" t="n">
        <v>0</v>
      </c>
      <c r="AR64" s="93" t="n">
        <v>0</v>
      </c>
      <c r="AS64" s="93" t="n">
        <v>0</v>
      </c>
      <c r="AT64" s="93" t="n">
        <v>0</v>
      </c>
      <c r="AU64" s="93" t="n">
        <v>0</v>
      </c>
      <c r="AV64" s="93" t="n">
        <v>0</v>
      </c>
      <c r="AW64" s="93" t="n">
        <v>0</v>
      </c>
      <c r="AX64" s="93" t="n">
        <v>0</v>
      </c>
      <c r="AY64" s="93" t="n">
        <v>0</v>
      </c>
      <c r="AZ64" s="96" t="n"/>
      <c r="BA64" s="96" t="n"/>
      <c r="BB64" s="96" t="n"/>
      <c r="BC64" s="96" t="n"/>
      <c r="BD64" s="96" t="n"/>
      <c r="BE64" s="96" t="n"/>
      <c r="BF64" s="96" t="n"/>
      <c r="BG64" s="96" t="n"/>
    </row>
    <row customFormat="true" ht="15.75" outlineLevel="0" r="65" s="88">
      <c r="A65" s="89" t="s">
        <v>62</v>
      </c>
      <c r="B65" s="90" t="s">
        <v>63</v>
      </c>
      <c r="C65" s="90" t="s">
        <v>44</v>
      </c>
      <c r="D65" s="93" t="n">
        <f aca="false" ca="false" dt2D="false" dtr="false" t="normal">+SUM(D66, D69, D70, D71)</f>
        <v>28</v>
      </c>
      <c r="E65" s="93" t="n">
        <f aca="false" ca="false" dt2D="false" dtr="false" t="normal">+SUM(E66, E69, E70, E71)</f>
        <v>0</v>
      </c>
      <c r="F65" s="93" t="n">
        <f aca="false" ca="false" dt2D="false" dtr="false" t="normal">+SUM(F66, F69, F70, F71)</f>
        <v>0</v>
      </c>
      <c r="G65" s="93" t="n">
        <f aca="false" ca="false" dt2D="false" dtr="false" t="normal">+SUM(G66, G69, G70, G71)</f>
        <v>0</v>
      </c>
      <c r="H65" s="93" t="n">
        <f aca="false" ca="false" dt2D="false" dtr="false" t="normal">+SUM(H66, H69, H70, H71)</f>
        <v>3</v>
      </c>
      <c r="I65" s="93" t="n">
        <f aca="false" ca="false" dt2D="false" dtr="false" t="normal">+SUM(I66, I69, I70, I71)</f>
        <v>0</v>
      </c>
      <c r="J65" s="93" t="n">
        <f aca="false" ca="false" dt2D="false" dtr="false" t="normal">+SUM(J66, J69, J70, J71)</f>
        <v>170</v>
      </c>
      <c r="K65" s="93" t="n">
        <f aca="false" ca="false" dt2D="false" dtr="false" t="normal">+SUM(K66, K69, K70, K71)</f>
        <v>0</v>
      </c>
      <c r="L65" s="93" t="n">
        <f aca="false" ca="false" dt2D="false" dtr="false" t="normal">+SUM(L66, L69, L70, L71)</f>
        <v>0</v>
      </c>
      <c r="M65" s="93" t="n">
        <f aca="false" ca="false" dt2D="false" dtr="false" t="normal">+SUM(M66, M69, M70, M71)</f>
        <v>0</v>
      </c>
      <c r="N65" s="93" t="n">
        <f aca="false" ca="false" dt2D="false" dtr="false" t="normal">+SUM(N66, N69, N70, N71)</f>
        <v>0</v>
      </c>
      <c r="O65" s="93" t="n">
        <f aca="false" ca="false" dt2D="false" dtr="false" t="normal">+SUM(O66, O69, O70, O71)</f>
        <v>0</v>
      </c>
      <c r="P65" s="93" t="n">
        <f aca="false" ca="false" dt2D="false" dtr="false" t="normal">+SUM(P66, P69, P70, P71)</f>
        <v>0</v>
      </c>
      <c r="Q65" s="93" t="n">
        <f aca="false" ca="false" dt2D="false" dtr="false" t="normal">+SUM(Q66, Q69, Q70, Q71)</f>
        <v>0</v>
      </c>
      <c r="R65" s="93" t="n">
        <f aca="false" ca="false" dt2D="false" dtr="false" t="normal">+SUM(R66, R69, R70, R71)</f>
        <v>0</v>
      </c>
      <c r="S65" s="93" t="n">
        <f aca="false" ca="false" dt2D="false" dtr="false" t="normal">+SUM(S66, S69, S70, S71)</f>
        <v>0</v>
      </c>
      <c r="T65" s="93" t="n">
        <f aca="false" ca="false" dt2D="false" dtr="false" t="normal">+SUM(T66, T69, T70, T71)</f>
        <v>12</v>
      </c>
      <c r="U65" s="93" t="n">
        <f aca="false" ca="false" dt2D="false" dtr="false" t="normal">+SUM(U66, U69, U70, U71)</f>
        <v>0</v>
      </c>
      <c r="V65" s="93" t="n">
        <f aca="false" ca="false" dt2D="false" dtr="false" t="normal">+SUM(V66, V69, V70, V71)</f>
        <v>0</v>
      </c>
      <c r="W65" s="93" t="n">
        <f aca="false" ca="false" dt2D="false" dtr="false" t="normal">+SUM(W66, W69, W70, W71)</f>
        <v>0</v>
      </c>
      <c r="X65" s="93" t="n">
        <f aca="false" ca="false" dt2D="false" dtr="false" t="normal">+SUM(X66, X69, X70, X71)</f>
        <v>2</v>
      </c>
      <c r="Y65" s="93" t="n">
        <f aca="false" ca="false" dt2D="false" dtr="false" t="normal">+SUM(Y66, Y69, Y70, Y71)</f>
        <v>0</v>
      </c>
      <c r="Z65" s="93" t="n">
        <f aca="false" ca="false" dt2D="false" dtr="false" t="normal">+SUM(Z66, Z69, Z70, Z71)</f>
        <v>170</v>
      </c>
      <c r="AA65" s="93" t="n">
        <f aca="false" ca="false" dt2D="false" dtr="false" t="normal">+SUM(AA66, AA69, AA70, AA71)</f>
        <v>0</v>
      </c>
      <c r="AB65" s="93" t="n">
        <f aca="false" ca="false" dt2D="false" dtr="false" t="normal">+SUM(AB66, AB69, AB70, AB71)</f>
        <v>16</v>
      </c>
      <c r="AC65" s="93" t="n">
        <f aca="false" ca="false" dt2D="false" dtr="false" t="normal">+SUM(AC66, AC69, AC70, AC71)</f>
        <v>0</v>
      </c>
      <c r="AD65" s="93" t="n">
        <f aca="false" ca="false" dt2D="false" dtr="false" t="normal">+SUM(AD66, AD69, AD70, AD71)</f>
        <v>0</v>
      </c>
      <c r="AE65" s="93" t="n">
        <f aca="false" ca="false" dt2D="false" dtr="false" t="normal">+SUM(AE66, AE69, AE70, AE71)</f>
        <v>0</v>
      </c>
      <c r="AF65" s="93" t="n">
        <f aca="false" ca="false" dt2D="false" dtr="false" t="normal">+SUM(AF66, AF69, AF70, AF71)</f>
        <v>1</v>
      </c>
      <c r="AG65" s="93" t="n">
        <f aca="false" ca="false" dt2D="false" dtr="false" t="normal">+SUM(AG66, AG69, AG70, AG71)</f>
        <v>0</v>
      </c>
      <c r="AH65" s="93" t="n">
        <f aca="false" ca="false" dt2D="false" dtr="false" t="normal">+SUM(AH66, AH69, AH70, AH71)</f>
        <v>0</v>
      </c>
      <c r="AI65" s="93" t="n">
        <f aca="false" ca="false" dt2D="false" dtr="false" t="normal">+SUM(AI66, AI69, AI70, AI71)</f>
        <v>0</v>
      </c>
      <c r="AJ65" s="93" t="n">
        <f aca="false" ca="false" dt2D="false" dtr="false" t="normal">+SUM(AJ66, AJ69, AJ70, AJ71)</f>
        <v>0</v>
      </c>
      <c r="AK65" s="93" t="n">
        <f aca="false" ca="false" dt2D="false" dtr="false" t="normal">+SUM(AK66, AK69, AK70, AK71)</f>
        <v>0</v>
      </c>
      <c r="AL65" s="93" t="n">
        <f aca="false" ca="false" dt2D="false" dtr="false" t="normal">+SUM(AL66, AL69, AL70, AL71)</f>
        <v>0</v>
      </c>
      <c r="AM65" s="93" t="n">
        <f aca="false" ca="false" dt2D="false" dtr="false" t="normal">+SUM(AM66, AM69, AM70, AM71)</f>
        <v>0</v>
      </c>
      <c r="AN65" s="93" t="n">
        <f aca="false" ca="false" dt2D="false" dtr="false" t="normal">+SUM(AN66, AN69, AN70, AN71)</f>
        <v>0</v>
      </c>
      <c r="AO65" s="93" t="n">
        <f aca="false" ca="false" dt2D="false" dtr="false" t="normal">+SUM(AO66, AO69, AO70, AO71)</f>
        <v>0</v>
      </c>
      <c r="AP65" s="93" t="n">
        <f aca="false" ca="false" dt2D="false" dtr="false" t="normal">+SUM(AP66, AP69, AP70, AP71)</f>
        <v>0</v>
      </c>
      <c r="AQ65" s="93" t="n">
        <f aca="false" ca="false" dt2D="false" dtr="false" t="normal">+SUM(AQ66, AQ69, AQ70, AQ71)</f>
        <v>0</v>
      </c>
      <c r="AR65" s="93" t="n">
        <f aca="false" ca="false" dt2D="false" dtr="false" t="normal">+SUM(AR66, AR69, AR70, AR71)</f>
        <v>28</v>
      </c>
      <c r="AS65" s="93" t="n">
        <f aca="false" ca="false" dt2D="false" dtr="false" t="normal">+SUM(AS66, AS69, AS70, AS71)</f>
        <v>0</v>
      </c>
      <c r="AT65" s="93" t="n">
        <f aca="false" ca="false" dt2D="false" dtr="false" t="normal">+SUM(AT66, AT69, AT70, AT71)</f>
        <v>0</v>
      </c>
      <c r="AU65" s="93" t="n">
        <f aca="false" ca="false" dt2D="false" dtr="false" t="normal">+SUM(AU66, AU69, AU70, AU71)</f>
        <v>0</v>
      </c>
      <c r="AV65" s="93" t="n">
        <f aca="false" ca="false" dt2D="false" dtr="false" t="normal">+SUM(AV66, AV69, AV70, AV71)</f>
        <v>3</v>
      </c>
      <c r="AW65" s="93" t="n">
        <f aca="false" ca="false" dt2D="false" dtr="false" t="normal">+SUM(AW66, AW69, AW70, AW71)</f>
        <v>0</v>
      </c>
      <c r="AX65" s="93" t="n">
        <f aca="false" ca="false" dt2D="false" dtr="false" t="normal">+SUM(AX66, AX69, AX70, AX71)</f>
        <v>170</v>
      </c>
      <c r="AY65" s="93" t="n">
        <f aca="false" ca="false" dt2D="false" dtr="false" t="normal">+SUM(AY66, AY69, AY70, AY71)</f>
        <v>0</v>
      </c>
      <c r="AZ65" s="96" t="n"/>
      <c r="BA65" s="96" t="n"/>
      <c r="BB65" s="96" t="n"/>
      <c r="BC65" s="96" t="n"/>
      <c r="BD65" s="96" t="n"/>
      <c r="BE65" s="96" t="n"/>
      <c r="BF65" s="96" t="n"/>
      <c r="BG65" s="96" t="n"/>
    </row>
    <row customFormat="true" customHeight="true" ht="42" outlineLevel="0" r="66" s="0">
      <c r="A66" s="89" t="s">
        <v>68</v>
      </c>
      <c r="B66" s="90" t="s">
        <v>69</v>
      </c>
      <c r="C66" s="90" t="s">
        <v>44</v>
      </c>
      <c r="D66" s="93" t="n">
        <f aca="false" ca="false" dt2D="false" dtr="false" t="normal">+SUM(D67:D68)</f>
        <v>28</v>
      </c>
      <c r="E66" s="93" t="n">
        <f aca="false" ca="false" dt2D="false" dtr="false" t="normal">+SUM(E67:E68)</f>
        <v>0</v>
      </c>
      <c r="F66" s="93" t="n">
        <f aca="false" ca="false" dt2D="false" dtr="false" t="normal">+SUM(F67:F68)</f>
        <v>0</v>
      </c>
      <c r="G66" s="93" t="n">
        <f aca="false" ca="false" dt2D="false" dtr="false" t="normal">+SUM(G67:G68)</f>
        <v>0</v>
      </c>
      <c r="H66" s="93" t="n">
        <f aca="false" ca="false" dt2D="false" dtr="false" t="normal">+SUM(H67:H68)</f>
        <v>2</v>
      </c>
      <c r="I66" s="93" t="n">
        <f aca="false" ca="false" dt2D="false" dtr="false" t="normal">+SUM(I67:I68)</f>
        <v>0</v>
      </c>
      <c r="J66" s="93" t="n">
        <f aca="false" ca="false" dt2D="false" dtr="false" t="normal">+SUM(J67:J68)</f>
        <v>0</v>
      </c>
      <c r="K66" s="93" t="n">
        <f aca="false" ca="false" dt2D="false" dtr="false" t="normal">+SUM(K67:K68)</f>
        <v>0</v>
      </c>
      <c r="L66" s="93" t="n">
        <f aca="false" ca="false" dt2D="false" dtr="false" t="normal">+SUM(L67:L68)</f>
        <v>0</v>
      </c>
      <c r="M66" s="93" t="n">
        <f aca="false" ca="false" dt2D="false" dtr="false" t="normal">+SUM(M67:M68)</f>
        <v>0</v>
      </c>
      <c r="N66" s="93" t="n">
        <f aca="false" ca="false" dt2D="false" dtr="false" t="normal">+SUM(N67:N68)</f>
        <v>0</v>
      </c>
      <c r="O66" s="93" t="n">
        <f aca="false" ca="false" dt2D="false" dtr="false" t="normal">+SUM(O67:O68)</f>
        <v>0</v>
      </c>
      <c r="P66" s="93" t="n">
        <f aca="false" ca="false" dt2D="false" dtr="false" t="normal">+SUM(P67:P68)</f>
        <v>0</v>
      </c>
      <c r="Q66" s="93" t="n">
        <f aca="false" ca="false" dt2D="false" dtr="false" t="normal">+SUM(Q67:Q68)</f>
        <v>0</v>
      </c>
      <c r="R66" s="93" t="n">
        <f aca="false" ca="false" dt2D="false" dtr="false" t="normal">+SUM(R67:R68)</f>
        <v>0</v>
      </c>
      <c r="S66" s="93" t="n">
        <f aca="false" ca="false" dt2D="false" dtr="false" t="normal">+SUM(S67:S68)</f>
        <v>0</v>
      </c>
      <c r="T66" s="93" t="n">
        <f aca="false" ca="false" dt2D="false" dtr="false" t="normal">+SUM(T67:T68)</f>
        <v>12</v>
      </c>
      <c r="U66" s="93" t="n">
        <f aca="false" ca="false" dt2D="false" dtr="false" t="normal">+SUM(U67:U68)</f>
        <v>0</v>
      </c>
      <c r="V66" s="93" t="n">
        <f aca="false" ca="false" dt2D="false" dtr="false" t="normal">+SUM(V67:V68)</f>
        <v>0</v>
      </c>
      <c r="W66" s="93" t="n">
        <f aca="false" ca="false" dt2D="false" dtr="false" t="normal">+SUM(W67:W68)</f>
        <v>0</v>
      </c>
      <c r="X66" s="93" t="n">
        <f aca="false" ca="false" dt2D="false" dtr="false" t="normal">+SUM(X67:X68)</f>
        <v>1</v>
      </c>
      <c r="Y66" s="93" t="n">
        <f aca="false" ca="false" dt2D="false" dtr="false" t="normal">+SUM(Y67:Y68)</f>
        <v>0</v>
      </c>
      <c r="Z66" s="93" t="n">
        <f aca="false" ca="false" dt2D="false" dtr="false" t="normal">+SUM(Z67:Z68)</f>
        <v>0</v>
      </c>
      <c r="AA66" s="93" t="n">
        <f aca="false" ca="false" dt2D="false" dtr="false" t="normal">+SUM(AA67:AA68)</f>
        <v>0</v>
      </c>
      <c r="AB66" s="93" t="n">
        <f aca="false" ca="false" dt2D="false" dtr="false" t="normal">+SUM(AB67:AB68)</f>
        <v>16</v>
      </c>
      <c r="AC66" s="93" t="n">
        <f aca="false" ca="false" dt2D="false" dtr="false" t="normal">+SUM(AC67:AC68)</f>
        <v>0</v>
      </c>
      <c r="AD66" s="93" t="n">
        <f aca="false" ca="false" dt2D="false" dtr="false" t="normal">+SUM(AD67:AD68)</f>
        <v>0</v>
      </c>
      <c r="AE66" s="93" t="n">
        <f aca="false" ca="false" dt2D="false" dtr="false" t="normal">+SUM(AE67:AE68)</f>
        <v>0</v>
      </c>
      <c r="AF66" s="93" t="n">
        <f aca="false" ca="false" dt2D="false" dtr="false" t="normal">+SUM(AF67:AF68)</f>
        <v>1</v>
      </c>
      <c r="AG66" s="93" t="n">
        <f aca="false" ca="false" dt2D="false" dtr="false" t="normal">+SUM(AG67:AG68)</f>
        <v>0</v>
      </c>
      <c r="AH66" s="93" t="n">
        <f aca="false" ca="false" dt2D="false" dtr="false" t="normal">+SUM(AH67:AH68)</f>
        <v>0</v>
      </c>
      <c r="AI66" s="93" t="n">
        <f aca="false" ca="false" dt2D="false" dtr="false" t="normal">+SUM(AI67:AI68)</f>
        <v>0</v>
      </c>
      <c r="AJ66" s="93" t="n">
        <f aca="false" ca="false" dt2D="false" dtr="false" t="normal">+SUM(AJ67:AJ68)</f>
        <v>0</v>
      </c>
      <c r="AK66" s="93" t="n">
        <f aca="false" ca="false" dt2D="false" dtr="false" t="normal">+SUM(AK67:AK68)</f>
        <v>0</v>
      </c>
      <c r="AL66" s="93" t="n">
        <f aca="false" ca="false" dt2D="false" dtr="false" t="normal">+SUM(AL67:AL68)</f>
        <v>0</v>
      </c>
      <c r="AM66" s="93" t="n">
        <f aca="false" ca="false" dt2D="false" dtr="false" t="normal">+SUM(AM67:AM68)</f>
        <v>0</v>
      </c>
      <c r="AN66" s="93" t="n">
        <f aca="false" ca="false" dt2D="false" dtr="false" t="normal">+SUM(AN67:AN68)</f>
        <v>0</v>
      </c>
      <c r="AO66" s="93" t="n">
        <f aca="false" ca="false" dt2D="false" dtr="false" t="normal">+SUM(AO67:AO68)</f>
        <v>0</v>
      </c>
      <c r="AP66" s="93" t="n">
        <f aca="false" ca="false" dt2D="false" dtr="false" t="normal">+SUM(AP67:AP68)</f>
        <v>0</v>
      </c>
      <c r="AQ66" s="93" t="n">
        <f aca="false" ca="false" dt2D="false" dtr="false" t="normal">+SUM(AQ67:AQ68)</f>
        <v>0</v>
      </c>
      <c r="AR66" s="93" t="n">
        <f aca="false" ca="false" dt2D="false" dtr="false" t="normal">+SUM(AR67:AR68)</f>
        <v>28</v>
      </c>
      <c r="AS66" s="93" t="n">
        <f aca="false" ca="false" dt2D="false" dtr="false" t="normal">+SUM(AS67:AS68)</f>
        <v>0</v>
      </c>
      <c r="AT66" s="93" t="n">
        <f aca="false" ca="false" dt2D="false" dtr="false" t="normal">+SUM(AT67:AT68)</f>
        <v>0</v>
      </c>
      <c r="AU66" s="93" t="n">
        <f aca="false" ca="false" dt2D="false" dtr="false" t="normal">+SUM(AU67:AU68)</f>
        <v>0</v>
      </c>
      <c r="AV66" s="93" t="n">
        <f aca="false" ca="false" dt2D="false" dtr="false" t="normal">+SUM(AV67:AV68)</f>
        <v>2</v>
      </c>
      <c r="AW66" s="93" t="n">
        <f aca="false" ca="false" dt2D="false" dtr="false" t="normal">+SUM(AW67:AW68)</f>
        <v>0</v>
      </c>
      <c r="AX66" s="93" t="n">
        <f aca="false" ca="false" dt2D="false" dtr="false" t="normal">+SUM(AX67:AX68)</f>
        <v>0</v>
      </c>
      <c r="AY66" s="93" t="n">
        <f aca="false" ca="false" dt2D="false" dtr="false" t="normal">+SUM(AY67:AY68)</f>
        <v>0</v>
      </c>
      <c r="AZ66" s="96" t="n"/>
      <c r="BA66" s="96" t="n"/>
      <c r="BB66" s="96" t="n"/>
      <c r="BC66" s="96" t="n"/>
      <c r="BD66" s="96" t="n"/>
      <c r="BE66" s="96" t="n"/>
      <c r="BF66" s="96" t="n"/>
      <c r="BG66" s="96" t="n"/>
    </row>
    <row customFormat="true" customHeight="true" ht="36.75" outlineLevel="0" r="67" s="0">
      <c r="A67" s="178" t="s">
        <v>72</v>
      </c>
      <c r="B67" s="7" t="s">
        <v>73</v>
      </c>
      <c r="C67" s="115" t="s">
        <v>74</v>
      </c>
      <c r="D67" s="13" t="n">
        <v>16</v>
      </c>
      <c r="E67" s="13" t="n">
        <v>0</v>
      </c>
      <c r="F67" s="13" t="n">
        <v>0</v>
      </c>
      <c r="G67" s="13" t="n">
        <v>0</v>
      </c>
      <c r="H67" s="13" t="n">
        <v>1</v>
      </c>
      <c r="I67" s="13" t="n">
        <v>0</v>
      </c>
      <c r="J67" s="13" t="n">
        <v>0</v>
      </c>
      <c r="K67" s="13" t="n">
        <v>0</v>
      </c>
      <c r="L67" s="13" t="n">
        <v>0</v>
      </c>
      <c r="M67" s="13" t="n">
        <v>0</v>
      </c>
      <c r="N67" s="13" t="n">
        <v>0</v>
      </c>
      <c r="O67" s="13" t="n">
        <v>0</v>
      </c>
      <c r="P67" s="13" t="n">
        <v>0</v>
      </c>
      <c r="Q67" s="13" t="n">
        <v>0</v>
      </c>
      <c r="R67" s="13" t="n">
        <v>0</v>
      </c>
      <c r="S67" s="13" t="n">
        <v>0</v>
      </c>
      <c r="T67" s="13" t="n">
        <v>0</v>
      </c>
      <c r="U67" s="13" t="n">
        <v>0</v>
      </c>
      <c r="V67" s="13" t="n">
        <v>0</v>
      </c>
      <c r="W67" s="13" t="n">
        <v>0</v>
      </c>
      <c r="X67" s="13" t="n">
        <v>0</v>
      </c>
      <c r="Y67" s="13" t="n">
        <v>0</v>
      </c>
      <c r="Z67" s="13" t="n">
        <v>0</v>
      </c>
      <c r="AA67" s="13" t="n">
        <v>0</v>
      </c>
      <c r="AB67" s="8" t="n">
        <v>16</v>
      </c>
      <c r="AC67" s="8" t="n">
        <v>0</v>
      </c>
      <c r="AD67" s="8" t="n">
        <v>0</v>
      </c>
      <c r="AE67" s="8" t="n">
        <v>0</v>
      </c>
      <c r="AF67" s="8" t="n">
        <v>1</v>
      </c>
      <c r="AG67" s="8" t="n">
        <v>0</v>
      </c>
      <c r="AH67" s="8" t="n">
        <v>0</v>
      </c>
      <c r="AI67" s="8" t="n">
        <v>0</v>
      </c>
      <c r="AJ67" s="13" t="n">
        <v>0</v>
      </c>
      <c r="AK67" s="13" t="n">
        <v>0</v>
      </c>
      <c r="AL67" s="13" t="n">
        <v>0</v>
      </c>
      <c r="AM67" s="13" t="n">
        <v>0</v>
      </c>
      <c r="AN67" s="13" t="n">
        <v>0</v>
      </c>
      <c r="AO67" s="13" t="n">
        <v>0</v>
      </c>
      <c r="AP67" s="13" t="n">
        <v>0</v>
      </c>
      <c r="AQ67" s="13" t="n">
        <v>0</v>
      </c>
      <c r="AR67" s="13" t="n">
        <f aca="false" ca="false" dt2D="false" dtr="false" t="normal">AJ67+AB67+T67++L67</f>
        <v>16</v>
      </c>
      <c r="AS67" s="13" t="n">
        <f aca="false" ca="false" dt2D="false" dtr="false" t="normal">AK67+AC67+U67++M67</f>
        <v>0</v>
      </c>
      <c r="AT67" s="13" t="n">
        <f aca="false" ca="false" dt2D="false" dtr="false" t="normal">AL67+AD67+V67++N67</f>
        <v>0</v>
      </c>
      <c r="AU67" s="13" t="n">
        <f aca="false" ca="false" dt2D="false" dtr="false" t="normal">AM67+AE67+W67++O67</f>
        <v>0</v>
      </c>
      <c r="AV67" s="13" t="n">
        <f aca="false" ca="false" dt2D="false" dtr="false" t="normal">AN67+AF67+X67++P67</f>
        <v>1</v>
      </c>
      <c r="AW67" s="13" t="n">
        <f aca="false" ca="false" dt2D="false" dtr="false" t="normal">AO67+AG67+Y67++Q67</f>
        <v>0</v>
      </c>
      <c r="AX67" s="13" t="n">
        <f aca="false" ca="false" dt2D="false" dtr="false" t="normal">AP67+AH67+Z67++R67</f>
        <v>0</v>
      </c>
      <c r="AY67" s="13" t="n">
        <f aca="false" ca="false" dt2D="false" dtr="false" t="normal">AQ67+AI67+AA67++S67</f>
        <v>0</v>
      </c>
      <c r="AZ67" s="96" t="n"/>
      <c r="BA67" s="96" t="n"/>
      <c r="BB67" s="96" t="n"/>
      <c r="BC67" s="96" t="n"/>
      <c r="BD67" s="96" t="n"/>
      <c r="BE67" s="96" t="n"/>
      <c r="BF67" s="96" t="n"/>
      <c r="BG67" s="96" t="n"/>
    </row>
    <row customFormat="true" customHeight="true" ht="39" outlineLevel="0" r="68" s="0">
      <c r="A68" s="178" t="s">
        <v>75</v>
      </c>
      <c r="B68" s="7" t="s">
        <v>76</v>
      </c>
      <c r="C68" s="322" t="s">
        <v>77</v>
      </c>
      <c r="D68" s="13" t="n">
        <v>12</v>
      </c>
      <c r="E68" s="13" t="n">
        <v>0</v>
      </c>
      <c r="F68" s="13" t="n">
        <v>0</v>
      </c>
      <c r="G68" s="13" t="n">
        <v>0</v>
      </c>
      <c r="H68" s="13" t="n">
        <v>1</v>
      </c>
      <c r="I68" s="13" t="n">
        <v>0</v>
      </c>
      <c r="J68" s="13" t="n">
        <v>0</v>
      </c>
      <c r="K68" s="13" t="n">
        <v>0</v>
      </c>
      <c r="L68" s="13" t="n">
        <v>0</v>
      </c>
      <c r="M68" s="13" t="n">
        <v>0</v>
      </c>
      <c r="N68" s="13" t="n">
        <v>0</v>
      </c>
      <c r="O68" s="13" t="n">
        <v>0</v>
      </c>
      <c r="P68" s="13" t="n">
        <v>0</v>
      </c>
      <c r="Q68" s="13" t="n">
        <v>0</v>
      </c>
      <c r="R68" s="13" t="n">
        <v>0</v>
      </c>
      <c r="S68" s="13" t="n">
        <v>0</v>
      </c>
      <c r="T68" s="13" t="n">
        <v>12</v>
      </c>
      <c r="U68" s="13" t="n">
        <v>0</v>
      </c>
      <c r="V68" s="13" t="n">
        <v>0</v>
      </c>
      <c r="W68" s="13" t="n">
        <v>0</v>
      </c>
      <c r="X68" s="13" t="n">
        <v>1</v>
      </c>
      <c r="Y68" s="13" t="n">
        <v>0</v>
      </c>
      <c r="Z68" s="13" t="n">
        <v>0</v>
      </c>
      <c r="AA68" s="13" t="n">
        <v>0</v>
      </c>
      <c r="AB68" s="13" t="n">
        <v>0</v>
      </c>
      <c r="AC68" s="13" t="n">
        <v>0</v>
      </c>
      <c r="AD68" s="13" t="n">
        <v>0</v>
      </c>
      <c r="AE68" s="13" t="n">
        <v>0</v>
      </c>
      <c r="AF68" s="13" t="n">
        <v>0</v>
      </c>
      <c r="AG68" s="13" t="n">
        <v>0</v>
      </c>
      <c r="AH68" s="13" t="n">
        <v>0</v>
      </c>
      <c r="AI68" s="13" t="n">
        <v>0</v>
      </c>
      <c r="AJ68" s="13" t="n">
        <v>0</v>
      </c>
      <c r="AK68" s="13" t="n">
        <v>0</v>
      </c>
      <c r="AL68" s="13" t="n">
        <v>0</v>
      </c>
      <c r="AM68" s="13" t="n">
        <v>0</v>
      </c>
      <c r="AN68" s="13" t="n">
        <v>0</v>
      </c>
      <c r="AO68" s="13" t="n">
        <v>0</v>
      </c>
      <c r="AP68" s="13" t="n">
        <v>0</v>
      </c>
      <c r="AQ68" s="13" t="n">
        <v>0</v>
      </c>
      <c r="AR68" s="13" t="n">
        <f aca="false" ca="false" dt2D="false" dtr="false" t="normal">AJ68+AB68+T68++L68</f>
        <v>12</v>
      </c>
      <c r="AS68" s="13" t="n">
        <f aca="false" ca="false" dt2D="false" dtr="false" t="normal">AK68+AC68+U68++M68</f>
        <v>0</v>
      </c>
      <c r="AT68" s="13" t="n">
        <f aca="false" ca="false" dt2D="false" dtr="false" t="normal">AL68+AD68+V68++N68</f>
        <v>0</v>
      </c>
      <c r="AU68" s="13" t="n">
        <f aca="false" ca="false" dt2D="false" dtr="false" t="normal">AM68+AE68+W68++O68</f>
        <v>0</v>
      </c>
      <c r="AV68" s="13" t="n">
        <f aca="false" ca="false" dt2D="false" dtr="false" t="normal">AN68+AF68+X68++P68</f>
        <v>1</v>
      </c>
      <c r="AW68" s="13" t="n">
        <f aca="false" ca="false" dt2D="false" dtr="false" t="normal">AO68+AG68+Y68++Q68</f>
        <v>0</v>
      </c>
      <c r="AX68" s="13" t="n">
        <f aca="false" ca="false" dt2D="false" dtr="false" t="normal">AP68+AH68+Z68++R68</f>
        <v>0</v>
      </c>
      <c r="AY68" s="13" t="n">
        <f aca="false" ca="false" dt2D="false" dtr="false" t="normal">AQ68+AI68+AA68++S68</f>
        <v>0</v>
      </c>
      <c r="AZ68" s="96" t="n"/>
      <c r="BA68" s="96" t="n"/>
      <c r="BB68" s="96" t="n"/>
      <c r="BC68" s="96" t="n"/>
      <c r="BD68" s="96" t="n"/>
      <c r="BE68" s="96" t="n"/>
      <c r="BF68" s="96" t="n"/>
      <c r="BG68" s="96" t="n"/>
    </row>
    <row customFormat="true" customHeight="true" ht="42" outlineLevel="0" r="69" s="0">
      <c r="A69" s="89" t="s">
        <v>80</v>
      </c>
      <c r="B69" s="90" t="s">
        <v>81</v>
      </c>
      <c r="C69" s="90" t="s">
        <v>44</v>
      </c>
      <c r="D69" s="93" t="n">
        <f aca="false" ca="false" dt2D="false" dtr="false" t="normal">AR69</f>
        <v>0</v>
      </c>
      <c r="E69" s="93" t="n">
        <f aca="false" ca="false" dt2D="false" dtr="false" t="normal">AS69</f>
        <v>0</v>
      </c>
      <c r="F69" s="93" t="n">
        <f aca="false" ca="false" dt2D="false" dtr="false" t="normal">AT69</f>
        <v>0</v>
      </c>
      <c r="G69" s="93" t="n">
        <f aca="false" ca="false" dt2D="false" dtr="false" t="normal">AU69</f>
        <v>0</v>
      </c>
      <c r="H69" s="93" t="n">
        <f aca="false" ca="false" dt2D="false" dtr="false" t="normal">AV69</f>
        <v>0</v>
      </c>
      <c r="I69" s="93" t="n">
        <f aca="false" ca="false" dt2D="false" dtr="false" t="normal">AW69</f>
        <v>0</v>
      </c>
      <c r="J69" s="93" t="n">
        <f aca="false" ca="false" dt2D="false" dtr="false" t="normal">AX69</f>
        <v>0</v>
      </c>
      <c r="K69" s="93" t="n">
        <f aca="false" ca="false" dt2D="false" dtr="false" t="normal">AY69</f>
        <v>0</v>
      </c>
      <c r="L69" s="93" t="n">
        <f aca="false" ca="false" dt2D="false" dtr="false" t="normal">AZ69</f>
        <v>0</v>
      </c>
      <c r="M69" s="93" t="n">
        <f aca="false" ca="false" dt2D="false" dtr="false" t="normal">BA69</f>
        <v>0</v>
      </c>
      <c r="N69" s="93" t="n">
        <f aca="false" ca="false" dt2D="false" dtr="false" t="normal">BB69</f>
        <v>0</v>
      </c>
      <c r="O69" s="93" t="n">
        <f aca="false" ca="false" dt2D="false" dtr="false" t="normal">BC69</f>
        <v>0</v>
      </c>
      <c r="P69" s="93" t="n">
        <f aca="false" ca="false" dt2D="false" dtr="false" t="normal">BD69</f>
        <v>0</v>
      </c>
      <c r="Q69" s="93" t="n">
        <f aca="false" ca="false" dt2D="false" dtr="false" t="normal">BE69</f>
        <v>0</v>
      </c>
      <c r="R69" s="93" t="n">
        <f aca="false" ca="false" dt2D="false" dtr="false" t="normal">BF69</f>
        <v>0</v>
      </c>
      <c r="S69" s="93" t="n">
        <f aca="false" ca="false" dt2D="false" dtr="false" t="normal">BG69</f>
        <v>0</v>
      </c>
      <c r="T69" s="93" t="n">
        <v>0</v>
      </c>
      <c r="U69" s="93" t="n">
        <v>0</v>
      </c>
      <c r="V69" s="93" t="n">
        <v>0</v>
      </c>
      <c r="W69" s="93" t="n">
        <v>0</v>
      </c>
      <c r="X69" s="93" t="n">
        <v>0</v>
      </c>
      <c r="Y69" s="93" t="n">
        <v>0</v>
      </c>
      <c r="Z69" s="93" t="n">
        <v>0</v>
      </c>
      <c r="AA69" s="93" t="n">
        <v>0</v>
      </c>
      <c r="AB69" s="93" t="n">
        <v>0</v>
      </c>
      <c r="AC69" s="93" t="n">
        <v>0</v>
      </c>
      <c r="AD69" s="93" t="n">
        <v>0</v>
      </c>
      <c r="AE69" s="93" t="n">
        <v>0</v>
      </c>
      <c r="AF69" s="93" t="n">
        <v>0</v>
      </c>
      <c r="AG69" s="93" t="n">
        <v>0</v>
      </c>
      <c r="AH69" s="93" t="n">
        <v>0</v>
      </c>
      <c r="AI69" s="93" t="n">
        <v>0</v>
      </c>
      <c r="AJ69" s="93" t="n">
        <v>0</v>
      </c>
      <c r="AK69" s="93" t="n">
        <v>0</v>
      </c>
      <c r="AL69" s="93" t="n">
        <v>0</v>
      </c>
      <c r="AM69" s="93" t="n">
        <v>0</v>
      </c>
      <c r="AN69" s="93" t="n">
        <v>0</v>
      </c>
      <c r="AO69" s="93" t="n">
        <v>0</v>
      </c>
      <c r="AP69" s="93" t="n">
        <v>0</v>
      </c>
      <c r="AQ69" s="93" t="n">
        <v>0</v>
      </c>
      <c r="AR69" s="93" t="n">
        <v>0</v>
      </c>
      <c r="AS69" s="93" t="n">
        <v>0</v>
      </c>
      <c r="AT69" s="93" t="n">
        <v>0</v>
      </c>
      <c r="AU69" s="93" t="n">
        <v>0</v>
      </c>
      <c r="AV69" s="93" t="n">
        <v>0</v>
      </c>
      <c r="AW69" s="93" t="n">
        <v>0</v>
      </c>
      <c r="AX69" s="93" t="n">
        <v>0</v>
      </c>
      <c r="AY69" s="93" t="n">
        <v>0</v>
      </c>
      <c r="AZ69" s="96" t="n"/>
      <c r="BA69" s="96" t="n"/>
      <c r="BB69" s="96" t="n"/>
      <c r="BC69" s="96" t="n"/>
      <c r="BD69" s="96" t="n"/>
      <c r="BE69" s="96" t="n"/>
      <c r="BF69" s="96" t="n"/>
      <c r="BG69" s="96" t="n"/>
    </row>
    <row customFormat="true" customHeight="true" ht="32.25" outlineLevel="0" r="70" s="0">
      <c r="A70" s="89" t="s">
        <v>84</v>
      </c>
      <c r="B70" s="90" t="s">
        <v>85</v>
      </c>
      <c r="C70" s="90" t="s">
        <v>44</v>
      </c>
      <c r="D70" s="93" t="n">
        <f aca="false" ca="false" dt2D="false" dtr="false" t="normal">AR70</f>
        <v>0</v>
      </c>
      <c r="E70" s="93" t="n">
        <f aca="false" ca="false" dt2D="false" dtr="false" t="normal">AS70</f>
        <v>0</v>
      </c>
      <c r="F70" s="93" t="n">
        <f aca="false" ca="false" dt2D="false" dtr="false" t="normal">AT70</f>
        <v>0</v>
      </c>
      <c r="G70" s="93" t="n">
        <f aca="false" ca="false" dt2D="false" dtr="false" t="normal">AU70</f>
        <v>0</v>
      </c>
      <c r="H70" s="93" t="n">
        <f aca="false" ca="false" dt2D="false" dtr="false" t="normal">AV70</f>
        <v>0</v>
      </c>
      <c r="I70" s="93" t="n">
        <f aca="false" ca="false" dt2D="false" dtr="false" t="normal">AW70</f>
        <v>0</v>
      </c>
      <c r="J70" s="93" t="n">
        <f aca="false" ca="false" dt2D="false" dtr="false" t="normal">AX70</f>
        <v>0</v>
      </c>
      <c r="K70" s="93" t="n">
        <f aca="false" ca="false" dt2D="false" dtr="false" t="normal">AY70</f>
        <v>0</v>
      </c>
      <c r="L70" s="93" t="n">
        <v>0</v>
      </c>
      <c r="M70" s="93" t="n">
        <v>0</v>
      </c>
      <c r="N70" s="93" t="n">
        <v>0</v>
      </c>
      <c r="O70" s="93" t="n">
        <v>0</v>
      </c>
      <c r="P70" s="93" t="n">
        <v>0</v>
      </c>
      <c r="Q70" s="93" t="n">
        <v>0</v>
      </c>
      <c r="R70" s="93" t="n">
        <v>0</v>
      </c>
      <c r="S70" s="93" t="n">
        <v>0</v>
      </c>
      <c r="T70" s="93" t="n">
        <v>0</v>
      </c>
      <c r="U70" s="93" t="n">
        <v>0</v>
      </c>
      <c r="V70" s="93" t="n">
        <v>0</v>
      </c>
      <c r="W70" s="93" t="n">
        <v>0</v>
      </c>
      <c r="X70" s="93" t="n">
        <v>0</v>
      </c>
      <c r="Y70" s="93" t="n">
        <v>0</v>
      </c>
      <c r="Z70" s="93" t="n">
        <v>0</v>
      </c>
      <c r="AA70" s="93" t="n">
        <v>0</v>
      </c>
      <c r="AB70" s="93" t="n">
        <v>0</v>
      </c>
      <c r="AC70" s="93" t="n">
        <v>0</v>
      </c>
      <c r="AD70" s="93" t="n">
        <v>0</v>
      </c>
      <c r="AE70" s="93" t="n">
        <v>0</v>
      </c>
      <c r="AF70" s="93" t="n">
        <v>0</v>
      </c>
      <c r="AG70" s="93" t="n">
        <v>0</v>
      </c>
      <c r="AH70" s="93" t="n">
        <v>0</v>
      </c>
      <c r="AI70" s="93" t="n">
        <v>0</v>
      </c>
      <c r="AJ70" s="93" t="n">
        <v>0</v>
      </c>
      <c r="AK70" s="93" t="n">
        <v>0</v>
      </c>
      <c r="AL70" s="93" t="n">
        <v>0</v>
      </c>
      <c r="AM70" s="93" t="n">
        <v>0</v>
      </c>
      <c r="AN70" s="93" t="n">
        <v>0</v>
      </c>
      <c r="AO70" s="93" t="n">
        <v>0</v>
      </c>
      <c r="AP70" s="93" t="n">
        <v>0</v>
      </c>
      <c r="AQ70" s="93" t="n">
        <v>0</v>
      </c>
      <c r="AR70" s="93" t="n">
        <v>0</v>
      </c>
      <c r="AS70" s="93" t="n">
        <v>0</v>
      </c>
      <c r="AT70" s="93" t="n">
        <v>0</v>
      </c>
      <c r="AU70" s="93" t="n">
        <v>0</v>
      </c>
      <c r="AV70" s="93" t="n">
        <v>0</v>
      </c>
      <c r="AW70" s="93" t="n">
        <v>0</v>
      </c>
      <c r="AX70" s="93" t="n">
        <v>0</v>
      </c>
      <c r="AY70" s="93" t="n">
        <v>0</v>
      </c>
      <c r="AZ70" s="96" t="n"/>
      <c r="BA70" s="96" t="n"/>
      <c r="BB70" s="96" t="n"/>
      <c r="BC70" s="96" t="n"/>
      <c r="BD70" s="96" t="n"/>
      <c r="BE70" s="96" t="n"/>
      <c r="BF70" s="96" t="n"/>
      <c r="BG70" s="96" t="n"/>
    </row>
    <row outlineLevel="0" r="71">
      <c r="A71" s="89" t="s">
        <v>86</v>
      </c>
      <c r="B71" s="90" t="s">
        <v>87</v>
      </c>
      <c r="C71" s="90" t="s">
        <v>44</v>
      </c>
      <c r="D71" s="93" t="n">
        <f aca="false" ca="false" dt2D="false" dtr="false" t="normal">+D72</f>
        <v>0</v>
      </c>
      <c r="E71" s="93" t="n">
        <f aca="false" ca="false" dt2D="false" dtr="false" t="normal">+E72</f>
        <v>0</v>
      </c>
      <c r="F71" s="93" t="n">
        <f aca="false" ca="false" dt2D="false" dtr="false" t="normal">+F72</f>
        <v>0</v>
      </c>
      <c r="G71" s="93" t="n">
        <f aca="false" ca="false" dt2D="false" dtr="false" t="normal">+G72</f>
        <v>0</v>
      </c>
      <c r="H71" s="93" t="n">
        <f aca="false" ca="false" dt2D="false" dtr="false" t="normal">+H72</f>
        <v>1</v>
      </c>
      <c r="I71" s="93" t="n">
        <f aca="false" ca="false" dt2D="false" dtr="false" t="normal">+I72</f>
        <v>0</v>
      </c>
      <c r="J71" s="93" t="n">
        <f aca="false" ca="false" dt2D="false" dtr="false" t="normal">+J72</f>
        <v>170</v>
      </c>
      <c r="K71" s="93" t="n">
        <f aca="false" ca="false" dt2D="false" dtr="false" t="normal">+K72</f>
        <v>0</v>
      </c>
      <c r="L71" s="93" t="n">
        <f aca="false" ca="false" dt2D="false" dtr="false" t="normal">+L72</f>
        <v>0</v>
      </c>
      <c r="M71" s="93" t="n">
        <f aca="false" ca="false" dt2D="false" dtr="false" t="normal">+M72</f>
        <v>0</v>
      </c>
      <c r="N71" s="93" t="n">
        <f aca="false" ca="false" dt2D="false" dtr="false" t="normal">+N72</f>
        <v>0</v>
      </c>
      <c r="O71" s="93" t="n">
        <f aca="false" ca="false" dt2D="false" dtr="false" t="normal">+O72</f>
        <v>0</v>
      </c>
      <c r="P71" s="93" t="n">
        <f aca="false" ca="false" dt2D="false" dtr="false" t="normal">+P72</f>
        <v>0</v>
      </c>
      <c r="Q71" s="93" t="n">
        <f aca="false" ca="false" dt2D="false" dtr="false" t="normal">+Q72</f>
        <v>0</v>
      </c>
      <c r="R71" s="93" t="n">
        <f aca="false" ca="false" dt2D="false" dtr="false" t="normal">+R72</f>
        <v>0</v>
      </c>
      <c r="S71" s="93" t="n">
        <f aca="false" ca="false" dt2D="false" dtr="false" t="normal">+S72</f>
        <v>0</v>
      </c>
      <c r="T71" s="93" t="n">
        <f aca="false" ca="false" dt2D="false" dtr="false" t="normal">+T72</f>
        <v>0</v>
      </c>
      <c r="U71" s="93" t="n">
        <f aca="false" ca="false" dt2D="false" dtr="false" t="normal">+U72</f>
        <v>0</v>
      </c>
      <c r="V71" s="93" t="n">
        <f aca="false" ca="false" dt2D="false" dtr="false" t="normal">+V72</f>
        <v>0</v>
      </c>
      <c r="W71" s="93" t="n">
        <f aca="false" ca="false" dt2D="false" dtr="false" t="normal">+W72</f>
        <v>0</v>
      </c>
      <c r="X71" s="93" t="n">
        <f aca="false" ca="false" dt2D="false" dtr="false" t="normal">+X72</f>
        <v>1</v>
      </c>
      <c r="Y71" s="93" t="n">
        <f aca="false" ca="false" dt2D="false" dtr="false" t="normal">+Y72</f>
        <v>0</v>
      </c>
      <c r="Z71" s="93" t="n">
        <f aca="false" ca="false" dt2D="false" dtr="false" t="normal">+Z72</f>
        <v>170</v>
      </c>
      <c r="AA71" s="93" t="n">
        <f aca="false" ca="false" dt2D="false" dtr="false" t="normal">+AA72</f>
        <v>0</v>
      </c>
      <c r="AB71" s="93" t="n">
        <f aca="false" ca="false" dt2D="false" dtr="false" t="normal">+AB72</f>
        <v>0</v>
      </c>
      <c r="AC71" s="93" t="n">
        <f aca="false" ca="false" dt2D="false" dtr="false" t="normal">+AC72</f>
        <v>0</v>
      </c>
      <c r="AD71" s="93" t="n">
        <f aca="false" ca="false" dt2D="false" dtr="false" t="normal">+AD72</f>
        <v>0</v>
      </c>
      <c r="AE71" s="93" t="n">
        <f aca="false" ca="false" dt2D="false" dtr="false" t="normal">+AE72</f>
        <v>0</v>
      </c>
      <c r="AF71" s="93" t="n">
        <f aca="false" ca="false" dt2D="false" dtr="false" t="normal">+AF72</f>
        <v>0</v>
      </c>
      <c r="AG71" s="93" t="n">
        <f aca="false" ca="false" dt2D="false" dtr="false" t="normal">+AG72</f>
        <v>0</v>
      </c>
      <c r="AH71" s="93" t="n">
        <f aca="false" ca="false" dt2D="false" dtr="false" t="normal">+AH72</f>
        <v>0</v>
      </c>
      <c r="AI71" s="93" t="n">
        <f aca="false" ca="false" dt2D="false" dtr="false" t="normal">+AI72</f>
        <v>0</v>
      </c>
      <c r="AJ71" s="93" t="n">
        <f aca="false" ca="false" dt2D="false" dtr="false" t="normal">+AJ72</f>
        <v>0</v>
      </c>
      <c r="AK71" s="93" t="n">
        <f aca="false" ca="false" dt2D="false" dtr="false" t="normal">+AK72</f>
        <v>0</v>
      </c>
      <c r="AL71" s="93" t="n">
        <f aca="false" ca="false" dt2D="false" dtr="false" t="normal">+AL72</f>
        <v>0</v>
      </c>
      <c r="AM71" s="93" t="n">
        <f aca="false" ca="false" dt2D="false" dtr="false" t="normal">+AM72</f>
        <v>0</v>
      </c>
      <c r="AN71" s="93" t="n">
        <f aca="false" ca="false" dt2D="false" dtr="false" t="normal">+AN72</f>
        <v>0</v>
      </c>
      <c r="AO71" s="93" t="n">
        <f aca="false" ca="false" dt2D="false" dtr="false" t="normal">+AO72</f>
        <v>0</v>
      </c>
      <c r="AP71" s="93" t="n">
        <f aca="false" ca="false" dt2D="false" dtr="false" t="normal">+AP72</f>
        <v>0</v>
      </c>
      <c r="AQ71" s="93" t="n">
        <f aca="false" ca="false" dt2D="false" dtr="false" t="normal">+AQ72</f>
        <v>0</v>
      </c>
      <c r="AR71" s="93" t="n">
        <f aca="false" ca="false" dt2D="false" dtr="false" t="normal">+AR72</f>
        <v>0</v>
      </c>
      <c r="AS71" s="93" t="n">
        <f aca="false" ca="false" dt2D="false" dtr="false" t="normal">+AS72</f>
        <v>0</v>
      </c>
      <c r="AT71" s="93" t="n">
        <f aca="false" ca="false" dt2D="false" dtr="false" t="normal">+AT72</f>
        <v>0</v>
      </c>
      <c r="AU71" s="93" t="n">
        <f aca="false" ca="false" dt2D="false" dtr="false" t="normal">+AU72</f>
        <v>0</v>
      </c>
      <c r="AV71" s="93" t="n">
        <f aca="false" ca="false" dt2D="false" dtr="false" t="normal">+AV72</f>
        <v>1</v>
      </c>
      <c r="AW71" s="93" t="n">
        <f aca="false" ca="false" dt2D="false" dtr="false" t="normal">+AW72</f>
        <v>0</v>
      </c>
      <c r="AX71" s="93" t="n">
        <f aca="false" ca="false" dt2D="false" dtr="false" t="normal">+AX72</f>
        <v>170</v>
      </c>
      <c r="AY71" s="93" t="n">
        <f aca="false" ca="false" dt2D="false" dtr="false" t="normal">+AY72</f>
        <v>0</v>
      </c>
      <c r="AZ71" s="96" t="n"/>
      <c r="BA71" s="96" t="n"/>
      <c r="BB71" s="96" t="n"/>
      <c r="BC71" s="96" t="n"/>
      <c r="BD71" s="96" t="n"/>
      <c r="BE71" s="96" t="n"/>
      <c r="BF71" s="96" t="n"/>
      <c r="BG71" s="96" t="n"/>
    </row>
    <row outlineLevel="0" r="72">
      <c r="A72" s="178" t="s">
        <v>90</v>
      </c>
      <c r="B72" s="118" t="s">
        <v>91</v>
      </c>
      <c r="C72" s="115" t="s">
        <v>92</v>
      </c>
      <c r="D72" s="13" t="n">
        <v>0</v>
      </c>
      <c r="E72" s="13" t="n">
        <v>0</v>
      </c>
      <c r="F72" s="13" t="n">
        <v>0</v>
      </c>
      <c r="G72" s="13" t="n">
        <v>0</v>
      </c>
      <c r="H72" s="13" t="n">
        <v>1</v>
      </c>
      <c r="I72" s="13" t="n">
        <v>0</v>
      </c>
      <c r="J72" s="13" t="n">
        <v>170</v>
      </c>
      <c r="K72" s="13" t="n">
        <v>0</v>
      </c>
      <c r="L72" s="13" t="n">
        <v>0</v>
      </c>
      <c r="M72" s="13" t="n">
        <v>0</v>
      </c>
      <c r="N72" s="13" t="n">
        <v>0</v>
      </c>
      <c r="O72" s="13" t="n">
        <v>0</v>
      </c>
      <c r="P72" s="13" t="n">
        <v>0</v>
      </c>
      <c r="Q72" s="13" t="n">
        <v>0</v>
      </c>
      <c r="R72" s="13" t="n">
        <v>0</v>
      </c>
      <c r="S72" s="13" t="n">
        <v>0</v>
      </c>
      <c r="T72" s="8" t="n">
        <v>0</v>
      </c>
      <c r="U72" s="8" t="n">
        <v>0</v>
      </c>
      <c r="V72" s="8" t="n">
        <v>0</v>
      </c>
      <c r="W72" s="8" t="n">
        <v>0</v>
      </c>
      <c r="X72" s="8" t="n">
        <v>1</v>
      </c>
      <c r="Y72" s="8" t="n">
        <v>0</v>
      </c>
      <c r="Z72" s="8" t="n">
        <v>170</v>
      </c>
      <c r="AA72" s="8" t="n">
        <v>0</v>
      </c>
      <c r="AB72" s="13" t="n">
        <v>0</v>
      </c>
      <c r="AC72" s="13" t="n">
        <v>0</v>
      </c>
      <c r="AD72" s="13" t="n">
        <v>0</v>
      </c>
      <c r="AE72" s="13" t="n">
        <v>0</v>
      </c>
      <c r="AF72" s="13" t="n">
        <v>0</v>
      </c>
      <c r="AG72" s="13" t="n">
        <v>0</v>
      </c>
      <c r="AH72" s="13" t="n">
        <v>0</v>
      </c>
      <c r="AI72" s="13" t="n">
        <v>0</v>
      </c>
      <c r="AJ72" s="13" t="n">
        <v>0</v>
      </c>
      <c r="AK72" s="13" t="n">
        <v>0</v>
      </c>
      <c r="AL72" s="13" t="n">
        <v>0</v>
      </c>
      <c r="AM72" s="13" t="n">
        <v>0</v>
      </c>
      <c r="AN72" s="13" t="n">
        <v>0</v>
      </c>
      <c r="AO72" s="13" t="n">
        <v>0</v>
      </c>
      <c r="AP72" s="13" t="n">
        <v>0</v>
      </c>
      <c r="AQ72" s="13" t="n">
        <v>0</v>
      </c>
      <c r="AR72" s="13" t="n">
        <f aca="false" ca="false" dt2D="false" dtr="false" t="normal">AJ72+AB72+T72++L72</f>
        <v>0</v>
      </c>
      <c r="AS72" s="13" t="n">
        <f aca="false" ca="false" dt2D="false" dtr="false" t="normal">AK72+AC72+U72++M72</f>
        <v>0</v>
      </c>
      <c r="AT72" s="13" t="n">
        <f aca="false" ca="false" dt2D="false" dtr="false" t="normal">AL72+AD72+V72++N72</f>
        <v>0</v>
      </c>
      <c r="AU72" s="13" t="n">
        <f aca="false" ca="false" dt2D="false" dtr="false" t="normal">AM72+AE72+W72++O72</f>
        <v>0</v>
      </c>
      <c r="AV72" s="13" t="n">
        <f aca="false" ca="false" dt2D="false" dtr="false" t="normal">AN72+AF72+X72++P72</f>
        <v>1</v>
      </c>
      <c r="AW72" s="13" t="n">
        <f aca="false" ca="false" dt2D="false" dtr="false" t="normal">AO72+AG72+Y72++Q72</f>
        <v>0</v>
      </c>
      <c r="AX72" s="13" t="n">
        <f aca="false" ca="false" dt2D="false" dtr="false" t="normal">AP72+AH72+Z72++R72</f>
        <v>170</v>
      </c>
      <c r="AY72" s="13" t="n">
        <f aca="false" ca="false" dt2D="false" dtr="false" t="normal">AQ72+AI72+AA72++S72</f>
        <v>0</v>
      </c>
      <c r="AZ72" s="96" t="n"/>
      <c r="BA72" s="96" t="n"/>
      <c r="BB72" s="96" t="n"/>
      <c r="BC72" s="96" t="n"/>
      <c r="BD72" s="96" t="n"/>
      <c r="BE72" s="96" t="n"/>
      <c r="BF72" s="96" t="n"/>
      <c r="BG72" s="96" t="n"/>
    </row>
    <row hidden="true" ht="31.5" outlineLevel="0" r="73">
      <c r="A73" s="89" t="s">
        <v>93</v>
      </c>
      <c r="B73" s="94" t="s">
        <v>94</v>
      </c>
      <c r="C73" s="94" t="s">
        <v>44</v>
      </c>
      <c r="D73" s="93" t="n">
        <f aca="false" ca="false" dt2D="false" dtr="false" t="normal">AR73</f>
        <v>0</v>
      </c>
      <c r="E73" s="93" t="n">
        <f aca="false" ca="false" dt2D="false" dtr="false" t="normal">AS73</f>
        <v>0</v>
      </c>
      <c r="F73" s="93" t="n">
        <f aca="false" ca="false" dt2D="false" dtr="false" t="normal">AT73</f>
        <v>0</v>
      </c>
      <c r="G73" s="93" t="n">
        <f aca="false" ca="false" dt2D="false" dtr="false" t="normal">AU73</f>
        <v>0</v>
      </c>
      <c r="H73" s="93" t="n">
        <f aca="false" ca="false" dt2D="false" dtr="false" t="normal">AV73</f>
        <v>0</v>
      </c>
      <c r="I73" s="93" t="n">
        <f aca="false" ca="false" dt2D="false" dtr="false" t="normal">AW73</f>
        <v>0</v>
      </c>
      <c r="J73" s="93" t="n">
        <f aca="false" ca="false" dt2D="false" dtr="false" t="normal">AX73</f>
        <v>0</v>
      </c>
      <c r="K73" s="93" t="n">
        <f aca="false" ca="false" dt2D="false" dtr="false" t="normal">AY73</f>
        <v>0</v>
      </c>
      <c r="L73" s="93" t="n"/>
      <c r="M73" s="93" t="n"/>
      <c r="N73" s="93" t="n"/>
      <c r="O73" s="93" t="n"/>
      <c r="P73" s="93" t="n"/>
      <c r="Q73" s="93" t="n"/>
      <c r="R73" s="93" t="n"/>
      <c r="S73" s="93" t="n"/>
      <c r="T73" s="93" t="n">
        <v>0</v>
      </c>
      <c r="U73" s="93" t="n">
        <v>0</v>
      </c>
      <c r="V73" s="93" t="n">
        <v>0</v>
      </c>
      <c r="W73" s="93" t="n">
        <v>0</v>
      </c>
      <c r="X73" s="93" t="n">
        <v>0</v>
      </c>
      <c r="Y73" s="93" t="n">
        <v>0</v>
      </c>
      <c r="Z73" s="93" t="n">
        <v>0</v>
      </c>
      <c r="AA73" s="93" t="n">
        <v>0</v>
      </c>
      <c r="AB73" s="93" t="n">
        <v>0</v>
      </c>
      <c r="AC73" s="93" t="n">
        <v>0</v>
      </c>
      <c r="AD73" s="93" t="n">
        <v>0</v>
      </c>
      <c r="AE73" s="93" t="n">
        <v>0</v>
      </c>
      <c r="AF73" s="93" t="n">
        <v>0</v>
      </c>
      <c r="AG73" s="93" t="n">
        <v>0</v>
      </c>
      <c r="AH73" s="93" t="n">
        <v>0</v>
      </c>
      <c r="AI73" s="93" t="n">
        <v>0</v>
      </c>
      <c r="AJ73" s="93" t="n">
        <v>0</v>
      </c>
      <c r="AK73" s="93" t="n">
        <v>0</v>
      </c>
      <c r="AL73" s="93" t="n">
        <v>0</v>
      </c>
      <c r="AM73" s="93" t="n">
        <v>0</v>
      </c>
      <c r="AN73" s="93" t="n">
        <v>0</v>
      </c>
      <c r="AO73" s="93" t="n">
        <v>0</v>
      </c>
      <c r="AP73" s="93" t="n">
        <v>0</v>
      </c>
      <c r="AQ73" s="93" t="n">
        <v>0</v>
      </c>
      <c r="AR73" s="93" t="n">
        <v>0</v>
      </c>
      <c r="AS73" s="93" t="n">
        <v>0</v>
      </c>
      <c r="AT73" s="93" t="n">
        <v>0</v>
      </c>
      <c r="AU73" s="93" t="n">
        <v>0</v>
      </c>
      <c r="AV73" s="93" t="n">
        <v>0</v>
      </c>
      <c r="AW73" s="93" t="n">
        <v>0</v>
      </c>
      <c r="AX73" s="93" t="n">
        <v>0</v>
      </c>
      <c r="AY73" s="93" t="n">
        <v>0</v>
      </c>
      <c r="AZ73" s="96" t="n"/>
      <c r="BA73" s="96" t="n"/>
      <c r="BB73" s="96" t="n"/>
      <c r="BC73" s="96" t="n"/>
      <c r="BD73" s="96" t="n"/>
      <c r="BE73" s="96" t="n"/>
      <c r="BF73" s="96" t="n"/>
      <c r="BG73" s="96" t="n"/>
    </row>
    <row outlineLevel="0" r="74">
      <c r="A74" s="89" t="s">
        <v>97</v>
      </c>
      <c r="B74" s="90" t="s">
        <v>98</v>
      </c>
      <c r="C74" s="90" t="s">
        <v>44</v>
      </c>
      <c r="D74" s="93" t="n">
        <f aca="false" ca="false" dt2D="false" dtr="false" t="normal">SUM(D75:D104)</f>
        <v>1.06</v>
      </c>
      <c r="E74" s="93" t="n">
        <f aca="false" ca="false" dt2D="false" dtr="false" t="normal">SUM(E75:E104)</f>
        <v>0</v>
      </c>
      <c r="F74" s="93" t="n">
        <f aca="false" ca="false" dt2D="false" dtr="false" t="normal">SUM(F75:F104)</f>
        <v>0</v>
      </c>
      <c r="G74" s="93" t="n">
        <f aca="false" ca="false" dt2D="false" dtr="false" t="normal">SUM(G75:G104)</f>
        <v>0</v>
      </c>
      <c r="H74" s="93" t="n">
        <f aca="false" ca="false" dt2D="false" dtr="false" t="normal">SUM(H75:H104)</f>
        <v>114</v>
      </c>
      <c r="I74" s="93" t="n">
        <f aca="false" ca="false" dt2D="false" dtr="false" t="normal">SUM(I75:I104)</f>
        <v>0</v>
      </c>
      <c r="J74" s="93" t="n">
        <f aca="false" ca="false" dt2D="false" dtr="false" t="normal">SUM(J75:J104)</f>
        <v>0</v>
      </c>
      <c r="K74" s="93" t="n">
        <f aca="false" ca="false" dt2D="false" dtr="false" t="normal">SUM(K75:K104)</f>
        <v>0</v>
      </c>
      <c r="L74" s="93" t="n">
        <f aca="false" ca="false" dt2D="false" dtr="false" t="normal">SUM(L75:L104)</f>
        <v>1.06</v>
      </c>
      <c r="M74" s="93" t="n">
        <f aca="false" ca="false" dt2D="false" dtr="false" t="normal">SUM(M75:M104)</f>
        <v>0</v>
      </c>
      <c r="N74" s="93" t="n">
        <f aca="false" ca="false" dt2D="false" dtr="false" t="normal">SUM(N75:N104)</f>
        <v>0</v>
      </c>
      <c r="O74" s="93" t="n">
        <f aca="false" ca="false" dt2D="false" dtr="false" t="normal">SUM(O75:O104)</f>
        <v>0</v>
      </c>
      <c r="P74" s="93" t="n">
        <f aca="false" ca="false" dt2D="false" dtr="false" t="normal">SUM(P75:P104)</f>
        <v>93</v>
      </c>
      <c r="Q74" s="93" t="n">
        <f aca="false" ca="false" dt2D="false" dtr="false" t="normal">SUM(Q75:Q104)</f>
        <v>0</v>
      </c>
      <c r="R74" s="93" t="n">
        <f aca="false" ca="false" dt2D="false" dtr="false" t="normal">SUM(R75:R104)</f>
        <v>0</v>
      </c>
      <c r="S74" s="93" t="n">
        <f aca="false" ca="false" dt2D="false" dtr="false" t="normal">SUM(S75:S104)</f>
        <v>0</v>
      </c>
      <c r="T74" s="93" t="n">
        <f aca="false" ca="false" dt2D="false" dtr="false" t="normal">SUM(T75:T104)</f>
        <v>0</v>
      </c>
      <c r="U74" s="93" t="n">
        <f aca="false" ca="false" dt2D="false" dtr="false" t="normal">SUM(U75:U104)</f>
        <v>0</v>
      </c>
      <c r="V74" s="93" t="n">
        <f aca="false" ca="false" dt2D="false" dtr="false" t="normal">SUM(V75:V104)</f>
        <v>0</v>
      </c>
      <c r="W74" s="93" t="n">
        <f aca="false" ca="false" dt2D="false" dtr="false" t="normal">SUM(W75:W104)</f>
        <v>0</v>
      </c>
      <c r="X74" s="93" t="n">
        <f aca="false" ca="false" dt2D="false" dtr="false" t="normal">SUM(X75:X104)</f>
        <v>5</v>
      </c>
      <c r="Y74" s="93" t="n">
        <f aca="false" ca="false" dt2D="false" dtr="false" t="normal">SUM(Y75:Y104)</f>
        <v>0</v>
      </c>
      <c r="Z74" s="93" t="n">
        <f aca="false" ca="false" dt2D="false" dtr="false" t="normal">SUM(Z75:Z104)</f>
        <v>0</v>
      </c>
      <c r="AA74" s="93" t="n">
        <f aca="false" ca="false" dt2D="false" dtr="false" t="normal">SUM(AA75:AA104)</f>
        <v>0</v>
      </c>
      <c r="AB74" s="93" t="n">
        <f aca="false" ca="false" dt2D="false" dtr="false" t="normal">SUM(AB75:AB104)</f>
        <v>0</v>
      </c>
      <c r="AC74" s="93" t="n">
        <f aca="false" ca="false" dt2D="false" dtr="false" t="normal">SUM(AC75:AC104)</f>
        <v>0</v>
      </c>
      <c r="AD74" s="93" t="n">
        <f aca="false" ca="false" dt2D="false" dtr="false" t="normal">SUM(AD75:AD104)</f>
        <v>0</v>
      </c>
      <c r="AE74" s="93" t="n">
        <f aca="false" ca="false" dt2D="false" dtr="false" t="normal">SUM(AE75:AE104)</f>
        <v>0</v>
      </c>
      <c r="AF74" s="93" t="n">
        <f aca="false" ca="false" dt2D="false" dtr="false" t="normal">SUM(AF75:AF104)</f>
        <v>0</v>
      </c>
      <c r="AG74" s="93" t="n">
        <f aca="false" ca="false" dt2D="false" dtr="false" t="normal">SUM(AG75:AG104)</f>
        <v>0</v>
      </c>
      <c r="AH74" s="93" t="n">
        <f aca="false" ca="false" dt2D="false" dtr="false" t="normal">SUM(AH75:AH104)</f>
        <v>0</v>
      </c>
      <c r="AI74" s="93" t="n">
        <f aca="false" ca="false" dt2D="false" dtr="false" t="normal">SUM(AI75:AI104)</f>
        <v>0</v>
      </c>
      <c r="AJ74" s="93" t="n">
        <f aca="false" ca="false" dt2D="false" dtr="false" t="normal">SUM(AJ75:AJ104)</f>
        <v>0</v>
      </c>
      <c r="AK74" s="93" t="n">
        <f aca="false" ca="false" dt2D="false" dtr="false" t="normal">SUM(AK75:AK104)</f>
        <v>0</v>
      </c>
      <c r="AL74" s="93" t="n">
        <f aca="false" ca="false" dt2D="false" dtr="false" t="normal">SUM(AL75:AL104)</f>
        <v>0</v>
      </c>
      <c r="AM74" s="93" t="n">
        <f aca="false" ca="false" dt2D="false" dtr="false" t="normal">SUM(AM75:AM102)</f>
        <v>0</v>
      </c>
      <c r="AN74" s="93" t="n">
        <f aca="false" ca="false" dt2D="false" dtr="false" t="normal">SUM(AN75:AN102)</f>
        <v>0</v>
      </c>
      <c r="AO74" s="93" t="n">
        <f aca="false" ca="false" dt2D="false" dtr="false" t="normal">SUM(AO75:AO102)</f>
        <v>0</v>
      </c>
      <c r="AP74" s="93" t="n">
        <f aca="false" ca="false" dt2D="false" dtr="false" t="normal">SUM(AP75:AP102)</f>
        <v>0</v>
      </c>
      <c r="AQ74" s="93" t="n">
        <f aca="false" ca="false" dt2D="false" dtr="false" t="normal">SUM(AQ75:AQ102)</f>
        <v>0</v>
      </c>
      <c r="AR74" s="93" t="n">
        <f aca="false" ca="false" dt2D="false" dtr="false" t="normal">SUM(AR75:AR104)</f>
        <v>1.06</v>
      </c>
      <c r="AS74" s="93" t="n">
        <f aca="false" ca="false" dt2D="false" dtr="false" t="normal">SUM(AS75:AS104)</f>
        <v>0</v>
      </c>
      <c r="AT74" s="93" t="n">
        <f aca="false" ca="false" dt2D="false" dtr="false" t="normal">SUM(AT75:AT104)</f>
        <v>0</v>
      </c>
      <c r="AU74" s="93" t="n">
        <f aca="false" ca="false" dt2D="false" dtr="false" t="normal">SUM(AU75:AU104)</f>
        <v>0</v>
      </c>
      <c r="AV74" s="93" t="n">
        <f aca="false" ca="false" dt2D="false" dtr="false" t="normal">SUM(AV75:AV104)</f>
        <v>98</v>
      </c>
      <c r="AW74" s="93" t="n">
        <f aca="false" ca="false" dt2D="false" dtr="false" t="normal">SUM(AW75:AW104)</f>
        <v>0</v>
      </c>
      <c r="AX74" s="93" t="n">
        <f aca="false" ca="false" dt2D="false" dtr="false" t="normal">SUM(AX75:AX104)</f>
        <v>0</v>
      </c>
      <c r="AY74" s="93" t="n">
        <f aca="false" ca="false" dt2D="false" dtr="false" t="normal">SUM(AY75:AY104)</f>
        <v>0</v>
      </c>
      <c r="AZ74" s="96" t="n"/>
      <c r="BA74" s="96" t="n"/>
      <c r="BB74" s="96" t="n"/>
      <c r="BC74" s="96" t="n"/>
      <c r="BD74" s="96" t="n"/>
      <c r="BE74" s="96" t="n"/>
      <c r="BF74" s="96" t="n"/>
      <c r="BG74" s="96" t="n"/>
    </row>
    <row ht="31.5" outlineLevel="0" r="75">
      <c r="A75" s="6" t="s">
        <v>105</v>
      </c>
      <c r="B75" s="7" t="s">
        <v>106</v>
      </c>
      <c r="C75" s="8" t="s">
        <v>107</v>
      </c>
      <c r="D75" s="8" t="n">
        <v>0</v>
      </c>
      <c r="E75" s="8" t="n">
        <v>0</v>
      </c>
      <c r="F75" s="8" t="n">
        <v>0</v>
      </c>
      <c r="G75" s="8" t="n">
        <v>0</v>
      </c>
      <c r="H75" s="8" t="n">
        <v>1</v>
      </c>
      <c r="I75" s="8" t="n">
        <v>0</v>
      </c>
      <c r="J75" s="8" t="n">
        <v>0</v>
      </c>
      <c r="K75" s="8" t="n">
        <v>0</v>
      </c>
      <c r="L75" s="13" t="n">
        <v>0</v>
      </c>
      <c r="M75" s="13" t="n">
        <v>0</v>
      </c>
      <c r="N75" s="13" t="n">
        <v>0</v>
      </c>
      <c r="O75" s="13" t="n">
        <v>0</v>
      </c>
      <c r="P75" s="13" t="n">
        <v>0</v>
      </c>
      <c r="Q75" s="13" t="n">
        <v>0</v>
      </c>
      <c r="R75" s="13" t="n">
        <v>0</v>
      </c>
      <c r="S75" s="13" t="n">
        <v>0</v>
      </c>
      <c r="T75" s="8" t="n">
        <v>0</v>
      </c>
      <c r="U75" s="8" t="n">
        <v>0</v>
      </c>
      <c r="V75" s="8" t="n">
        <v>0</v>
      </c>
      <c r="W75" s="8" t="n">
        <v>0</v>
      </c>
      <c r="X75" s="8" t="n">
        <v>0</v>
      </c>
      <c r="Y75" s="8" t="n">
        <v>0</v>
      </c>
      <c r="Z75" s="8" t="n">
        <v>0</v>
      </c>
      <c r="AA75" s="8" t="n">
        <v>0</v>
      </c>
      <c r="AB75" s="13" t="n">
        <v>0</v>
      </c>
      <c r="AC75" s="13" t="n">
        <v>0</v>
      </c>
      <c r="AD75" s="13" t="n">
        <v>0</v>
      </c>
      <c r="AE75" s="13" t="n">
        <v>0</v>
      </c>
      <c r="AF75" s="13" t="n">
        <v>0</v>
      </c>
      <c r="AG75" s="13" t="n">
        <v>0</v>
      </c>
      <c r="AH75" s="13" t="n">
        <v>0</v>
      </c>
      <c r="AI75" s="13" t="n">
        <v>0</v>
      </c>
      <c r="AJ75" s="13" t="n">
        <v>0</v>
      </c>
      <c r="AK75" s="13" t="n">
        <v>0</v>
      </c>
      <c r="AL75" s="13" t="n">
        <v>0</v>
      </c>
      <c r="AM75" s="13" t="n">
        <v>0</v>
      </c>
      <c r="AN75" s="13" t="n">
        <v>0</v>
      </c>
      <c r="AO75" s="13" t="n">
        <v>0</v>
      </c>
      <c r="AP75" s="13" t="n">
        <v>0</v>
      </c>
      <c r="AQ75" s="13" t="n">
        <v>0</v>
      </c>
      <c r="AR75" s="13" t="n">
        <f aca="false" ca="false" dt2D="false" dtr="false" t="normal">AJ75+AB75+T75++L75</f>
        <v>0</v>
      </c>
      <c r="AS75" s="13" t="n">
        <f aca="false" ca="false" dt2D="false" dtr="false" t="normal">AK75+AC75+U75++M75</f>
        <v>0</v>
      </c>
      <c r="AT75" s="13" t="n">
        <f aca="false" ca="false" dt2D="false" dtr="false" t="normal">AL75+AD75+V75++N75</f>
        <v>0</v>
      </c>
      <c r="AU75" s="13" t="n">
        <f aca="false" ca="false" dt2D="false" dtr="false" t="normal">AM75+AE75+W75++O75</f>
        <v>0</v>
      </c>
      <c r="AV75" s="13" t="n">
        <f aca="false" ca="false" dt2D="false" dtr="false" t="normal">AN75+AF75+X75++P75</f>
        <v>0</v>
      </c>
      <c r="AW75" s="13" t="n">
        <f aca="false" ca="false" dt2D="false" dtr="false" t="normal">AO75+AG75+Y75++Q75</f>
        <v>0</v>
      </c>
      <c r="AX75" s="13" t="n">
        <f aca="false" ca="false" dt2D="false" dtr="false" t="normal">AP75+AH75+Z75++R75</f>
        <v>0</v>
      </c>
      <c r="AY75" s="13" t="n">
        <f aca="false" ca="false" dt2D="false" dtr="false" t="normal">AQ75+AI75+AA75++S75</f>
        <v>0</v>
      </c>
      <c r="AZ75" s="96" t="n"/>
      <c r="BA75" s="96" t="n"/>
      <c r="BB75" s="96" t="n"/>
      <c r="BC75" s="96" t="n"/>
      <c r="BD75" s="96" t="n"/>
      <c r="BE75" s="96" t="n"/>
      <c r="BF75" s="96" t="n"/>
      <c r="BG75" s="96" t="n"/>
    </row>
    <row outlineLevel="0" r="76">
      <c r="A76" s="6" t="s">
        <v>110</v>
      </c>
      <c r="B76" s="7" t="s">
        <v>111</v>
      </c>
      <c r="C76" s="8" t="s">
        <v>112</v>
      </c>
      <c r="D76" s="8" t="n">
        <v>0</v>
      </c>
      <c r="E76" s="8" t="n">
        <v>0</v>
      </c>
      <c r="F76" s="8" t="n">
        <v>0</v>
      </c>
      <c r="G76" s="8" t="n">
        <v>0</v>
      </c>
      <c r="H76" s="8" t="n">
        <v>0</v>
      </c>
      <c r="I76" s="8" t="n">
        <v>0</v>
      </c>
      <c r="J76" s="8" t="n">
        <v>0</v>
      </c>
      <c r="K76" s="8" t="n">
        <v>0</v>
      </c>
      <c r="L76" s="13" t="n">
        <v>0</v>
      </c>
      <c r="M76" s="13" t="n">
        <v>0</v>
      </c>
      <c r="N76" s="13" t="n">
        <v>0</v>
      </c>
      <c r="O76" s="13" t="n">
        <v>0</v>
      </c>
      <c r="P76" s="13" t="n">
        <v>0</v>
      </c>
      <c r="Q76" s="13" t="n">
        <v>0</v>
      </c>
      <c r="R76" s="13" t="n">
        <v>0</v>
      </c>
      <c r="S76" s="13" t="n">
        <v>0</v>
      </c>
      <c r="T76" s="8" t="n">
        <v>0</v>
      </c>
      <c r="U76" s="8" t="n">
        <v>0</v>
      </c>
      <c r="V76" s="8" t="n">
        <v>0</v>
      </c>
      <c r="W76" s="8" t="n">
        <v>0</v>
      </c>
      <c r="X76" s="8" t="n">
        <v>0</v>
      </c>
      <c r="Y76" s="8" t="n">
        <v>0</v>
      </c>
      <c r="Z76" s="8" t="n">
        <v>0</v>
      </c>
      <c r="AA76" s="8" t="n">
        <v>0</v>
      </c>
      <c r="AB76" s="13" t="n">
        <v>0</v>
      </c>
      <c r="AC76" s="13" t="n">
        <v>0</v>
      </c>
      <c r="AD76" s="13" t="n">
        <v>0</v>
      </c>
      <c r="AE76" s="13" t="n">
        <v>0</v>
      </c>
      <c r="AF76" s="13" t="n">
        <v>0</v>
      </c>
      <c r="AG76" s="13" t="n">
        <v>0</v>
      </c>
      <c r="AH76" s="13" t="n">
        <v>0</v>
      </c>
      <c r="AI76" s="13" t="n">
        <v>0</v>
      </c>
      <c r="AJ76" s="13" t="n">
        <v>0</v>
      </c>
      <c r="AK76" s="13" t="n">
        <v>0</v>
      </c>
      <c r="AL76" s="13" t="n">
        <v>0</v>
      </c>
      <c r="AM76" s="13" t="n">
        <v>0</v>
      </c>
      <c r="AN76" s="13" t="n">
        <v>0</v>
      </c>
      <c r="AO76" s="13" t="n">
        <v>0</v>
      </c>
      <c r="AP76" s="13" t="n">
        <v>0</v>
      </c>
      <c r="AQ76" s="13" t="n">
        <v>0</v>
      </c>
      <c r="AR76" s="13" t="n">
        <f aca="false" ca="false" dt2D="false" dtr="false" t="normal">AJ76+AB76+T76++L76</f>
        <v>0</v>
      </c>
      <c r="AS76" s="13" t="n">
        <f aca="false" ca="false" dt2D="false" dtr="false" t="normal">AK76+AC76+U76++M76</f>
        <v>0</v>
      </c>
      <c r="AT76" s="13" t="n">
        <f aca="false" ca="false" dt2D="false" dtr="false" t="normal">AL76+AD76+V76++N76</f>
        <v>0</v>
      </c>
      <c r="AU76" s="13" t="n">
        <f aca="false" ca="false" dt2D="false" dtr="false" t="normal">AM76+AE76+W76++O76</f>
        <v>0</v>
      </c>
      <c r="AV76" s="13" t="n">
        <f aca="false" ca="false" dt2D="false" dtr="false" t="normal">AN76+AF76+X76++P76</f>
        <v>0</v>
      </c>
      <c r="AW76" s="13" t="n">
        <f aca="false" ca="false" dt2D="false" dtr="false" t="normal">AO76+AG76+Y76++Q76</f>
        <v>0</v>
      </c>
      <c r="AX76" s="13" t="n">
        <f aca="false" ca="false" dt2D="false" dtr="false" t="normal">AP76+AH76+Z76++R76</f>
        <v>0</v>
      </c>
      <c r="AY76" s="13" t="n">
        <f aca="false" ca="false" dt2D="false" dtr="false" t="normal">AQ76+AI76+AA76++S76</f>
        <v>0</v>
      </c>
      <c r="AZ76" s="96" t="n"/>
      <c r="BA76" s="96" t="n"/>
      <c r="BB76" s="96" t="n"/>
      <c r="BC76" s="96" t="n"/>
      <c r="BD76" s="96" t="n"/>
      <c r="BE76" s="96" t="n"/>
      <c r="BF76" s="96" t="n"/>
      <c r="BG76" s="96" t="n"/>
    </row>
    <row customFormat="true" ht="15.75" outlineLevel="0" r="77" s="0">
      <c r="A77" s="6" t="s">
        <v>117</v>
      </c>
      <c r="B77" s="7" t="s">
        <v>118</v>
      </c>
      <c r="C77" s="8" t="s">
        <v>119</v>
      </c>
      <c r="D77" s="8" t="n">
        <v>0</v>
      </c>
      <c r="E77" s="8" t="n">
        <v>0</v>
      </c>
      <c r="F77" s="8" t="n">
        <v>0</v>
      </c>
      <c r="G77" s="8" t="n">
        <v>0</v>
      </c>
      <c r="H77" s="8" t="n">
        <v>1</v>
      </c>
      <c r="I77" s="8" t="n">
        <v>0</v>
      </c>
      <c r="J77" s="8" t="n">
        <v>0</v>
      </c>
      <c r="K77" s="8" t="n">
        <v>0</v>
      </c>
      <c r="L77" s="13" t="n">
        <v>0</v>
      </c>
      <c r="M77" s="13" t="n">
        <v>0</v>
      </c>
      <c r="N77" s="13" t="n">
        <v>0</v>
      </c>
      <c r="O77" s="13" t="n">
        <v>0</v>
      </c>
      <c r="P77" s="13" t="n">
        <v>0</v>
      </c>
      <c r="Q77" s="13" t="n">
        <v>0</v>
      </c>
      <c r="R77" s="13" t="n">
        <v>0</v>
      </c>
      <c r="S77" s="13" t="n">
        <v>0</v>
      </c>
      <c r="T77" s="8" t="n">
        <v>0</v>
      </c>
      <c r="U77" s="8" t="n">
        <v>0</v>
      </c>
      <c r="V77" s="8" t="n">
        <v>0</v>
      </c>
      <c r="W77" s="8" t="n">
        <v>0</v>
      </c>
      <c r="X77" s="8" t="n">
        <v>0</v>
      </c>
      <c r="Y77" s="8" t="n">
        <v>0</v>
      </c>
      <c r="Z77" s="8" t="n">
        <v>0</v>
      </c>
      <c r="AA77" s="8" t="n">
        <v>0</v>
      </c>
      <c r="AB77" s="13" t="n">
        <v>0</v>
      </c>
      <c r="AC77" s="13" t="n">
        <v>0</v>
      </c>
      <c r="AD77" s="13" t="n">
        <v>0</v>
      </c>
      <c r="AE77" s="13" t="n">
        <v>0</v>
      </c>
      <c r="AF77" s="13" t="n">
        <v>0</v>
      </c>
      <c r="AG77" s="13" t="n">
        <v>0</v>
      </c>
      <c r="AH77" s="13" t="n">
        <v>0</v>
      </c>
      <c r="AI77" s="13" t="n">
        <v>0</v>
      </c>
      <c r="AJ77" s="13" t="n">
        <v>0</v>
      </c>
      <c r="AK77" s="13" t="n">
        <v>0</v>
      </c>
      <c r="AL77" s="13" t="n">
        <v>0</v>
      </c>
      <c r="AM77" s="13" t="n">
        <v>0</v>
      </c>
      <c r="AN77" s="13" t="n">
        <v>0</v>
      </c>
      <c r="AO77" s="13" t="n">
        <v>0</v>
      </c>
      <c r="AP77" s="13" t="n">
        <v>0</v>
      </c>
      <c r="AQ77" s="13" t="n">
        <v>0</v>
      </c>
      <c r="AR77" s="13" t="n">
        <f aca="false" ca="false" dt2D="false" dtr="false" t="normal">AJ77+AB77+T77++L77</f>
        <v>0</v>
      </c>
      <c r="AS77" s="13" t="n">
        <f aca="false" ca="false" dt2D="false" dtr="false" t="normal">AK77+AC77+U77++M77</f>
        <v>0</v>
      </c>
      <c r="AT77" s="13" t="n">
        <f aca="false" ca="false" dt2D="false" dtr="false" t="normal">AL77+AD77+V77++N77</f>
        <v>0</v>
      </c>
      <c r="AU77" s="13" t="n">
        <f aca="false" ca="false" dt2D="false" dtr="false" t="normal">AM77+AE77+W77++O77</f>
        <v>0</v>
      </c>
      <c r="AV77" s="13" t="n">
        <f aca="false" ca="false" dt2D="false" dtr="false" t="normal">AN77+AF77+X77++P77</f>
        <v>0</v>
      </c>
      <c r="AW77" s="13" t="n">
        <f aca="false" ca="false" dt2D="false" dtr="false" t="normal">AO77+AG77+Y77++Q77</f>
        <v>0</v>
      </c>
      <c r="AX77" s="13" t="n">
        <f aca="false" ca="false" dt2D="false" dtr="false" t="normal">AP77+AH77+Z77++R77</f>
        <v>0</v>
      </c>
      <c r="AY77" s="13" t="n">
        <f aca="false" ca="false" dt2D="false" dtr="false" t="normal">AQ77+AI77+AA77++S77</f>
        <v>0</v>
      </c>
      <c r="AZ77" s="96" t="n"/>
      <c r="BA77" s="96" t="n"/>
      <c r="BB77" s="96" t="n"/>
      <c r="BC77" s="96" t="n"/>
      <c r="BD77" s="96" t="n"/>
      <c r="BE77" s="96" t="n"/>
      <c r="BF77" s="96" t="n"/>
      <c r="BG77" s="96" t="n"/>
    </row>
    <row customFormat="true" ht="15.75" outlineLevel="0" r="78" s="0">
      <c r="A78" s="6" t="s">
        <v>122</v>
      </c>
      <c r="B78" s="7" t="s">
        <v>123</v>
      </c>
      <c r="C78" s="8" t="s">
        <v>124</v>
      </c>
      <c r="D78" s="8" t="n">
        <v>0</v>
      </c>
      <c r="E78" s="8" t="n">
        <v>0</v>
      </c>
      <c r="F78" s="8" t="n">
        <v>0</v>
      </c>
      <c r="G78" s="8" t="n">
        <v>0</v>
      </c>
      <c r="H78" s="8" t="n">
        <v>2</v>
      </c>
      <c r="I78" s="8" t="n">
        <v>0</v>
      </c>
      <c r="J78" s="8" t="n">
        <v>0</v>
      </c>
      <c r="K78" s="8" t="n">
        <v>0</v>
      </c>
      <c r="L78" s="13" t="n">
        <v>0</v>
      </c>
      <c r="M78" s="13" t="n">
        <v>0</v>
      </c>
      <c r="N78" s="13" t="n">
        <v>0</v>
      </c>
      <c r="O78" s="13" t="n">
        <v>0</v>
      </c>
      <c r="P78" s="13" t="n">
        <v>1</v>
      </c>
      <c r="Q78" s="13" t="n">
        <v>0</v>
      </c>
      <c r="R78" s="13" t="n">
        <v>0</v>
      </c>
      <c r="S78" s="13" t="n">
        <v>0</v>
      </c>
      <c r="T78" s="8" t="n">
        <v>0</v>
      </c>
      <c r="U78" s="8" t="n">
        <v>0</v>
      </c>
      <c r="V78" s="8" t="n">
        <v>0</v>
      </c>
      <c r="W78" s="8" t="n">
        <v>0</v>
      </c>
      <c r="X78" s="8" t="n">
        <v>1</v>
      </c>
      <c r="Y78" s="8" t="n">
        <v>0</v>
      </c>
      <c r="Z78" s="8" t="n">
        <v>0</v>
      </c>
      <c r="AA78" s="8" t="n">
        <v>0</v>
      </c>
      <c r="AB78" s="13" t="n">
        <v>0</v>
      </c>
      <c r="AC78" s="13" t="n">
        <v>0</v>
      </c>
      <c r="AD78" s="13" t="n">
        <v>0</v>
      </c>
      <c r="AE78" s="13" t="n">
        <v>0</v>
      </c>
      <c r="AF78" s="13" t="n">
        <v>0</v>
      </c>
      <c r="AG78" s="13" t="n">
        <v>0</v>
      </c>
      <c r="AH78" s="13" t="n">
        <v>0</v>
      </c>
      <c r="AI78" s="13" t="n">
        <v>0</v>
      </c>
      <c r="AJ78" s="13" t="n">
        <v>0</v>
      </c>
      <c r="AK78" s="13" t="n">
        <v>0</v>
      </c>
      <c r="AL78" s="13" t="n">
        <v>0</v>
      </c>
      <c r="AM78" s="13" t="n">
        <v>0</v>
      </c>
      <c r="AN78" s="13" t="n">
        <v>0</v>
      </c>
      <c r="AO78" s="13" t="n">
        <v>0</v>
      </c>
      <c r="AP78" s="13" t="n">
        <v>0</v>
      </c>
      <c r="AQ78" s="13" t="n">
        <v>0</v>
      </c>
      <c r="AR78" s="13" t="n">
        <f aca="false" ca="false" dt2D="false" dtr="false" t="normal">AJ78+AB78+T78++L78</f>
        <v>0</v>
      </c>
      <c r="AS78" s="13" t="n">
        <f aca="false" ca="false" dt2D="false" dtr="false" t="normal">AK78+AC78+U78++M78</f>
        <v>0</v>
      </c>
      <c r="AT78" s="13" t="n">
        <f aca="false" ca="false" dt2D="false" dtr="false" t="normal">AL78+AD78+V78++N78</f>
        <v>0</v>
      </c>
      <c r="AU78" s="13" t="n">
        <f aca="false" ca="false" dt2D="false" dtr="false" t="normal">AM78+AE78+W78++O78</f>
        <v>0</v>
      </c>
      <c r="AV78" s="13" t="n">
        <f aca="false" ca="false" dt2D="false" dtr="false" t="normal">AN78+AF78+X78++P78</f>
        <v>2</v>
      </c>
      <c r="AW78" s="13" t="n">
        <f aca="false" ca="false" dt2D="false" dtr="false" t="normal">AO78+AG78+Y78++Q78</f>
        <v>0</v>
      </c>
      <c r="AX78" s="13" t="n">
        <f aca="false" ca="false" dt2D="false" dtr="false" t="normal">AP78+AH78+Z78++R78</f>
        <v>0</v>
      </c>
      <c r="AY78" s="13" t="n">
        <f aca="false" ca="false" dt2D="false" dtr="false" t="normal">AQ78+AI78+AA78++S78</f>
        <v>0</v>
      </c>
      <c r="AZ78" s="96" t="n"/>
      <c r="BA78" s="96" t="n"/>
      <c r="BB78" s="96" t="n"/>
      <c r="BC78" s="96" t="n"/>
      <c r="BD78" s="96" t="n"/>
      <c r="BE78" s="96" t="n"/>
      <c r="BF78" s="96" t="n"/>
      <c r="BG78" s="96" t="n"/>
    </row>
    <row customFormat="true" ht="15.75" outlineLevel="0" r="79" s="0">
      <c r="A79" s="6" t="s">
        <v>133</v>
      </c>
      <c r="B79" s="7" t="s">
        <v>360</v>
      </c>
      <c r="C79" s="8" t="s">
        <v>135</v>
      </c>
      <c r="D79" s="8" t="n">
        <v>0</v>
      </c>
      <c r="E79" s="8" t="n">
        <v>0</v>
      </c>
      <c r="F79" s="8" t="n">
        <v>0</v>
      </c>
      <c r="G79" s="8" t="n">
        <v>0</v>
      </c>
      <c r="H79" s="8" t="n">
        <v>1</v>
      </c>
      <c r="I79" s="8" t="n">
        <v>0</v>
      </c>
      <c r="J79" s="8" t="n">
        <v>0</v>
      </c>
      <c r="K79" s="8" t="n">
        <v>0</v>
      </c>
      <c r="L79" s="13" t="n">
        <v>0</v>
      </c>
      <c r="M79" s="13" t="n">
        <v>0</v>
      </c>
      <c r="N79" s="13" t="n">
        <v>0</v>
      </c>
      <c r="O79" s="13" t="n">
        <v>0</v>
      </c>
      <c r="P79" s="13" t="n">
        <v>1</v>
      </c>
      <c r="Q79" s="13" t="n">
        <v>0</v>
      </c>
      <c r="R79" s="13" t="n">
        <v>0</v>
      </c>
      <c r="S79" s="13" t="n">
        <v>0</v>
      </c>
      <c r="T79" s="8" t="n">
        <v>0</v>
      </c>
      <c r="U79" s="8" t="n">
        <v>0</v>
      </c>
      <c r="V79" s="8" t="n">
        <v>0</v>
      </c>
      <c r="W79" s="8" t="n">
        <v>0</v>
      </c>
      <c r="X79" s="8" t="n">
        <v>0</v>
      </c>
      <c r="Y79" s="8" t="n">
        <v>0</v>
      </c>
      <c r="Z79" s="8" t="n">
        <v>0</v>
      </c>
      <c r="AA79" s="8" t="n">
        <v>0</v>
      </c>
      <c r="AB79" s="13" t="n">
        <v>0</v>
      </c>
      <c r="AC79" s="13" t="n">
        <v>0</v>
      </c>
      <c r="AD79" s="13" t="n">
        <v>0</v>
      </c>
      <c r="AE79" s="13" t="n">
        <v>0</v>
      </c>
      <c r="AF79" s="13" t="n">
        <v>0</v>
      </c>
      <c r="AG79" s="13" t="n">
        <v>0</v>
      </c>
      <c r="AH79" s="13" t="n">
        <v>0</v>
      </c>
      <c r="AI79" s="13" t="n">
        <v>0</v>
      </c>
      <c r="AJ79" s="13" t="n">
        <v>0</v>
      </c>
      <c r="AK79" s="13" t="n">
        <v>0</v>
      </c>
      <c r="AL79" s="13" t="n">
        <v>0</v>
      </c>
      <c r="AM79" s="13" t="n">
        <v>0</v>
      </c>
      <c r="AN79" s="13" t="n">
        <v>0</v>
      </c>
      <c r="AO79" s="13" t="n">
        <v>0</v>
      </c>
      <c r="AP79" s="13" t="n">
        <v>0</v>
      </c>
      <c r="AQ79" s="13" t="n">
        <v>0</v>
      </c>
      <c r="AR79" s="13" t="n">
        <f aca="false" ca="false" dt2D="false" dtr="false" t="normal">AJ79+AB79+T79++L79</f>
        <v>0</v>
      </c>
      <c r="AS79" s="13" t="n">
        <f aca="false" ca="false" dt2D="false" dtr="false" t="normal">AK79+AC79+U79++M79</f>
        <v>0</v>
      </c>
      <c r="AT79" s="13" t="n">
        <f aca="false" ca="false" dt2D="false" dtr="false" t="normal">AL79+AD79+V79++N79</f>
        <v>0</v>
      </c>
      <c r="AU79" s="13" t="n">
        <f aca="false" ca="false" dt2D="false" dtr="false" t="normal">AM79+AE79+W79++O79</f>
        <v>0</v>
      </c>
      <c r="AV79" s="13" t="n">
        <f aca="false" ca="false" dt2D="false" dtr="false" t="normal">AN79+AF79+X79++P79</f>
        <v>1</v>
      </c>
      <c r="AW79" s="13" t="n">
        <f aca="false" ca="false" dt2D="false" dtr="false" t="normal">AO79+AG79+Y79++Q79</f>
        <v>0</v>
      </c>
      <c r="AX79" s="13" t="n">
        <f aca="false" ca="false" dt2D="false" dtr="false" t="normal">AP79+AH79+Z79++R79</f>
        <v>0</v>
      </c>
      <c r="AY79" s="13" t="n">
        <f aca="false" ca="false" dt2D="false" dtr="false" t="normal">AQ79+AI79+AA79++S79</f>
        <v>0</v>
      </c>
      <c r="AZ79" s="96" t="n"/>
      <c r="BA79" s="96" t="n"/>
      <c r="BB79" s="96" t="n"/>
      <c r="BC79" s="96" t="n"/>
      <c r="BD79" s="96" t="n"/>
      <c r="BE79" s="96" t="n"/>
      <c r="BF79" s="96" t="n"/>
      <c r="BG79" s="96" t="n"/>
    </row>
    <row outlineLevel="0" r="80">
      <c r="A80" s="6" t="s">
        <v>144</v>
      </c>
      <c r="B80" s="7" t="s">
        <v>145</v>
      </c>
      <c r="C80" s="8" t="s">
        <v>146</v>
      </c>
      <c r="D80" s="8" t="n">
        <v>0</v>
      </c>
      <c r="E80" s="8" t="n">
        <v>0</v>
      </c>
      <c r="F80" s="8" t="n">
        <v>0</v>
      </c>
      <c r="G80" s="8" t="n">
        <v>0</v>
      </c>
      <c r="H80" s="8" t="n">
        <v>2</v>
      </c>
      <c r="I80" s="8" t="n">
        <v>0</v>
      </c>
      <c r="J80" s="8" t="n">
        <v>0</v>
      </c>
      <c r="K80" s="8" t="n">
        <v>0</v>
      </c>
      <c r="L80" s="13" t="n">
        <v>0</v>
      </c>
      <c r="M80" s="13" t="n">
        <v>0</v>
      </c>
      <c r="N80" s="13" t="n">
        <v>0</v>
      </c>
      <c r="O80" s="13" t="n">
        <v>0</v>
      </c>
      <c r="P80" s="13" t="n">
        <v>2</v>
      </c>
      <c r="Q80" s="13" t="n">
        <v>0</v>
      </c>
      <c r="R80" s="13" t="n">
        <v>0</v>
      </c>
      <c r="S80" s="13" t="n">
        <v>0</v>
      </c>
      <c r="T80" s="8" t="n">
        <v>0</v>
      </c>
      <c r="U80" s="8" t="n">
        <v>0</v>
      </c>
      <c r="V80" s="8" t="n">
        <v>0</v>
      </c>
      <c r="W80" s="8" t="n">
        <v>0</v>
      </c>
      <c r="X80" s="8" t="n">
        <v>0</v>
      </c>
      <c r="Y80" s="8" t="n">
        <v>0</v>
      </c>
      <c r="Z80" s="8" t="n">
        <v>0</v>
      </c>
      <c r="AA80" s="8" t="n">
        <v>0</v>
      </c>
      <c r="AB80" s="13" t="n">
        <v>0</v>
      </c>
      <c r="AC80" s="13" t="n">
        <v>0</v>
      </c>
      <c r="AD80" s="13" t="n">
        <v>0</v>
      </c>
      <c r="AE80" s="13" t="n">
        <v>0</v>
      </c>
      <c r="AF80" s="13" t="n">
        <v>0</v>
      </c>
      <c r="AG80" s="13" t="n">
        <v>0</v>
      </c>
      <c r="AH80" s="13" t="n">
        <v>0</v>
      </c>
      <c r="AI80" s="13" t="n">
        <v>0</v>
      </c>
      <c r="AJ80" s="13" t="n">
        <v>0</v>
      </c>
      <c r="AK80" s="13" t="n">
        <v>0</v>
      </c>
      <c r="AL80" s="13" t="n">
        <v>0</v>
      </c>
      <c r="AM80" s="13" t="n">
        <v>0</v>
      </c>
      <c r="AN80" s="13" t="n">
        <v>0</v>
      </c>
      <c r="AO80" s="13" t="n">
        <v>0</v>
      </c>
      <c r="AP80" s="13" t="n">
        <v>0</v>
      </c>
      <c r="AQ80" s="13" t="n">
        <v>0</v>
      </c>
      <c r="AR80" s="13" t="n">
        <f aca="false" ca="false" dt2D="false" dtr="false" t="normal">AJ80+AB80+T80++L80</f>
        <v>0</v>
      </c>
      <c r="AS80" s="13" t="n">
        <f aca="false" ca="false" dt2D="false" dtr="false" t="normal">AK80+AC80+U80++M80</f>
        <v>0</v>
      </c>
      <c r="AT80" s="13" t="n">
        <f aca="false" ca="false" dt2D="false" dtr="false" t="normal">AL80+AD80+V80++N80</f>
        <v>0</v>
      </c>
      <c r="AU80" s="13" t="n">
        <f aca="false" ca="false" dt2D="false" dtr="false" t="normal">AM80+AE80+W80++O80</f>
        <v>0</v>
      </c>
      <c r="AV80" s="13" t="n">
        <f aca="false" ca="false" dt2D="false" dtr="false" t="normal">AN80+AF80+X80++P80</f>
        <v>2</v>
      </c>
      <c r="AW80" s="13" t="n">
        <f aca="false" ca="false" dt2D="false" dtr="false" t="normal">AO80+AG80+Y80++Q80</f>
        <v>0</v>
      </c>
      <c r="AX80" s="13" t="n">
        <f aca="false" ca="false" dt2D="false" dtr="false" t="normal">AP80+AH80+Z80++R80</f>
        <v>0</v>
      </c>
      <c r="AY80" s="13" t="n">
        <f aca="false" ca="false" dt2D="false" dtr="false" t="normal">AQ80+AI80+AA80++S80</f>
        <v>0</v>
      </c>
      <c r="AZ80" s="96" t="n"/>
      <c r="BA80" s="96" t="n"/>
      <c r="BB80" s="96" t="n"/>
      <c r="BC80" s="96" t="n"/>
      <c r="BD80" s="96" t="n"/>
      <c r="BE80" s="96" t="n"/>
      <c r="BF80" s="96" t="n"/>
      <c r="BG80" s="96" t="n"/>
    </row>
    <row outlineLevel="0" r="81">
      <c r="A81" s="6" t="s">
        <v>149</v>
      </c>
      <c r="B81" s="7" t="s">
        <v>150</v>
      </c>
      <c r="C81" s="8" t="s">
        <v>151</v>
      </c>
      <c r="D81" s="8" t="n">
        <v>0</v>
      </c>
      <c r="E81" s="8" t="n">
        <v>0</v>
      </c>
      <c r="F81" s="8" t="n">
        <v>0</v>
      </c>
      <c r="G81" s="8" t="n">
        <v>0</v>
      </c>
      <c r="H81" s="8" t="n">
        <v>0</v>
      </c>
      <c r="I81" s="8" t="n">
        <v>0</v>
      </c>
      <c r="J81" s="8" t="n">
        <v>0</v>
      </c>
      <c r="K81" s="8" t="n">
        <v>0</v>
      </c>
      <c r="L81" s="13" t="n">
        <v>0</v>
      </c>
      <c r="M81" s="13" t="n">
        <v>0</v>
      </c>
      <c r="N81" s="13" t="n">
        <v>0</v>
      </c>
      <c r="O81" s="13" t="n">
        <v>0</v>
      </c>
      <c r="P81" s="13" t="n">
        <v>0</v>
      </c>
      <c r="Q81" s="13" t="n">
        <v>0</v>
      </c>
      <c r="R81" s="13" t="n">
        <v>0</v>
      </c>
      <c r="S81" s="13" t="n">
        <v>0</v>
      </c>
      <c r="T81" s="8" t="n">
        <v>0</v>
      </c>
      <c r="U81" s="8" t="n">
        <v>0</v>
      </c>
      <c r="V81" s="8" t="n">
        <v>0</v>
      </c>
      <c r="W81" s="8" t="n">
        <v>0</v>
      </c>
      <c r="X81" s="8" t="n">
        <v>0</v>
      </c>
      <c r="Y81" s="8" t="n">
        <v>0</v>
      </c>
      <c r="Z81" s="8" t="n">
        <v>0</v>
      </c>
      <c r="AA81" s="8" t="n">
        <v>0</v>
      </c>
      <c r="AB81" s="13" t="n">
        <v>0</v>
      </c>
      <c r="AC81" s="13" t="n">
        <v>0</v>
      </c>
      <c r="AD81" s="13" t="n">
        <v>0</v>
      </c>
      <c r="AE81" s="13" t="n">
        <v>0</v>
      </c>
      <c r="AF81" s="13" t="n">
        <v>0</v>
      </c>
      <c r="AG81" s="13" t="n">
        <v>0</v>
      </c>
      <c r="AH81" s="13" t="n">
        <v>0</v>
      </c>
      <c r="AI81" s="13" t="n">
        <v>0</v>
      </c>
      <c r="AJ81" s="13" t="n">
        <v>0</v>
      </c>
      <c r="AK81" s="13" t="n">
        <v>0</v>
      </c>
      <c r="AL81" s="13" t="n">
        <v>0</v>
      </c>
      <c r="AM81" s="13" t="n">
        <v>0</v>
      </c>
      <c r="AN81" s="13" t="n">
        <v>0</v>
      </c>
      <c r="AO81" s="13" t="n">
        <v>0</v>
      </c>
      <c r="AP81" s="13" t="n">
        <v>0</v>
      </c>
      <c r="AQ81" s="13" t="n">
        <v>0</v>
      </c>
      <c r="AR81" s="13" t="n">
        <f aca="false" ca="false" dt2D="false" dtr="false" t="normal">AJ81+AB81+T81++L81</f>
        <v>0</v>
      </c>
      <c r="AS81" s="13" t="n">
        <f aca="false" ca="false" dt2D="false" dtr="false" t="normal">AK81+AC81+U81++M81</f>
        <v>0</v>
      </c>
      <c r="AT81" s="13" t="n">
        <f aca="false" ca="false" dt2D="false" dtr="false" t="normal">AL81+AD81+V81++N81</f>
        <v>0</v>
      </c>
      <c r="AU81" s="13" t="n">
        <f aca="false" ca="false" dt2D="false" dtr="false" t="normal">AM81+AE81+W81++O81</f>
        <v>0</v>
      </c>
      <c r="AV81" s="13" t="n">
        <f aca="false" ca="false" dt2D="false" dtr="false" t="normal">AN81+AF81+X81++P81</f>
        <v>0</v>
      </c>
      <c r="AW81" s="13" t="n">
        <f aca="false" ca="false" dt2D="false" dtr="false" t="normal">AO81+AG81+Y81++Q81</f>
        <v>0</v>
      </c>
      <c r="AX81" s="13" t="n">
        <f aca="false" ca="false" dt2D="false" dtr="false" t="normal">AP81+AH81+Z81++R81</f>
        <v>0</v>
      </c>
      <c r="AY81" s="13" t="n">
        <f aca="false" ca="false" dt2D="false" dtr="false" t="normal">AQ81+AI81+AA81++S81</f>
        <v>0</v>
      </c>
      <c r="AZ81" s="96" t="n"/>
      <c r="BA81" s="96" t="n"/>
      <c r="BB81" s="96" t="n"/>
      <c r="BC81" s="96" t="n"/>
      <c r="BD81" s="96" t="n"/>
      <c r="BE81" s="96" t="n"/>
      <c r="BF81" s="96" t="n"/>
      <c r="BG81" s="96" t="n"/>
    </row>
    <row outlineLevel="0" r="82">
      <c r="A82" s="6" t="s">
        <v>152</v>
      </c>
      <c r="B82" s="7" t="s">
        <v>153</v>
      </c>
      <c r="C82" s="8" t="s">
        <v>154</v>
      </c>
      <c r="D82" s="8" t="n">
        <v>0</v>
      </c>
      <c r="E82" s="8" t="n">
        <v>0</v>
      </c>
      <c r="F82" s="8" t="n">
        <v>0</v>
      </c>
      <c r="G82" s="8" t="n">
        <v>0</v>
      </c>
      <c r="H82" s="8" t="n">
        <v>0</v>
      </c>
      <c r="I82" s="8" t="n">
        <v>0</v>
      </c>
      <c r="J82" s="8" t="n">
        <v>0</v>
      </c>
      <c r="K82" s="8" t="n">
        <v>0</v>
      </c>
      <c r="L82" s="13" t="n">
        <v>0</v>
      </c>
      <c r="M82" s="13" t="n">
        <v>0</v>
      </c>
      <c r="N82" s="13" t="n">
        <v>0</v>
      </c>
      <c r="O82" s="13" t="n">
        <v>0</v>
      </c>
      <c r="P82" s="13" t="n">
        <v>0</v>
      </c>
      <c r="Q82" s="13" t="n">
        <v>0</v>
      </c>
      <c r="R82" s="13" t="n">
        <v>0</v>
      </c>
      <c r="S82" s="13" t="n">
        <v>0</v>
      </c>
      <c r="T82" s="8" t="n">
        <v>0</v>
      </c>
      <c r="U82" s="8" t="n">
        <v>0</v>
      </c>
      <c r="V82" s="8" t="n">
        <v>0</v>
      </c>
      <c r="W82" s="8" t="n">
        <v>0</v>
      </c>
      <c r="X82" s="8" t="n">
        <v>0</v>
      </c>
      <c r="Y82" s="8" t="n">
        <v>0</v>
      </c>
      <c r="Z82" s="8" t="n">
        <v>0</v>
      </c>
      <c r="AA82" s="8" t="n">
        <v>0</v>
      </c>
      <c r="AB82" s="13" t="n">
        <v>0</v>
      </c>
      <c r="AC82" s="13" t="n">
        <v>0</v>
      </c>
      <c r="AD82" s="13" t="n">
        <v>0</v>
      </c>
      <c r="AE82" s="13" t="n">
        <v>0</v>
      </c>
      <c r="AF82" s="13" t="n">
        <v>0</v>
      </c>
      <c r="AG82" s="13" t="n">
        <v>0</v>
      </c>
      <c r="AH82" s="13" t="n">
        <v>0</v>
      </c>
      <c r="AI82" s="13" t="n">
        <v>0</v>
      </c>
      <c r="AJ82" s="13" t="n">
        <v>0</v>
      </c>
      <c r="AK82" s="13" t="n">
        <v>0</v>
      </c>
      <c r="AL82" s="13" t="n">
        <v>0</v>
      </c>
      <c r="AM82" s="13" t="n">
        <v>0</v>
      </c>
      <c r="AN82" s="13" t="n">
        <v>0</v>
      </c>
      <c r="AO82" s="13" t="n">
        <v>0</v>
      </c>
      <c r="AP82" s="13" t="n">
        <v>0</v>
      </c>
      <c r="AQ82" s="13" t="n">
        <v>0</v>
      </c>
      <c r="AR82" s="13" t="n">
        <f aca="false" ca="false" dt2D="false" dtr="false" t="normal">AJ82+AB82+T82++L82</f>
        <v>0</v>
      </c>
      <c r="AS82" s="13" t="n">
        <f aca="false" ca="false" dt2D="false" dtr="false" t="normal">AK82+AC82+U82++M82</f>
        <v>0</v>
      </c>
      <c r="AT82" s="13" t="n">
        <f aca="false" ca="false" dt2D="false" dtr="false" t="normal">AL82+AD82+V82++N82</f>
        <v>0</v>
      </c>
      <c r="AU82" s="13" t="n">
        <f aca="false" ca="false" dt2D="false" dtr="false" t="normal">AM82+AE82+W82++O82</f>
        <v>0</v>
      </c>
      <c r="AV82" s="13" t="n">
        <f aca="false" ca="false" dt2D="false" dtr="false" t="normal">AN82+AF82+X82++P82</f>
        <v>0</v>
      </c>
      <c r="AW82" s="13" t="n">
        <f aca="false" ca="false" dt2D="false" dtr="false" t="normal">AO82+AG82+Y82++Q82</f>
        <v>0</v>
      </c>
      <c r="AX82" s="13" t="n">
        <f aca="false" ca="false" dt2D="false" dtr="false" t="normal">AP82+AH82+Z82++R82</f>
        <v>0</v>
      </c>
      <c r="AY82" s="13" t="n">
        <f aca="false" ca="false" dt2D="false" dtr="false" t="normal">AQ82+AI82+AA82++S82</f>
        <v>0</v>
      </c>
      <c r="AZ82" s="96" t="n"/>
      <c r="BA82" s="96" t="n"/>
      <c r="BB82" s="96" t="n"/>
      <c r="BC82" s="96" t="n"/>
      <c r="BD82" s="96" t="n"/>
      <c r="BE82" s="96" t="n"/>
      <c r="BF82" s="96" t="n"/>
      <c r="BG82" s="96" t="n"/>
    </row>
    <row outlineLevel="0" r="83">
      <c r="A83" s="6" t="s">
        <v>155</v>
      </c>
      <c r="B83" s="7" t="s">
        <v>156</v>
      </c>
      <c r="C83" s="8" t="s">
        <v>157</v>
      </c>
      <c r="D83" s="8" t="n">
        <v>0</v>
      </c>
      <c r="E83" s="8" t="n">
        <v>0</v>
      </c>
      <c r="F83" s="8" t="n">
        <v>0</v>
      </c>
      <c r="G83" s="8" t="n">
        <v>0</v>
      </c>
      <c r="H83" s="8" t="n">
        <v>0</v>
      </c>
      <c r="I83" s="8" t="n">
        <v>0</v>
      </c>
      <c r="J83" s="8" t="n">
        <v>0</v>
      </c>
      <c r="K83" s="8" t="n">
        <v>0</v>
      </c>
      <c r="L83" s="13" t="n">
        <v>0</v>
      </c>
      <c r="M83" s="13" t="n">
        <v>0</v>
      </c>
      <c r="N83" s="13" t="n">
        <v>0</v>
      </c>
      <c r="O83" s="13" t="n">
        <v>0</v>
      </c>
      <c r="P83" s="13" t="n">
        <v>0</v>
      </c>
      <c r="Q83" s="13" t="n">
        <v>0</v>
      </c>
      <c r="R83" s="13" t="n">
        <v>0</v>
      </c>
      <c r="S83" s="13" t="n">
        <v>0</v>
      </c>
      <c r="T83" s="8" t="n">
        <v>0</v>
      </c>
      <c r="U83" s="8" t="n">
        <v>0</v>
      </c>
      <c r="V83" s="8" t="n">
        <v>0</v>
      </c>
      <c r="W83" s="8" t="n">
        <v>0</v>
      </c>
      <c r="X83" s="8" t="n">
        <v>0</v>
      </c>
      <c r="Y83" s="8" t="n">
        <v>0</v>
      </c>
      <c r="Z83" s="8" t="n">
        <v>0</v>
      </c>
      <c r="AA83" s="8" t="n">
        <v>0</v>
      </c>
      <c r="AB83" s="13" t="n">
        <v>0</v>
      </c>
      <c r="AC83" s="13" t="n">
        <v>0</v>
      </c>
      <c r="AD83" s="13" t="n">
        <v>0</v>
      </c>
      <c r="AE83" s="13" t="n">
        <v>0</v>
      </c>
      <c r="AF83" s="13" t="n">
        <v>0</v>
      </c>
      <c r="AG83" s="13" t="n">
        <v>0</v>
      </c>
      <c r="AH83" s="13" t="n">
        <v>0</v>
      </c>
      <c r="AI83" s="13" t="n">
        <v>0</v>
      </c>
      <c r="AJ83" s="13" t="n">
        <v>0</v>
      </c>
      <c r="AK83" s="13" t="n">
        <v>0</v>
      </c>
      <c r="AL83" s="13" t="n">
        <v>0</v>
      </c>
      <c r="AM83" s="13" t="n">
        <v>0</v>
      </c>
      <c r="AN83" s="13" t="n">
        <v>0</v>
      </c>
      <c r="AO83" s="13" t="n">
        <v>0</v>
      </c>
      <c r="AP83" s="13" t="n">
        <v>0</v>
      </c>
      <c r="AQ83" s="13" t="n">
        <v>0</v>
      </c>
      <c r="AR83" s="13" t="n">
        <f aca="false" ca="false" dt2D="false" dtr="false" t="normal">AJ83+AB83+T83++L83</f>
        <v>0</v>
      </c>
      <c r="AS83" s="13" t="n">
        <f aca="false" ca="false" dt2D="false" dtr="false" t="normal">AK83+AC83+U83++M83</f>
        <v>0</v>
      </c>
      <c r="AT83" s="13" t="n">
        <f aca="false" ca="false" dt2D="false" dtr="false" t="normal">AL83+AD83+V83++N83</f>
        <v>0</v>
      </c>
      <c r="AU83" s="13" t="n">
        <f aca="false" ca="false" dt2D="false" dtr="false" t="normal">AM83+AE83+W83++O83</f>
        <v>0</v>
      </c>
      <c r="AV83" s="13" t="n">
        <f aca="false" ca="false" dt2D="false" dtr="false" t="normal">AN83+AF83+X83++P83</f>
        <v>0</v>
      </c>
      <c r="AW83" s="13" t="n">
        <f aca="false" ca="false" dt2D="false" dtr="false" t="normal">AO83+AG83+Y83++Q83</f>
        <v>0</v>
      </c>
      <c r="AX83" s="13" t="n">
        <f aca="false" ca="false" dt2D="false" dtr="false" t="normal">AP83+AH83+Z83++R83</f>
        <v>0</v>
      </c>
      <c r="AY83" s="13" t="n">
        <f aca="false" ca="false" dt2D="false" dtr="false" t="normal">AQ83+AI83+AA83++S83</f>
        <v>0</v>
      </c>
      <c r="AZ83" s="96" t="n"/>
      <c r="BA83" s="96" t="n"/>
      <c r="BB83" s="96" t="n"/>
      <c r="BC83" s="96" t="n"/>
      <c r="BD83" s="96" t="n"/>
      <c r="BE83" s="96" t="n"/>
      <c r="BF83" s="96" t="n"/>
      <c r="BG83" s="96" t="n"/>
    </row>
    <row outlineLevel="0" r="84">
      <c r="A84" s="6" t="s">
        <v>161</v>
      </c>
      <c r="B84" s="7" t="s">
        <v>162</v>
      </c>
      <c r="C84" s="8" t="s">
        <v>163</v>
      </c>
      <c r="D84" s="8" t="n">
        <v>0</v>
      </c>
      <c r="E84" s="8" t="n">
        <v>0</v>
      </c>
      <c r="F84" s="8" t="n">
        <v>0</v>
      </c>
      <c r="G84" s="8" t="n">
        <v>0</v>
      </c>
      <c r="H84" s="8" t="n">
        <v>58</v>
      </c>
      <c r="I84" s="8" t="n">
        <v>0</v>
      </c>
      <c r="J84" s="8" t="n">
        <v>0</v>
      </c>
      <c r="K84" s="8" t="n">
        <v>0</v>
      </c>
      <c r="L84" s="13" t="n">
        <v>0</v>
      </c>
      <c r="M84" s="13" t="n">
        <v>0</v>
      </c>
      <c r="N84" s="13" t="n">
        <v>0</v>
      </c>
      <c r="O84" s="13" t="n">
        <v>0</v>
      </c>
      <c r="P84" s="13" t="n">
        <v>58</v>
      </c>
      <c r="Q84" s="13" t="n">
        <v>0</v>
      </c>
      <c r="R84" s="13" t="n">
        <v>0</v>
      </c>
      <c r="S84" s="13" t="n">
        <v>0</v>
      </c>
      <c r="T84" s="8" t="n">
        <v>0</v>
      </c>
      <c r="U84" s="8" t="n">
        <v>0</v>
      </c>
      <c r="V84" s="8" t="n">
        <v>0</v>
      </c>
      <c r="W84" s="8" t="n">
        <v>0</v>
      </c>
      <c r="X84" s="8" t="n">
        <v>0</v>
      </c>
      <c r="Y84" s="8" t="n">
        <v>0</v>
      </c>
      <c r="Z84" s="8" t="n">
        <v>0</v>
      </c>
      <c r="AA84" s="8" t="n">
        <v>0</v>
      </c>
      <c r="AB84" s="13" t="n">
        <v>0</v>
      </c>
      <c r="AC84" s="13" t="n">
        <v>0</v>
      </c>
      <c r="AD84" s="13" t="n">
        <v>0</v>
      </c>
      <c r="AE84" s="13" t="n">
        <v>0</v>
      </c>
      <c r="AF84" s="13" t="n">
        <v>0</v>
      </c>
      <c r="AG84" s="13" t="n">
        <v>0</v>
      </c>
      <c r="AH84" s="13" t="n">
        <v>0</v>
      </c>
      <c r="AI84" s="13" t="n">
        <v>0</v>
      </c>
      <c r="AJ84" s="13" t="n">
        <v>0</v>
      </c>
      <c r="AK84" s="13" t="n">
        <v>0</v>
      </c>
      <c r="AL84" s="13" t="n">
        <v>0</v>
      </c>
      <c r="AM84" s="13" t="n">
        <v>0</v>
      </c>
      <c r="AN84" s="13" t="n">
        <v>0</v>
      </c>
      <c r="AO84" s="13" t="n">
        <v>0</v>
      </c>
      <c r="AP84" s="13" t="n">
        <v>0</v>
      </c>
      <c r="AQ84" s="13" t="n">
        <v>0</v>
      </c>
      <c r="AR84" s="13" t="n">
        <f aca="false" ca="false" dt2D="false" dtr="false" t="normal">AJ84+AB84+T84++L84</f>
        <v>0</v>
      </c>
      <c r="AS84" s="13" t="n">
        <f aca="false" ca="false" dt2D="false" dtr="false" t="normal">AK84+AC84+U84++M84</f>
        <v>0</v>
      </c>
      <c r="AT84" s="13" t="n">
        <f aca="false" ca="false" dt2D="false" dtr="false" t="normal">AL84+AD84+V84++N84</f>
        <v>0</v>
      </c>
      <c r="AU84" s="13" t="n">
        <f aca="false" ca="false" dt2D="false" dtr="false" t="normal">AM84+AE84+W84++O84</f>
        <v>0</v>
      </c>
      <c r="AV84" s="13" t="n">
        <f aca="false" ca="false" dt2D="false" dtr="false" t="normal">AN84+AF84+X84++P84</f>
        <v>58</v>
      </c>
      <c r="AW84" s="13" t="n">
        <f aca="false" ca="false" dt2D="false" dtr="false" t="normal">AO84+AG84+Y84++Q84</f>
        <v>0</v>
      </c>
      <c r="AX84" s="13" t="n">
        <f aca="false" ca="false" dt2D="false" dtr="false" t="normal">AP84+AH84+Z84++R84</f>
        <v>0</v>
      </c>
      <c r="AY84" s="13" t="n">
        <f aca="false" ca="false" dt2D="false" dtr="false" t="normal">AQ84+AI84+AA84++S84</f>
        <v>0</v>
      </c>
      <c r="AZ84" s="96" t="n"/>
      <c r="BA84" s="96" t="n"/>
      <c r="BB84" s="96" t="n"/>
      <c r="BC84" s="96" t="n"/>
      <c r="BD84" s="96" t="n"/>
      <c r="BE84" s="96" t="n"/>
      <c r="BF84" s="96" t="n"/>
      <c r="BG84" s="96" t="n"/>
    </row>
    <row outlineLevel="0" r="85">
      <c r="A85" s="6" t="s">
        <v>167</v>
      </c>
      <c r="B85" s="7" t="s">
        <v>168</v>
      </c>
      <c r="C85" s="8" t="s">
        <v>169</v>
      </c>
      <c r="D85" s="8" t="n">
        <v>0</v>
      </c>
      <c r="E85" s="8" t="n">
        <v>0</v>
      </c>
      <c r="F85" s="8" t="n">
        <v>0</v>
      </c>
      <c r="G85" s="8" t="n">
        <v>0</v>
      </c>
      <c r="H85" s="8" t="n">
        <v>10</v>
      </c>
      <c r="I85" s="8" t="n">
        <v>0</v>
      </c>
      <c r="J85" s="8" t="n">
        <v>0</v>
      </c>
      <c r="K85" s="8" t="n">
        <v>0</v>
      </c>
      <c r="L85" s="13" t="n">
        <v>0</v>
      </c>
      <c r="M85" s="13" t="n">
        <v>0</v>
      </c>
      <c r="N85" s="13" t="n">
        <v>0</v>
      </c>
      <c r="O85" s="13" t="n">
        <v>0</v>
      </c>
      <c r="P85" s="13" t="n">
        <v>0</v>
      </c>
      <c r="Q85" s="13" t="n">
        <v>0</v>
      </c>
      <c r="R85" s="13" t="n">
        <v>0</v>
      </c>
      <c r="S85" s="13" t="n">
        <v>0</v>
      </c>
      <c r="T85" s="8" t="n">
        <v>0</v>
      </c>
      <c r="U85" s="8" t="n">
        <v>0</v>
      </c>
      <c r="V85" s="8" t="n">
        <v>0</v>
      </c>
      <c r="W85" s="8" t="n">
        <v>0</v>
      </c>
      <c r="X85" s="8" t="n">
        <v>0</v>
      </c>
      <c r="Y85" s="8" t="n">
        <v>0</v>
      </c>
      <c r="Z85" s="8" t="n">
        <v>0</v>
      </c>
      <c r="AA85" s="8" t="n">
        <v>0</v>
      </c>
      <c r="AB85" s="13" t="n">
        <v>0</v>
      </c>
      <c r="AC85" s="13" t="n">
        <v>0</v>
      </c>
      <c r="AD85" s="13" t="n">
        <v>0</v>
      </c>
      <c r="AE85" s="13" t="n">
        <v>0</v>
      </c>
      <c r="AF85" s="13" t="n">
        <v>0</v>
      </c>
      <c r="AG85" s="13" t="n">
        <v>0</v>
      </c>
      <c r="AH85" s="13" t="n">
        <v>0</v>
      </c>
      <c r="AI85" s="13" t="n">
        <v>0</v>
      </c>
      <c r="AJ85" s="13" t="n">
        <v>0</v>
      </c>
      <c r="AK85" s="13" t="n">
        <v>0</v>
      </c>
      <c r="AL85" s="13" t="n">
        <v>0</v>
      </c>
      <c r="AM85" s="13" t="n">
        <v>0</v>
      </c>
      <c r="AN85" s="13" t="n">
        <v>0</v>
      </c>
      <c r="AO85" s="13" t="n">
        <v>0</v>
      </c>
      <c r="AP85" s="13" t="n">
        <v>0</v>
      </c>
      <c r="AQ85" s="13" t="n">
        <v>0</v>
      </c>
      <c r="AR85" s="13" t="n">
        <f aca="false" ca="false" dt2D="false" dtr="false" t="normal">AJ85+AB85+T85++L85</f>
        <v>0</v>
      </c>
      <c r="AS85" s="13" t="n">
        <f aca="false" ca="false" dt2D="false" dtr="false" t="normal">AK85+AC85+U85++M85</f>
        <v>0</v>
      </c>
      <c r="AT85" s="13" t="n">
        <f aca="false" ca="false" dt2D="false" dtr="false" t="normal">AL85+AD85+V85++N85</f>
        <v>0</v>
      </c>
      <c r="AU85" s="13" t="n">
        <f aca="false" ca="false" dt2D="false" dtr="false" t="normal">AM85+AE85+W85++O85</f>
        <v>0</v>
      </c>
      <c r="AV85" s="13" t="n">
        <f aca="false" ca="false" dt2D="false" dtr="false" t="normal">AN85+AF85+X85++P85</f>
        <v>0</v>
      </c>
      <c r="AW85" s="13" t="n">
        <f aca="false" ca="false" dt2D="false" dtr="false" t="normal">AO85+AG85+Y85++Q85</f>
        <v>0</v>
      </c>
      <c r="AX85" s="13" t="n">
        <f aca="false" ca="false" dt2D="false" dtr="false" t="normal">AP85+AH85+Z85++R85</f>
        <v>0</v>
      </c>
      <c r="AY85" s="13" t="n">
        <f aca="false" ca="false" dt2D="false" dtr="false" t="normal">AQ85+AI85+AA85++S85</f>
        <v>0</v>
      </c>
      <c r="AZ85" s="96" t="n"/>
      <c r="BA85" s="96" t="n"/>
      <c r="BB85" s="96" t="n"/>
      <c r="BC85" s="96" t="n"/>
      <c r="BD85" s="96" t="n"/>
      <c r="BE85" s="96" t="n"/>
      <c r="BF85" s="96" t="n"/>
      <c r="BG85" s="96" t="n"/>
    </row>
    <row outlineLevel="0" r="86">
      <c r="A86" s="6" t="s">
        <v>173</v>
      </c>
      <c r="B86" s="7" t="s">
        <v>174</v>
      </c>
      <c r="C86" s="8" t="s">
        <v>175</v>
      </c>
      <c r="D86" s="8" t="n">
        <v>0</v>
      </c>
      <c r="E86" s="8" t="n">
        <v>0</v>
      </c>
      <c r="F86" s="8" t="n">
        <v>0</v>
      </c>
      <c r="G86" s="8" t="n">
        <v>0</v>
      </c>
      <c r="H86" s="8" t="n">
        <v>2</v>
      </c>
      <c r="I86" s="8" t="n">
        <v>0</v>
      </c>
      <c r="J86" s="8" t="n">
        <v>0</v>
      </c>
      <c r="K86" s="8" t="n">
        <v>0</v>
      </c>
      <c r="L86" s="13" t="n">
        <v>0</v>
      </c>
      <c r="M86" s="13" t="n">
        <v>0</v>
      </c>
      <c r="N86" s="13" t="n">
        <v>0</v>
      </c>
      <c r="O86" s="13" t="n">
        <v>0</v>
      </c>
      <c r="P86" s="13" t="n">
        <v>0</v>
      </c>
      <c r="Q86" s="13" t="n">
        <v>0</v>
      </c>
      <c r="R86" s="13" t="n">
        <v>0</v>
      </c>
      <c r="S86" s="13" t="n">
        <v>0</v>
      </c>
      <c r="T86" s="8" t="n">
        <v>0</v>
      </c>
      <c r="U86" s="8" t="n">
        <v>0</v>
      </c>
      <c r="V86" s="8" t="n">
        <v>0</v>
      </c>
      <c r="W86" s="8" t="n">
        <v>0</v>
      </c>
      <c r="X86" s="8" t="n">
        <v>0</v>
      </c>
      <c r="Y86" s="8" t="n">
        <v>0</v>
      </c>
      <c r="Z86" s="8" t="n">
        <v>0</v>
      </c>
      <c r="AA86" s="8" t="n">
        <v>0</v>
      </c>
      <c r="AB86" s="13" t="n">
        <v>0</v>
      </c>
      <c r="AC86" s="13" t="n">
        <v>0</v>
      </c>
      <c r="AD86" s="13" t="n">
        <v>0</v>
      </c>
      <c r="AE86" s="13" t="n">
        <v>0</v>
      </c>
      <c r="AF86" s="13" t="n">
        <v>0</v>
      </c>
      <c r="AG86" s="13" t="n">
        <v>0</v>
      </c>
      <c r="AH86" s="13" t="n">
        <v>0</v>
      </c>
      <c r="AI86" s="13" t="n">
        <v>0</v>
      </c>
      <c r="AJ86" s="13" t="n">
        <v>0</v>
      </c>
      <c r="AK86" s="13" t="n">
        <v>0</v>
      </c>
      <c r="AL86" s="13" t="n">
        <v>0</v>
      </c>
      <c r="AM86" s="13" t="n">
        <v>0</v>
      </c>
      <c r="AN86" s="13" t="n">
        <v>0</v>
      </c>
      <c r="AO86" s="13" t="n">
        <v>0</v>
      </c>
      <c r="AP86" s="13" t="n">
        <v>0</v>
      </c>
      <c r="AQ86" s="13" t="n">
        <v>0</v>
      </c>
      <c r="AR86" s="13" t="n">
        <f aca="false" ca="false" dt2D="false" dtr="false" t="normal">AJ86+AB86+T86++L86</f>
        <v>0</v>
      </c>
      <c r="AS86" s="13" t="n">
        <f aca="false" ca="false" dt2D="false" dtr="false" t="normal">AK86+AC86+U86++M86</f>
        <v>0</v>
      </c>
      <c r="AT86" s="13" t="n">
        <f aca="false" ca="false" dt2D="false" dtr="false" t="normal">AL86+AD86+V86++N86</f>
        <v>0</v>
      </c>
      <c r="AU86" s="13" t="n">
        <f aca="false" ca="false" dt2D="false" dtr="false" t="normal">AM86+AE86+W86++O86</f>
        <v>0</v>
      </c>
      <c r="AV86" s="13" t="n">
        <f aca="false" ca="false" dt2D="false" dtr="false" t="normal">AN86+AF86+X86++P86</f>
        <v>0</v>
      </c>
      <c r="AW86" s="13" t="n">
        <f aca="false" ca="false" dt2D="false" dtr="false" t="normal">AO86+AG86+Y86++Q86</f>
        <v>0</v>
      </c>
      <c r="AX86" s="13" t="n">
        <f aca="false" ca="false" dt2D="false" dtr="false" t="normal">AP86+AH86+Z86++R86</f>
        <v>0</v>
      </c>
      <c r="AY86" s="13" t="n">
        <f aca="false" ca="false" dt2D="false" dtr="false" t="normal">AQ86+AI86+AA86++S86</f>
        <v>0</v>
      </c>
      <c r="AZ86" s="96" t="n"/>
      <c r="BA86" s="96" t="n"/>
      <c r="BB86" s="96" t="n"/>
      <c r="BC86" s="96" t="n"/>
      <c r="BD86" s="96" t="n"/>
      <c r="BE86" s="96" t="n"/>
      <c r="BF86" s="96" t="n"/>
      <c r="BG86" s="96" t="n"/>
    </row>
    <row outlineLevel="0" r="87">
      <c r="A87" s="6" t="s">
        <v>179</v>
      </c>
      <c r="B87" s="7" t="s">
        <v>180</v>
      </c>
      <c r="C87" s="8" t="s">
        <v>181</v>
      </c>
      <c r="D87" s="8" t="n">
        <v>0</v>
      </c>
      <c r="E87" s="8" t="n">
        <v>0</v>
      </c>
      <c r="F87" s="8" t="n">
        <v>0</v>
      </c>
      <c r="G87" s="8" t="n">
        <v>0</v>
      </c>
      <c r="H87" s="8" t="n">
        <v>1</v>
      </c>
      <c r="I87" s="8" t="n">
        <v>0</v>
      </c>
      <c r="J87" s="8" t="n">
        <v>0</v>
      </c>
      <c r="K87" s="8" t="n">
        <v>0</v>
      </c>
      <c r="L87" s="13" t="n">
        <v>0</v>
      </c>
      <c r="M87" s="13" t="n">
        <v>0</v>
      </c>
      <c r="N87" s="13" t="n">
        <v>0</v>
      </c>
      <c r="O87" s="13" t="n">
        <v>0</v>
      </c>
      <c r="P87" s="13" t="n">
        <v>1</v>
      </c>
      <c r="Q87" s="13" t="n">
        <v>0</v>
      </c>
      <c r="R87" s="13" t="n">
        <v>0</v>
      </c>
      <c r="S87" s="13" t="n">
        <v>0</v>
      </c>
      <c r="T87" s="8" t="n">
        <v>0</v>
      </c>
      <c r="U87" s="8" t="n">
        <v>0</v>
      </c>
      <c r="V87" s="8" t="n">
        <v>0</v>
      </c>
      <c r="W87" s="8" t="n">
        <v>0</v>
      </c>
      <c r="X87" s="8" t="n">
        <v>0</v>
      </c>
      <c r="Y87" s="8" t="n">
        <v>0</v>
      </c>
      <c r="Z87" s="8" t="n">
        <v>0</v>
      </c>
      <c r="AA87" s="8" t="n">
        <v>0</v>
      </c>
      <c r="AB87" s="13" t="n">
        <v>0</v>
      </c>
      <c r="AC87" s="13" t="n">
        <v>0</v>
      </c>
      <c r="AD87" s="13" t="n">
        <v>0</v>
      </c>
      <c r="AE87" s="13" t="n">
        <v>0</v>
      </c>
      <c r="AF87" s="13" t="n">
        <v>0</v>
      </c>
      <c r="AG87" s="13" t="n">
        <v>0</v>
      </c>
      <c r="AH87" s="13" t="n">
        <v>0</v>
      </c>
      <c r="AI87" s="13" t="n">
        <v>0</v>
      </c>
      <c r="AJ87" s="13" t="n">
        <v>0</v>
      </c>
      <c r="AK87" s="13" t="n">
        <v>0</v>
      </c>
      <c r="AL87" s="13" t="n">
        <v>0</v>
      </c>
      <c r="AM87" s="13" t="n">
        <v>0</v>
      </c>
      <c r="AN87" s="13" t="n">
        <v>0</v>
      </c>
      <c r="AO87" s="13" t="n">
        <v>0</v>
      </c>
      <c r="AP87" s="13" t="n">
        <v>0</v>
      </c>
      <c r="AQ87" s="13" t="n">
        <v>0</v>
      </c>
      <c r="AR87" s="13" t="n">
        <f aca="false" ca="false" dt2D="false" dtr="false" t="normal">AJ87+AB87+T87++L87</f>
        <v>0</v>
      </c>
      <c r="AS87" s="13" t="n">
        <f aca="false" ca="false" dt2D="false" dtr="false" t="normal">AK87+AC87+U87++M87</f>
        <v>0</v>
      </c>
      <c r="AT87" s="13" t="n">
        <f aca="false" ca="false" dt2D="false" dtr="false" t="normal">AL87+AD87+V87++N87</f>
        <v>0</v>
      </c>
      <c r="AU87" s="13" t="n">
        <f aca="false" ca="false" dt2D="false" dtr="false" t="normal">AM87+AE87+W87++O87</f>
        <v>0</v>
      </c>
      <c r="AV87" s="13" t="n">
        <f aca="false" ca="false" dt2D="false" dtr="false" t="normal">AN87+AF87+X87++P87</f>
        <v>1</v>
      </c>
      <c r="AW87" s="13" t="n">
        <f aca="false" ca="false" dt2D="false" dtr="false" t="normal">AO87+AG87+Y87++Q87</f>
        <v>0</v>
      </c>
      <c r="AX87" s="13" t="n">
        <f aca="false" ca="false" dt2D="false" dtr="false" t="normal">AP87+AH87+Z87++R87</f>
        <v>0</v>
      </c>
      <c r="AY87" s="13" t="n">
        <f aca="false" ca="false" dt2D="false" dtr="false" t="normal">AQ87+AI87+AA87++S87</f>
        <v>0</v>
      </c>
      <c r="AZ87" s="96" t="n"/>
      <c r="BA87" s="96" t="n"/>
      <c r="BB87" s="96" t="n"/>
      <c r="BC87" s="96" t="n"/>
      <c r="BD87" s="96" t="n"/>
      <c r="BE87" s="96" t="n"/>
      <c r="BF87" s="96" t="n"/>
      <c r="BG87" s="96" t="n"/>
    </row>
    <row outlineLevel="0" r="88">
      <c r="A88" s="6" t="s">
        <v>182</v>
      </c>
      <c r="B88" s="7" t="s">
        <v>183</v>
      </c>
      <c r="C88" s="8" t="s">
        <v>184</v>
      </c>
      <c r="D88" s="8" t="n">
        <v>0</v>
      </c>
      <c r="E88" s="8" t="n">
        <v>0</v>
      </c>
      <c r="F88" s="8" t="n">
        <v>0</v>
      </c>
      <c r="G88" s="8" t="n">
        <v>0</v>
      </c>
      <c r="H88" s="8" t="n">
        <v>1</v>
      </c>
      <c r="I88" s="8" t="n">
        <v>0</v>
      </c>
      <c r="J88" s="8" t="n">
        <v>0</v>
      </c>
      <c r="K88" s="8" t="n">
        <v>0</v>
      </c>
      <c r="L88" s="13" t="n">
        <v>0</v>
      </c>
      <c r="M88" s="13" t="n">
        <v>0</v>
      </c>
      <c r="N88" s="13" t="n">
        <v>0</v>
      </c>
      <c r="O88" s="13" t="n">
        <v>0</v>
      </c>
      <c r="P88" s="13" t="n">
        <v>0</v>
      </c>
      <c r="Q88" s="13" t="n">
        <v>0</v>
      </c>
      <c r="R88" s="13" t="n">
        <v>0</v>
      </c>
      <c r="S88" s="13" t="n">
        <v>0</v>
      </c>
      <c r="T88" s="8" t="n">
        <v>0</v>
      </c>
      <c r="U88" s="8" t="n">
        <v>0</v>
      </c>
      <c r="V88" s="8" t="n">
        <v>0</v>
      </c>
      <c r="W88" s="8" t="n">
        <v>0</v>
      </c>
      <c r="X88" s="8" t="n">
        <v>0</v>
      </c>
      <c r="Y88" s="8" t="n">
        <v>0</v>
      </c>
      <c r="Z88" s="8" t="n">
        <v>0</v>
      </c>
      <c r="AA88" s="8" t="n">
        <v>0</v>
      </c>
      <c r="AB88" s="13" t="n">
        <v>0</v>
      </c>
      <c r="AC88" s="13" t="n">
        <v>0</v>
      </c>
      <c r="AD88" s="13" t="n">
        <v>0</v>
      </c>
      <c r="AE88" s="13" t="n">
        <v>0</v>
      </c>
      <c r="AF88" s="13" t="n">
        <v>0</v>
      </c>
      <c r="AG88" s="13" t="n">
        <v>0</v>
      </c>
      <c r="AH88" s="13" t="n">
        <v>0</v>
      </c>
      <c r="AI88" s="13" t="n">
        <v>0</v>
      </c>
      <c r="AJ88" s="13" t="n">
        <v>0</v>
      </c>
      <c r="AK88" s="13" t="n">
        <v>0</v>
      </c>
      <c r="AL88" s="13" t="n">
        <v>0</v>
      </c>
      <c r="AM88" s="13" t="n">
        <v>0</v>
      </c>
      <c r="AN88" s="13" t="n">
        <v>0</v>
      </c>
      <c r="AO88" s="13" t="n">
        <v>0</v>
      </c>
      <c r="AP88" s="13" t="n">
        <v>0</v>
      </c>
      <c r="AQ88" s="13" t="n">
        <v>0</v>
      </c>
      <c r="AR88" s="13" t="n">
        <f aca="false" ca="false" dt2D="false" dtr="false" t="normal">AJ88+AB88+T88++L88</f>
        <v>0</v>
      </c>
      <c r="AS88" s="13" t="n">
        <f aca="false" ca="false" dt2D="false" dtr="false" t="normal">AK88+AC88+U88++M88</f>
        <v>0</v>
      </c>
      <c r="AT88" s="13" t="n">
        <f aca="false" ca="false" dt2D="false" dtr="false" t="normal">AL88+AD88+V88++N88</f>
        <v>0</v>
      </c>
      <c r="AU88" s="13" t="n">
        <f aca="false" ca="false" dt2D="false" dtr="false" t="normal">AM88+AE88+W88++O88</f>
        <v>0</v>
      </c>
      <c r="AV88" s="13" t="n">
        <f aca="false" ca="false" dt2D="false" dtr="false" t="normal">AN88+AF88+X88++P88</f>
        <v>0</v>
      </c>
      <c r="AW88" s="13" t="n">
        <f aca="false" ca="false" dt2D="false" dtr="false" t="normal">AO88+AG88+Y88++Q88</f>
        <v>0</v>
      </c>
      <c r="AX88" s="13" t="n">
        <f aca="false" ca="false" dt2D="false" dtr="false" t="normal">AP88+AH88+Z88++R88</f>
        <v>0</v>
      </c>
      <c r="AY88" s="13" t="n">
        <f aca="false" ca="false" dt2D="false" dtr="false" t="normal">AQ88+AI88+AA88++S88</f>
        <v>0</v>
      </c>
      <c r="AZ88" s="96" t="n"/>
      <c r="BA88" s="96" t="n"/>
      <c r="BB88" s="96" t="n"/>
      <c r="BC88" s="96" t="n"/>
      <c r="BD88" s="96" t="n"/>
      <c r="BE88" s="96" t="n"/>
      <c r="BF88" s="96" t="n"/>
      <c r="BG88" s="96" t="n"/>
    </row>
    <row ht="31.5" outlineLevel="0" r="89">
      <c r="A89" s="6" t="s">
        <v>188</v>
      </c>
      <c r="B89" s="7" t="s">
        <v>189</v>
      </c>
      <c r="C89" s="8" t="s">
        <v>190</v>
      </c>
      <c r="D89" s="8" t="n">
        <v>0</v>
      </c>
      <c r="E89" s="8" t="n">
        <v>0</v>
      </c>
      <c r="F89" s="8" t="n">
        <v>0</v>
      </c>
      <c r="G89" s="8" t="n">
        <v>0</v>
      </c>
      <c r="H89" s="8" t="n">
        <v>1</v>
      </c>
      <c r="I89" s="8" t="n">
        <v>0</v>
      </c>
      <c r="J89" s="8" t="n">
        <v>0</v>
      </c>
      <c r="K89" s="8" t="n">
        <v>0</v>
      </c>
      <c r="L89" s="13" t="n">
        <v>0</v>
      </c>
      <c r="M89" s="13" t="n">
        <v>0</v>
      </c>
      <c r="N89" s="13" t="n">
        <v>0</v>
      </c>
      <c r="O89" s="13" t="n">
        <v>0</v>
      </c>
      <c r="P89" s="13" t="n">
        <v>1</v>
      </c>
      <c r="Q89" s="13" t="n">
        <v>0</v>
      </c>
      <c r="R89" s="13" t="n">
        <v>0</v>
      </c>
      <c r="S89" s="13" t="n">
        <v>0</v>
      </c>
      <c r="T89" s="8" t="n">
        <v>0</v>
      </c>
      <c r="U89" s="8" t="n">
        <v>0</v>
      </c>
      <c r="V89" s="8" t="n">
        <v>0</v>
      </c>
      <c r="W89" s="8" t="n">
        <v>0</v>
      </c>
      <c r="X89" s="8" t="n">
        <v>0</v>
      </c>
      <c r="Y89" s="8" t="n">
        <v>0</v>
      </c>
      <c r="Z89" s="8" t="n">
        <v>0</v>
      </c>
      <c r="AA89" s="8" t="n">
        <v>0</v>
      </c>
      <c r="AB89" s="13" t="n">
        <v>0</v>
      </c>
      <c r="AC89" s="13" t="n">
        <v>0</v>
      </c>
      <c r="AD89" s="13" t="n">
        <v>0</v>
      </c>
      <c r="AE89" s="13" t="n">
        <v>0</v>
      </c>
      <c r="AF89" s="13" t="n">
        <v>0</v>
      </c>
      <c r="AG89" s="13" t="n">
        <v>0</v>
      </c>
      <c r="AH89" s="13" t="n">
        <v>0</v>
      </c>
      <c r="AI89" s="13" t="n">
        <v>0</v>
      </c>
      <c r="AJ89" s="13" t="n">
        <v>0</v>
      </c>
      <c r="AK89" s="13" t="n">
        <v>0</v>
      </c>
      <c r="AL89" s="13" t="n">
        <v>0</v>
      </c>
      <c r="AM89" s="13" t="n">
        <v>0</v>
      </c>
      <c r="AN89" s="13" t="n">
        <v>0</v>
      </c>
      <c r="AO89" s="13" t="n">
        <v>0</v>
      </c>
      <c r="AP89" s="13" t="n">
        <v>0</v>
      </c>
      <c r="AQ89" s="13" t="n">
        <v>0</v>
      </c>
      <c r="AR89" s="13" t="n">
        <f aca="false" ca="false" dt2D="false" dtr="false" t="normal">AJ89+AB89+T89++L89</f>
        <v>0</v>
      </c>
      <c r="AS89" s="13" t="n">
        <f aca="false" ca="false" dt2D="false" dtr="false" t="normal">AK89+AC89+U89++M89</f>
        <v>0</v>
      </c>
      <c r="AT89" s="13" t="n">
        <f aca="false" ca="false" dt2D="false" dtr="false" t="normal">AL89+AD89+V89++N89</f>
        <v>0</v>
      </c>
      <c r="AU89" s="13" t="n">
        <f aca="false" ca="false" dt2D="false" dtr="false" t="normal">AM89+AE89+W89++O89</f>
        <v>0</v>
      </c>
      <c r="AV89" s="13" t="n">
        <f aca="false" ca="false" dt2D="false" dtr="false" t="normal">AN89+AF89+X89++P89</f>
        <v>1</v>
      </c>
      <c r="AW89" s="13" t="n">
        <f aca="false" ca="false" dt2D="false" dtr="false" t="normal">AO89+AG89+Y89++Q89</f>
        <v>0</v>
      </c>
      <c r="AX89" s="13" t="n">
        <f aca="false" ca="false" dt2D="false" dtr="false" t="normal">AP89+AH89+Z89++R89</f>
        <v>0</v>
      </c>
      <c r="AY89" s="13" t="n">
        <f aca="false" ca="false" dt2D="false" dtr="false" t="normal">AQ89+AI89+AA89++S89</f>
        <v>0</v>
      </c>
      <c r="AZ89" s="96" t="n"/>
      <c r="BA89" s="96" t="n"/>
      <c r="BB89" s="96" t="n"/>
      <c r="BC89" s="96" t="n"/>
      <c r="BD89" s="96" t="n"/>
      <c r="BE89" s="96" t="n"/>
      <c r="BF89" s="96" t="n"/>
      <c r="BG89" s="96" t="n"/>
    </row>
    <row outlineLevel="0" r="90">
      <c r="A90" s="6" t="s">
        <v>193</v>
      </c>
      <c r="B90" s="7" t="s">
        <v>194</v>
      </c>
      <c r="C90" s="8" t="s">
        <v>195</v>
      </c>
      <c r="D90" s="8" t="n">
        <v>0</v>
      </c>
      <c r="E90" s="8" t="n">
        <v>0</v>
      </c>
      <c r="F90" s="8" t="n">
        <v>0</v>
      </c>
      <c r="G90" s="8" t="n">
        <v>0</v>
      </c>
      <c r="H90" s="8" t="n">
        <v>1</v>
      </c>
      <c r="I90" s="8" t="n">
        <v>0</v>
      </c>
      <c r="J90" s="8" t="n">
        <v>0</v>
      </c>
      <c r="K90" s="8" t="n">
        <v>0</v>
      </c>
      <c r="L90" s="13" t="n">
        <v>0</v>
      </c>
      <c r="M90" s="13" t="n">
        <v>0</v>
      </c>
      <c r="N90" s="13" t="n">
        <v>0</v>
      </c>
      <c r="O90" s="13" t="n">
        <v>0</v>
      </c>
      <c r="P90" s="13" t="n">
        <v>0</v>
      </c>
      <c r="Q90" s="13" t="n">
        <v>0</v>
      </c>
      <c r="R90" s="13" t="n">
        <v>0</v>
      </c>
      <c r="S90" s="13" t="n">
        <v>0</v>
      </c>
      <c r="T90" s="8" t="n">
        <v>0</v>
      </c>
      <c r="U90" s="8" t="n">
        <v>0</v>
      </c>
      <c r="V90" s="8" t="n">
        <v>0</v>
      </c>
      <c r="W90" s="8" t="n">
        <v>0</v>
      </c>
      <c r="X90" s="8" t="n">
        <v>1</v>
      </c>
      <c r="Y90" s="8" t="n">
        <v>0</v>
      </c>
      <c r="Z90" s="8" t="n">
        <v>0</v>
      </c>
      <c r="AA90" s="8" t="n">
        <v>0</v>
      </c>
      <c r="AB90" s="13" t="n">
        <v>0</v>
      </c>
      <c r="AC90" s="13" t="n">
        <v>0</v>
      </c>
      <c r="AD90" s="13" t="n">
        <v>0</v>
      </c>
      <c r="AE90" s="13" t="n">
        <v>0</v>
      </c>
      <c r="AF90" s="13" t="n">
        <v>0</v>
      </c>
      <c r="AG90" s="13" t="n">
        <v>0</v>
      </c>
      <c r="AH90" s="13" t="n">
        <v>0</v>
      </c>
      <c r="AI90" s="13" t="n">
        <v>0</v>
      </c>
      <c r="AJ90" s="13" t="n">
        <v>0</v>
      </c>
      <c r="AK90" s="13" t="n">
        <v>0</v>
      </c>
      <c r="AL90" s="13" t="n">
        <v>0</v>
      </c>
      <c r="AM90" s="13" t="n">
        <v>0</v>
      </c>
      <c r="AN90" s="13" t="n">
        <v>0</v>
      </c>
      <c r="AO90" s="13" t="n">
        <v>0</v>
      </c>
      <c r="AP90" s="13" t="n">
        <v>0</v>
      </c>
      <c r="AQ90" s="13" t="n">
        <v>0</v>
      </c>
      <c r="AR90" s="13" t="n">
        <f aca="false" ca="false" dt2D="false" dtr="false" t="normal">AJ90+AB90+T90++L90</f>
        <v>0</v>
      </c>
      <c r="AS90" s="13" t="n">
        <f aca="false" ca="false" dt2D="false" dtr="false" t="normal">AK90+AC90+U90++M90</f>
        <v>0</v>
      </c>
      <c r="AT90" s="13" t="n">
        <f aca="false" ca="false" dt2D="false" dtr="false" t="normal">AL90+AD90+V90++N90</f>
        <v>0</v>
      </c>
      <c r="AU90" s="13" t="n">
        <f aca="false" ca="false" dt2D="false" dtr="false" t="normal">AM90+AE90+W90++O90</f>
        <v>0</v>
      </c>
      <c r="AV90" s="13" t="n">
        <f aca="false" ca="false" dt2D="false" dtr="false" t="normal">AN90+AF90+X90++P90</f>
        <v>1</v>
      </c>
      <c r="AW90" s="13" t="n">
        <f aca="false" ca="false" dt2D="false" dtr="false" t="normal">AO90+AG90+Y90++Q90</f>
        <v>0</v>
      </c>
      <c r="AX90" s="13" t="n">
        <f aca="false" ca="false" dt2D="false" dtr="false" t="normal">AP90+AH90+Z90++R90</f>
        <v>0</v>
      </c>
      <c r="AY90" s="13" t="n">
        <f aca="false" ca="false" dt2D="false" dtr="false" t="normal">AQ90+AI90+AA90++S90</f>
        <v>0</v>
      </c>
      <c r="AZ90" s="96" t="n"/>
      <c r="BA90" s="96" t="n"/>
      <c r="BB90" s="96" t="n"/>
      <c r="BC90" s="96" t="n"/>
      <c r="BD90" s="96" t="n"/>
      <c r="BE90" s="96" t="n"/>
      <c r="BF90" s="96" t="n"/>
      <c r="BG90" s="96" t="n"/>
    </row>
    <row outlineLevel="0" r="91">
      <c r="A91" s="6" t="s">
        <v>198</v>
      </c>
      <c r="B91" s="7" t="s">
        <v>199</v>
      </c>
      <c r="C91" s="8" t="s">
        <v>200</v>
      </c>
      <c r="D91" s="8" t="n">
        <v>0</v>
      </c>
      <c r="E91" s="8" t="n">
        <v>0</v>
      </c>
      <c r="F91" s="8" t="n">
        <v>0</v>
      </c>
      <c r="G91" s="8" t="n">
        <v>0</v>
      </c>
      <c r="H91" s="8" t="n">
        <v>7</v>
      </c>
      <c r="I91" s="8" t="n">
        <v>0</v>
      </c>
      <c r="J91" s="8" t="n">
        <v>0</v>
      </c>
      <c r="K91" s="8" t="n">
        <v>0</v>
      </c>
      <c r="L91" s="13" t="n">
        <v>0</v>
      </c>
      <c r="M91" s="13" t="n">
        <v>0</v>
      </c>
      <c r="N91" s="13" t="n">
        <v>0</v>
      </c>
      <c r="O91" s="13" t="n">
        <v>0</v>
      </c>
      <c r="P91" s="13" t="n">
        <v>7</v>
      </c>
      <c r="Q91" s="13" t="n">
        <v>0</v>
      </c>
      <c r="R91" s="13" t="n">
        <v>0</v>
      </c>
      <c r="S91" s="13" t="n">
        <v>0</v>
      </c>
      <c r="T91" s="8" t="n">
        <v>0</v>
      </c>
      <c r="U91" s="8" t="n">
        <v>0</v>
      </c>
      <c r="V91" s="8" t="n">
        <v>0</v>
      </c>
      <c r="W91" s="8" t="n">
        <v>0</v>
      </c>
      <c r="X91" s="8" t="n">
        <v>0</v>
      </c>
      <c r="Y91" s="8" t="n">
        <v>0</v>
      </c>
      <c r="Z91" s="8" t="n">
        <v>0</v>
      </c>
      <c r="AA91" s="8" t="n">
        <v>0</v>
      </c>
      <c r="AB91" s="13" t="n">
        <v>0</v>
      </c>
      <c r="AC91" s="13" t="n">
        <v>0</v>
      </c>
      <c r="AD91" s="13" t="n">
        <v>0</v>
      </c>
      <c r="AE91" s="13" t="n">
        <v>0</v>
      </c>
      <c r="AF91" s="13" t="n">
        <v>0</v>
      </c>
      <c r="AG91" s="13" t="n">
        <v>0</v>
      </c>
      <c r="AH91" s="13" t="n">
        <v>0</v>
      </c>
      <c r="AI91" s="13" t="n">
        <v>0</v>
      </c>
      <c r="AJ91" s="13" t="n">
        <v>0</v>
      </c>
      <c r="AK91" s="13" t="n">
        <v>0</v>
      </c>
      <c r="AL91" s="13" t="n">
        <v>0</v>
      </c>
      <c r="AM91" s="13" t="n">
        <v>0</v>
      </c>
      <c r="AN91" s="13" t="n">
        <v>0</v>
      </c>
      <c r="AO91" s="13" t="n">
        <v>0</v>
      </c>
      <c r="AP91" s="13" t="n">
        <v>0</v>
      </c>
      <c r="AQ91" s="13" t="n">
        <v>0</v>
      </c>
      <c r="AR91" s="13" t="n">
        <f aca="false" ca="false" dt2D="false" dtr="false" t="normal">AJ91+AB91+T91++L91</f>
        <v>0</v>
      </c>
      <c r="AS91" s="13" t="n">
        <f aca="false" ca="false" dt2D="false" dtr="false" t="normal">AK91+AC91+U91++M91</f>
        <v>0</v>
      </c>
      <c r="AT91" s="13" t="n">
        <f aca="false" ca="false" dt2D="false" dtr="false" t="normal">AL91+AD91+V91++N91</f>
        <v>0</v>
      </c>
      <c r="AU91" s="13" t="n">
        <f aca="false" ca="false" dt2D="false" dtr="false" t="normal">AM91+AE91+W91++O91</f>
        <v>0</v>
      </c>
      <c r="AV91" s="13" t="n">
        <f aca="false" ca="false" dt2D="false" dtr="false" t="normal">AN91+AF91+X91++P91</f>
        <v>7</v>
      </c>
      <c r="AW91" s="13" t="n">
        <f aca="false" ca="false" dt2D="false" dtr="false" t="normal">AO91+AG91+Y91++Q91</f>
        <v>0</v>
      </c>
      <c r="AX91" s="13" t="n">
        <f aca="false" ca="false" dt2D="false" dtr="false" t="normal">AP91+AH91+Z91++R91</f>
        <v>0</v>
      </c>
      <c r="AY91" s="13" t="n">
        <f aca="false" ca="false" dt2D="false" dtr="false" t="normal">AQ91+AI91+AA91++S91</f>
        <v>0</v>
      </c>
      <c r="AZ91" s="96" t="n"/>
      <c r="BA91" s="96" t="n"/>
      <c r="BB91" s="96" t="n"/>
      <c r="BC91" s="96" t="n"/>
      <c r="BD91" s="96" t="n"/>
      <c r="BE91" s="96" t="n"/>
      <c r="BF91" s="96" t="n"/>
      <c r="BG91" s="96" t="n"/>
    </row>
    <row ht="31.5" outlineLevel="0" r="92">
      <c r="A92" s="6" t="s">
        <v>203</v>
      </c>
      <c r="B92" s="7" t="s">
        <v>204</v>
      </c>
      <c r="C92" s="8" t="s">
        <v>205</v>
      </c>
      <c r="D92" s="8" t="n">
        <v>0</v>
      </c>
      <c r="E92" s="8" t="n">
        <v>0</v>
      </c>
      <c r="F92" s="8" t="n">
        <v>0</v>
      </c>
      <c r="G92" s="8" t="n">
        <v>0</v>
      </c>
      <c r="H92" s="8" t="n">
        <v>1</v>
      </c>
      <c r="I92" s="8" t="n">
        <v>0</v>
      </c>
      <c r="J92" s="8" t="n">
        <v>0</v>
      </c>
      <c r="K92" s="8" t="n">
        <v>0</v>
      </c>
      <c r="L92" s="13" t="n">
        <v>0</v>
      </c>
      <c r="M92" s="13" t="n">
        <v>0</v>
      </c>
      <c r="N92" s="13" t="n">
        <v>0</v>
      </c>
      <c r="O92" s="13" t="n">
        <v>0</v>
      </c>
      <c r="P92" s="13" t="n">
        <v>1</v>
      </c>
      <c r="Q92" s="13" t="n">
        <v>0</v>
      </c>
      <c r="R92" s="13" t="n">
        <v>0</v>
      </c>
      <c r="S92" s="13" t="n">
        <v>0</v>
      </c>
      <c r="T92" s="8" t="n">
        <v>0</v>
      </c>
      <c r="U92" s="8" t="n">
        <v>0</v>
      </c>
      <c r="V92" s="8" t="n">
        <v>0</v>
      </c>
      <c r="W92" s="8" t="n">
        <v>0</v>
      </c>
      <c r="X92" s="8" t="n">
        <v>0</v>
      </c>
      <c r="Y92" s="8" t="n">
        <v>0</v>
      </c>
      <c r="Z92" s="8" t="n">
        <v>0</v>
      </c>
      <c r="AA92" s="8" t="n">
        <v>0</v>
      </c>
      <c r="AB92" s="13" t="n">
        <v>0</v>
      </c>
      <c r="AC92" s="13" t="n">
        <v>0</v>
      </c>
      <c r="AD92" s="13" t="n">
        <v>0</v>
      </c>
      <c r="AE92" s="13" t="n">
        <v>0</v>
      </c>
      <c r="AF92" s="13" t="n">
        <v>0</v>
      </c>
      <c r="AG92" s="13" t="n">
        <v>0</v>
      </c>
      <c r="AH92" s="13" t="n">
        <v>0</v>
      </c>
      <c r="AI92" s="13" t="n">
        <v>0</v>
      </c>
      <c r="AJ92" s="13" t="n">
        <v>0</v>
      </c>
      <c r="AK92" s="13" t="n">
        <v>0</v>
      </c>
      <c r="AL92" s="13" t="n">
        <v>0</v>
      </c>
      <c r="AM92" s="13" t="n">
        <v>0</v>
      </c>
      <c r="AN92" s="13" t="n">
        <v>0</v>
      </c>
      <c r="AO92" s="13" t="n">
        <v>0</v>
      </c>
      <c r="AP92" s="13" t="n">
        <v>0</v>
      </c>
      <c r="AQ92" s="13" t="n">
        <v>0</v>
      </c>
      <c r="AR92" s="13" t="n">
        <f aca="false" ca="false" dt2D="false" dtr="false" t="normal">AJ92+AB92+T92++L92</f>
        <v>0</v>
      </c>
      <c r="AS92" s="13" t="n">
        <f aca="false" ca="false" dt2D="false" dtr="false" t="normal">AK92+AC92+U92++M92</f>
        <v>0</v>
      </c>
      <c r="AT92" s="13" t="n">
        <f aca="false" ca="false" dt2D="false" dtr="false" t="normal">AL92+AD92+V92++N92</f>
        <v>0</v>
      </c>
      <c r="AU92" s="13" t="n">
        <f aca="false" ca="false" dt2D="false" dtr="false" t="normal">AM92+AE92+W92++O92</f>
        <v>0</v>
      </c>
      <c r="AV92" s="13" t="n">
        <f aca="false" ca="false" dt2D="false" dtr="false" t="normal">AN92+AF92+X92++P92</f>
        <v>1</v>
      </c>
      <c r="AW92" s="13" t="n">
        <f aca="false" ca="false" dt2D="false" dtr="false" t="normal">AO92+AG92+Y92++Q92</f>
        <v>0</v>
      </c>
      <c r="AX92" s="13" t="n">
        <f aca="false" ca="false" dt2D="false" dtr="false" t="normal">AP92+AH92+Z92++R92</f>
        <v>0</v>
      </c>
      <c r="AY92" s="13" t="n">
        <f aca="false" ca="false" dt2D="false" dtr="false" t="normal">AQ92+AI92+AA92++S92</f>
        <v>0</v>
      </c>
      <c r="AZ92" s="96" t="n"/>
      <c r="BA92" s="96" t="n"/>
      <c r="BB92" s="96" t="n"/>
      <c r="BC92" s="96" t="n"/>
      <c r="BD92" s="96" t="n"/>
      <c r="BE92" s="96" t="n"/>
      <c r="BF92" s="96" t="n"/>
      <c r="BG92" s="96" t="n"/>
    </row>
    <row outlineLevel="0" r="93">
      <c r="A93" s="6" t="s">
        <v>206</v>
      </c>
      <c r="B93" s="7" t="s">
        <v>207</v>
      </c>
      <c r="C93" s="8" t="s">
        <v>208</v>
      </c>
      <c r="D93" s="8" t="n">
        <v>0</v>
      </c>
      <c r="E93" s="8" t="n">
        <v>0</v>
      </c>
      <c r="F93" s="8" t="n">
        <v>0</v>
      </c>
      <c r="G93" s="8" t="n">
        <v>0</v>
      </c>
      <c r="H93" s="8" t="n">
        <v>1</v>
      </c>
      <c r="I93" s="8" t="n">
        <v>0</v>
      </c>
      <c r="J93" s="8" t="n">
        <v>0</v>
      </c>
      <c r="K93" s="8" t="n">
        <v>0</v>
      </c>
      <c r="L93" s="13" t="n">
        <v>0</v>
      </c>
      <c r="M93" s="13" t="n">
        <v>0</v>
      </c>
      <c r="N93" s="13" t="n">
        <v>0</v>
      </c>
      <c r="O93" s="13" t="n">
        <v>0</v>
      </c>
      <c r="P93" s="13" t="n">
        <v>0</v>
      </c>
      <c r="Q93" s="13" t="n">
        <v>0</v>
      </c>
      <c r="R93" s="13" t="n">
        <v>0</v>
      </c>
      <c r="S93" s="13" t="n">
        <v>0</v>
      </c>
      <c r="T93" s="8" t="n">
        <v>0</v>
      </c>
      <c r="U93" s="8" t="n">
        <v>0</v>
      </c>
      <c r="V93" s="8" t="n">
        <v>0</v>
      </c>
      <c r="W93" s="8" t="n">
        <v>0</v>
      </c>
      <c r="X93" s="8" t="n">
        <v>0</v>
      </c>
      <c r="Y93" s="8" t="n">
        <v>0</v>
      </c>
      <c r="Z93" s="8" t="n">
        <v>0</v>
      </c>
      <c r="AA93" s="8" t="n">
        <v>0</v>
      </c>
      <c r="AB93" s="13" t="n">
        <v>0</v>
      </c>
      <c r="AC93" s="13" t="n">
        <v>0</v>
      </c>
      <c r="AD93" s="13" t="n">
        <v>0</v>
      </c>
      <c r="AE93" s="13" t="n">
        <v>0</v>
      </c>
      <c r="AF93" s="13" t="n">
        <v>0</v>
      </c>
      <c r="AG93" s="13" t="n">
        <v>0</v>
      </c>
      <c r="AH93" s="13" t="n">
        <v>0</v>
      </c>
      <c r="AI93" s="13" t="n">
        <v>0</v>
      </c>
      <c r="AJ93" s="13" t="n">
        <v>0</v>
      </c>
      <c r="AK93" s="13" t="n">
        <v>0</v>
      </c>
      <c r="AL93" s="13" t="n">
        <v>0</v>
      </c>
      <c r="AM93" s="13" t="n">
        <v>0</v>
      </c>
      <c r="AN93" s="13" t="n">
        <v>0</v>
      </c>
      <c r="AO93" s="13" t="n">
        <v>0</v>
      </c>
      <c r="AP93" s="13" t="n">
        <v>0</v>
      </c>
      <c r="AQ93" s="13" t="n">
        <v>0</v>
      </c>
      <c r="AR93" s="13" t="n">
        <f aca="false" ca="false" dt2D="false" dtr="false" t="normal">AJ93+AB93+T93++L93</f>
        <v>0</v>
      </c>
      <c r="AS93" s="13" t="n">
        <f aca="false" ca="false" dt2D="false" dtr="false" t="normal">AK93+AC93+U93++M93</f>
        <v>0</v>
      </c>
      <c r="AT93" s="13" t="n">
        <f aca="false" ca="false" dt2D="false" dtr="false" t="normal">AL93+AD93+V93++N93</f>
        <v>0</v>
      </c>
      <c r="AU93" s="13" t="n">
        <f aca="false" ca="false" dt2D="false" dtr="false" t="normal">AM93+AE93+W93++O93</f>
        <v>0</v>
      </c>
      <c r="AV93" s="13" t="n">
        <f aca="false" ca="false" dt2D="false" dtr="false" t="normal">AN93+AF93+X93++P93</f>
        <v>0</v>
      </c>
      <c r="AW93" s="13" t="n">
        <f aca="false" ca="false" dt2D="false" dtr="false" t="normal">AO93+AG93+Y93++Q93</f>
        <v>0</v>
      </c>
      <c r="AX93" s="13" t="n">
        <f aca="false" ca="false" dt2D="false" dtr="false" t="normal">AP93+AH93+Z93++R93</f>
        <v>0</v>
      </c>
      <c r="AY93" s="13" t="n">
        <f aca="false" ca="false" dt2D="false" dtr="false" t="normal">AQ93+AI93+AA93++S93</f>
        <v>0</v>
      </c>
      <c r="AZ93" s="96" t="n"/>
      <c r="BA93" s="96" t="n"/>
      <c r="BB93" s="96" t="n"/>
      <c r="BC93" s="96" t="n"/>
      <c r="BD93" s="96" t="n"/>
      <c r="BE93" s="96" t="n"/>
      <c r="BF93" s="96" t="n"/>
      <c r="BG93" s="96" t="n"/>
    </row>
    <row outlineLevel="0" r="94">
      <c r="A94" s="6" t="s">
        <v>212</v>
      </c>
      <c r="B94" s="7" t="s">
        <v>213</v>
      </c>
      <c r="C94" s="8" t="s">
        <v>214</v>
      </c>
      <c r="D94" s="8" t="n">
        <v>0</v>
      </c>
      <c r="E94" s="8" t="n">
        <v>0</v>
      </c>
      <c r="F94" s="8" t="n">
        <v>0</v>
      </c>
      <c r="G94" s="8" t="n">
        <v>0</v>
      </c>
      <c r="H94" s="8" t="n">
        <v>1</v>
      </c>
      <c r="I94" s="8" t="n">
        <v>0</v>
      </c>
      <c r="J94" s="8" t="n">
        <v>0</v>
      </c>
      <c r="K94" s="8" t="n">
        <v>0</v>
      </c>
      <c r="L94" s="13" t="n">
        <v>0</v>
      </c>
      <c r="M94" s="13" t="n">
        <v>0</v>
      </c>
      <c r="N94" s="13" t="n">
        <v>0</v>
      </c>
      <c r="O94" s="13" t="n">
        <v>0</v>
      </c>
      <c r="P94" s="13" t="n">
        <v>1</v>
      </c>
      <c r="Q94" s="13" t="n">
        <v>0</v>
      </c>
      <c r="R94" s="13" t="n">
        <v>0</v>
      </c>
      <c r="S94" s="13" t="n">
        <v>0</v>
      </c>
      <c r="T94" s="8" t="n">
        <v>0</v>
      </c>
      <c r="U94" s="8" t="n">
        <v>0</v>
      </c>
      <c r="V94" s="8" t="n">
        <v>0</v>
      </c>
      <c r="W94" s="8" t="n">
        <v>0</v>
      </c>
      <c r="X94" s="8" t="n">
        <v>0</v>
      </c>
      <c r="Y94" s="8" t="n">
        <v>0</v>
      </c>
      <c r="Z94" s="8" t="n">
        <v>0</v>
      </c>
      <c r="AA94" s="8" t="n">
        <v>0</v>
      </c>
      <c r="AB94" s="13" t="n">
        <v>0</v>
      </c>
      <c r="AC94" s="13" t="n">
        <v>0</v>
      </c>
      <c r="AD94" s="13" t="n">
        <v>0</v>
      </c>
      <c r="AE94" s="13" t="n">
        <v>0</v>
      </c>
      <c r="AF94" s="13" t="n">
        <v>0</v>
      </c>
      <c r="AG94" s="13" t="n">
        <v>0</v>
      </c>
      <c r="AH94" s="13" t="n">
        <v>0</v>
      </c>
      <c r="AI94" s="13" t="n">
        <v>0</v>
      </c>
      <c r="AJ94" s="13" t="n">
        <v>0</v>
      </c>
      <c r="AK94" s="13" t="n">
        <v>0</v>
      </c>
      <c r="AL94" s="13" t="n">
        <v>0</v>
      </c>
      <c r="AM94" s="13" t="n">
        <v>0</v>
      </c>
      <c r="AN94" s="13" t="n">
        <v>0</v>
      </c>
      <c r="AO94" s="13" t="n">
        <v>0</v>
      </c>
      <c r="AP94" s="13" t="n">
        <v>0</v>
      </c>
      <c r="AQ94" s="13" t="n">
        <v>0</v>
      </c>
      <c r="AR94" s="13" t="n">
        <f aca="false" ca="false" dt2D="false" dtr="false" t="normal">AJ94+AB94+T94++L94</f>
        <v>0</v>
      </c>
      <c r="AS94" s="13" t="n">
        <f aca="false" ca="false" dt2D="false" dtr="false" t="normal">AK94+AC94+U94++M94</f>
        <v>0</v>
      </c>
      <c r="AT94" s="13" t="n">
        <f aca="false" ca="false" dt2D="false" dtr="false" t="normal">AL94+AD94+V94++N94</f>
        <v>0</v>
      </c>
      <c r="AU94" s="13" t="n">
        <f aca="false" ca="false" dt2D="false" dtr="false" t="normal">AM94+AE94+W94++O94</f>
        <v>0</v>
      </c>
      <c r="AV94" s="13" t="n">
        <f aca="false" ca="false" dt2D="false" dtr="false" t="normal">AN94+AF94+X94++P94</f>
        <v>1</v>
      </c>
      <c r="AW94" s="13" t="n">
        <f aca="false" ca="false" dt2D="false" dtr="false" t="normal">AO94+AG94+Y94++Q94</f>
        <v>0</v>
      </c>
      <c r="AX94" s="13" t="n">
        <f aca="false" ca="false" dt2D="false" dtr="false" t="normal">AP94+AH94+Z94++R94</f>
        <v>0</v>
      </c>
      <c r="AY94" s="13" t="n">
        <f aca="false" ca="false" dt2D="false" dtr="false" t="normal">AQ94+AI94+AA94++S94</f>
        <v>0</v>
      </c>
      <c r="AZ94" s="96" t="n"/>
      <c r="BA94" s="96" t="n"/>
      <c r="BB94" s="96" t="n"/>
      <c r="BC94" s="96" t="n"/>
      <c r="BD94" s="96" t="n"/>
      <c r="BE94" s="96" t="n"/>
      <c r="BF94" s="96" t="n"/>
      <c r="BG94" s="96" t="n"/>
    </row>
    <row ht="31.5" outlineLevel="0" r="95">
      <c r="A95" s="6" t="s">
        <v>218</v>
      </c>
      <c r="B95" s="7" t="s">
        <v>219</v>
      </c>
      <c r="C95" s="8" t="s">
        <v>220</v>
      </c>
      <c r="D95" s="8" t="n">
        <v>0.4</v>
      </c>
      <c r="E95" s="8" t="n">
        <v>0</v>
      </c>
      <c r="F95" s="8" t="n">
        <v>0</v>
      </c>
      <c r="G95" s="8" t="n">
        <v>0</v>
      </c>
      <c r="H95" s="8" t="n">
        <v>1</v>
      </c>
      <c r="I95" s="8" t="n">
        <v>0</v>
      </c>
      <c r="J95" s="8" t="n">
        <v>0</v>
      </c>
      <c r="K95" s="8" t="n">
        <v>0</v>
      </c>
      <c r="L95" s="13" t="n">
        <v>0.4</v>
      </c>
      <c r="M95" s="13" t="n">
        <v>0</v>
      </c>
      <c r="N95" s="13" t="n">
        <v>0</v>
      </c>
      <c r="O95" s="13" t="n">
        <v>0</v>
      </c>
      <c r="P95" s="13" t="n">
        <v>1</v>
      </c>
      <c r="Q95" s="13" t="n">
        <v>0</v>
      </c>
      <c r="R95" s="13" t="n">
        <v>0</v>
      </c>
      <c r="S95" s="13" t="n">
        <v>0</v>
      </c>
      <c r="T95" s="8" t="n">
        <v>0</v>
      </c>
      <c r="U95" s="8" t="n">
        <v>0</v>
      </c>
      <c r="V95" s="8" t="n">
        <v>0</v>
      </c>
      <c r="W95" s="8" t="n">
        <v>0</v>
      </c>
      <c r="X95" s="8" t="n">
        <v>0</v>
      </c>
      <c r="Y95" s="8" t="n">
        <v>0</v>
      </c>
      <c r="Z95" s="8" t="n">
        <v>0</v>
      </c>
      <c r="AA95" s="8" t="n">
        <v>0</v>
      </c>
      <c r="AB95" s="13" t="n">
        <v>0</v>
      </c>
      <c r="AC95" s="13" t="n">
        <v>0</v>
      </c>
      <c r="AD95" s="13" t="n">
        <v>0</v>
      </c>
      <c r="AE95" s="13" t="n">
        <v>0</v>
      </c>
      <c r="AF95" s="13" t="n">
        <v>0</v>
      </c>
      <c r="AG95" s="13" t="n">
        <v>0</v>
      </c>
      <c r="AH95" s="13" t="n">
        <v>0</v>
      </c>
      <c r="AI95" s="13" t="n">
        <v>0</v>
      </c>
      <c r="AJ95" s="13" t="n">
        <v>0</v>
      </c>
      <c r="AK95" s="13" t="n">
        <v>0</v>
      </c>
      <c r="AL95" s="13" t="n">
        <v>0</v>
      </c>
      <c r="AM95" s="13" t="n">
        <v>0</v>
      </c>
      <c r="AN95" s="13" t="n">
        <v>0</v>
      </c>
      <c r="AO95" s="13" t="n">
        <v>0</v>
      </c>
      <c r="AP95" s="13" t="n">
        <v>0</v>
      </c>
      <c r="AQ95" s="13" t="n">
        <v>0</v>
      </c>
      <c r="AR95" s="13" t="n">
        <f aca="false" ca="false" dt2D="false" dtr="false" t="normal">AJ95+AB95+T95++L95</f>
        <v>0.4</v>
      </c>
      <c r="AS95" s="13" t="n">
        <f aca="false" ca="false" dt2D="false" dtr="false" t="normal">AK95+AC95+U95++M95</f>
        <v>0</v>
      </c>
      <c r="AT95" s="13" t="n">
        <f aca="false" ca="false" dt2D="false" dtr="false" t="normal">AL95+AD95+V95++N95</f>
        <v>0</v>
      </c>
      <c r="AU95" s="13" t="n">
        <f aca="false" ca="false" dt2D="false" dtr="false" t="normal">AM95+AE95+W95++O95</f>
        <v>0</v>
      </c>
      <c r="AV95" s="13" t="n">
        <f aca="false" ca="false" dt2D="false" dtr="false" t="normal">AN95+AF95+X95++P95</f>
        <v>1</v>
      </c>
      <c r="AW95" s="13" t="n">
        <f aca="false" ca="false" dt2D="false" dtr="false" t="normal">AO95+AG95+Y95++Q95</f>
        <v>0</v>
      </c>
      <c r="AX95" s="13" t="n">
        <f aca="false" ca="false" dt2D="false" dtr="false" t="normal">AP95+AH95+Z95++R95</f>
        <v>0</v>
      </c>
      <c r="AY95" s="13" t="n">
        <f aca="false" ca="false" dt2D="false" dtr="false" t="normal">AQ95+AI95+AA95++S95</f>
        <v>0</v>
      </c>
      <c r="AZ95" s="96" t="n"/>
      <c r="BA95" s="96" t="n"/>
      <c r="BB95" s="96" t="n"/>
      <c r="BC95" s="96" t="n"/>
      <c r="BD95" s="96" t="n"/>
      <c r="BE95" s="96" t="n"/>
      <c r="BF95" s="96" t="n"/>
      <c r="BG95" s="96" t="n"/>
    </row>
    <row outlineLevel="0" r="96">
      <c r="A96" s="6" t="s">
        <v>224</v>
      </c>
      <c r="B96" s="7" t="s">
        <v>225</v>
      </c>
      <c r="C96" s="8" t="s">
        <v>226</v>
      </c>
      <c r="D96" s="8" t="n">
        <v>0.66</v>
      </c>
      <c r="E96" s="8" t="n">
        <v>0</v>
      </c>
      <c r="F96" s="8" t="n">
        <v>0</v>
      </c>
      <c r="G96" s="8" t="n">
        <v>0</v>
      </c>
      <c r="H96" s="8" t="n">
        <v>3</v>
      </c>
      <c r="I96" s="8" t="n">
        <v>0</v>
      </c>
      <c r="J96" s="8" t="n">
        <v>0</v>
      </c>
      <c r="K96" s="8" t="n">
        <v>0</v>
      </c>
      <c r="L96" s="13" t="n">
        <v>0.66</v>
      </c>
      <c r="M96" s="13" t="n">
        <v>0</v>
      </c>
      <c r="N96" s="13" t="n">
        <v>0</v>
      </c>
      <c r="O96" s="13" t="n">
        <v>0</v>
      </c>
      <c r="P96" s="13" t="n">
        <v>3</v>
      </c>
      <c r="Q96" s="13" t="n">
        <v>0</v>
      </c>
      <c r="R96" s="13" t="n">
        <v>0</v>
      </c>
      <c r="S96" s="13" t="n">
        <v>0</v>
      </c>
      <c r="T96" s="8" t="n">
        <v>0</v>
      </c>
      <c r="U96" s="8" t="n">
        <v>0</v>
      </c>
      <c r="V96" s="8" t="n">
        <v>0</v>
      </c>
      <c r="W96" s="8" t="n">
        <v>0</v>
      </c>
      <c r="X96" s="8" t="n">
        <v>0</v>
      </c>
      <c r="Y96" s="8" t="n">
        <v>0</v>
      </c>
      <c r="Z96" s="8" t="n">
        <v>0</v>
      </c>
      <c r="AA96" s="8" t="n">
        <v>0</v>
      </c>
      <c r="AB96" s="13" t="n">
        <v>0</v>
      </c>
      <c r="AC96" s="13" t="n">
        <v>0</v>
      </c>
      <c r="AD96" s="13" t="n">
        <v>0</v>
      </c>
      <c r="AE96" s="13" t="n">
        <v>0</v>
      </c>
      <c r="AF96" s="13" t="n">
        <v>0</v>
      </c>
      <c r="AG96" s="13" t="n">
        <v>0</v>
      </c>
      <c r="AH96" s="13" t="n">
        <v>0</v>
      </c>
      <c r="AI96" s="13" t="n">
        <v>0</v>
      </c>
      <c r="AJ96" s="13" t="n">
        <v>0</v>
      </c>
      <c r="AK96" s="13" t="n">
        <v>0</v>
      </c>
      <c r="AL96" s="13" t="n">
        <v>0</v>
      </c>
      <c r="AM96" s="13" t="n">
        <v>0</v>
      </c>
      <c r="AN96" s="13" t="n">
        <v>0</v>
      </c>
      <c r="AO96" s="13" t="n">
        <v>0</v>
      </c>
      <c r="AP96" s="13" t="n">
        <v>0</v>
      </c>
      <c r="AQ96" s="13" t="n">
        <v>0</v>
      </c>
      <c r="AR96" s="13" t="n">
        <f aca="false" ca="false" dt2D="false" dtr="false" t="normal">AJ96+AB96+T96++L96</f>
        <v>0.66</v>
      </c>
      <c r="AS96" s="13" t="n">
        <f aca="false" ca="false" dt2D="false" dtr="false" t="normal">AK96+AC96+U96++M96</f>
        <v>0</v>
      </c>
      <c r="AT96" s="13" t="n">
        <f aca="false" ca="false" dt2D="false" dtr="false" t="normal">AL96+AD96+V96++N96</f>
        <v>0</v>
      </c>
      <c r="AU96" s="13" t="n">
        <f aca="false" ca="false" dt2D="false" dtr="false" t="normal">AM96+AE96+W96++O96</f>
        <v>0</v>
      </c>
      <c r="AV96" s="13" t="n">
        <f aca="false" ca="false" dt2D="false" dtr="false" t="normal">AN96+AF96+X96++P96</f>
        <v>3</v>
      </c>
      <c r="AW96" s="13" t="n">
        <f aca="false" ca="false" dt2D="false" dtr="false" t="normal">AO96+AG96+Y96++Q96</f>
        <v>0</v>
      </c>
      <c r="AX96" s="13" t="n">
        <f aca="false" ca="false" dt2D="false" dtr="false" t="normal">AP96+AH96+Z96++R96</f>
        <v>0</v>
      </c>
      <c r="AY96" s="13" t="n">
        <f aca="false" ca="false" dt2D="false" dtr="false" t="normal">AQ96+AI96+AA96++S96</f>
        <v>0</v>
      </c>
      <c r="AZ96" s="96" t="n"/>
      <c r="BA96" s="96" t="n"/>
      <c r="BB96" s="96" t="n"/>
      <c r="BC96" s="96" t="n"/>
      <c r="BD96" s="96" t="n"/>
      <c r="BE96" s="96" t="n"/>
      <c r="BF96" s="96" t="n"/>
      <c r="BG96" s="96" t="n"/>
    </row>
    <row outlineLevel="0" r="97">
      <c r="A97" s="6" t="s">
        <v>230</v>
      </c>
      <c r="B97" s="7" t="s">
        <v>231</v>
      </c>
      <c r="C97" s="8" t="s">
        <v>232</v>
      </c>
      <c r="D97" s="8" t="n">
        <v>0</v>
      </c>
      <c r="E97" s="8" t="n">
        <v>0</v>
      </c>
      <c r="F97" s="8" t="n">
        <v>0</v>
      </c>
      <c r="G97" s="8" t="n">
        <v>0</v>
      </c>
      <c r="H97" s="8" t="n">
        <v>1</v>
      </c>
      <c r="I97" s="8" t="n">
        <v>0</v>
      </c>
      <c r="J97" s="8" t="n">
        <v>0</v>
      </c>
      <c r="K97" s="8" t="n">
        <v>0</v>
      </c>
      <c r="L97" s="13" t="n">
        <v>0</v>
      </c>
      <c r="M97" s="13" t="n">
        <v>0</v>
      </c>
      <c r="N97" s="13" t="n">
        <v>0</v>
      </c>
      <c r="O97" s="13" t="n">
        <v>0</v>
      </c>
      <c r="P97" s="13" t="n">
        <v>1</v>
      </c>
      <c r="Q97" s="13" t="n">
        <v>0</v>
      </c>
      <c r="R97" s="13" t="n">
        <v>0</v>
      </c>
      <c r="S97" s="13" t="n">
        <v>0</v>
      </c>
      <c r="T97" s="8" t="n">
        <v>0</v>
      </c>
      <c r="U97" s="8" t="n">
        <v>0</v>
      </c>
      <c r="V97" s="8" t="n">
        <v>0</v>
      </c>
      <c r="W97" s="8" t="n">
        <v>0</v>
      </c>
      <c r="X97" s="8" t="n">
        <v>0</v>
      </c>
      <c r="Y97" s="8" t="n">
        <v>0</v>
      </c>
      <c r="Z97" s="8" t="n">
        <v>0</v>
      </c>
      <c r="AA97" s="8" t="n">
        <v>0</v>
      </c>
      <c r="AB97" s="13" t="n">
        <v>0</v>
      </c>
      <c r="AC97" s="13" t="n">
        <v>0</v>
      </c>
      <c r="AD97" s="13" t="n">
        <v>0</v>
      </c>
      <c r="AE97" s="13" t="n">
        <v>0</v>
      </c>
      <c r="AF97" s="13" t="n">
        <v>0</v>
      </c>
      <c r="AG97" s="13" t="n">
        <v>0</v>
      </c>
      <c r="AH97" s="13" t="n">
        <v>0</v>
      </c>
      <c r="AI97" s="13" t="n">
        <v>0</v>
      </c>
      <c r="AJ97" s="13" t="n">
        <v>0</v>
      </c>
      <c r="AK97" s="13" t="n">
        <v>0</v>
      </c>
      <c r="AL97" s="13" t="n">
        <v>0</v>
      </c>
      <c r="AM97" s="13" t="n">
        <v>0</v>
      </c>
      <c r="AN97" s="13" t="n">
        <v>0</v>
      </c>
      <c r="AO97" s="13" t="n">
        <v>0</v>
      </c>
      <c r="AP97" s="13" t="n">
        <v>0</v>
      </c>
      <c r="AQ97" s="13" t="n">
        <v>0</v>
      </c>
      <c r="AR97" s="13" t="n">
        <f aca="false" ca="false" dt2D="false" dtr="false" t="normal">AJ97+AB97+T97++L97</f>
        <v>0</v>
      </c>
      <c r="AS97" s="13" t="n">
        <f aca="false" ca="false" dt2D="false" dtr="false" t="normal">AK97+AC97+U97++M97</f>
        <v>0</v>
      </c>
      <c r="AT97" s="13" t="n">
        <f aca="false" ca="false" dt2D="false" dtr="false" t="normal">AL97+AD97+V97++N97</f>
        <v>0</v>
      </c>
      <c r="AU97" s="13" t="n">
        <f aca="false" ca="false" dt2D="false" dtr="false" t="normal">AM97+AE97+W97++O97</f>
        <v>0</v>
      </c>
      <c r="AV97" s="13" t="n">
        <f aca="false" ca="false" dt2D="false" dtr="false" t="normal">AN97+AF97+X97++P97</f>
        <v>1</v>
      </c>
      <c r="AW97" s="13" t="n">
        <f aca="false" ca="false" dt2D="false" dtr="false" t="normal">AO97+AG97+Y97++Q97</f>
        <v>0</v>
      </c>
      <c r="AX97" s="13" t="n">
        <f aca="false" ca="false" dt2D="false" dtr="false" t="normal">AP97+AH97+Z97++R97</f>
        <v>0</v>
      </c>
      <c r="AY97" s="13" t="n">
        <f aca="false" ca="false" dt2D="false" dtr="false" t="normal">AQ97+AI97+AA97++S97</f>
        <v>0</v>
      </c>
      <c r="AZ97" s="96" t="n"/>
      <c r="BA97" s="96" t="n"/>
      <c r="BB97" s="96" t="n"/>
      <c r="BC97" s="96" t="n"/>
      <c r="BD97" s="96" t="n"/>
      <c r="BE97" s="96" t="n"/>
      <c r="BF97" s="96" t="n"/>
      <c r="BG97" s="96" t="n"/>
    </row>
    <row outlineLevel="0" r="98">
      <c r="A98" s="6" t="s">
        <v>209</v>
      </c>
      <c r="B98" s="7" t="s">
        <v>210</v>
      </c>
      <c r="C98" s="8" t="s">
        <v>211</v>
      </c>
      <c r="D98" s="8" t="n">
        <v>0</v>
      </c>
      <c r="E98" s="8" t="n">
        <v>0</v>
      </c>
      <c r="F98" s="8" t="n">
        <v>0</v>
      </c>
      <c r="G98" s="8" t="n">
        <v>0</v>
      </c>
      <c r="H98" s="8" t="n">
        <v>2</v>
      </c>
      <c r="I98" s="8" t="n">
        <v>0</v>
      </c>
      <c r="J98" s="8" t="n">
        <v>0</v>
      </c>
      <c r="K98" s="8" t="n">
        <v>0</v>
      </c>
      <c r="L98" s="13" t="n">
        <v>0</v>
      </c>
      <c r="M98" s="13" t="n">
        <v>0</v>
      </c>
      <c r="N98" s="13" t="n">
        <v>0</v>
      </c>
      <c r="O98" s="13" t="n">
        <v>0</v>
      </c>
      <c r="P98" s="13" t="n">
        <v>2</v>
      </c>
      <c r="Q98" s="13" t="n">
        <v>0</v>
      </c>
      <c r="R98" s="13" t="n">
        <v>0</v>
      </c>
      <c r="S98" s="13" t="n">
        <v>0</v>
      </c>
      <c r="T98" s="8" t="n">
        <v>0</v>
      </c>
      <c r="U98" s="8" t="n">
        <v>0</v>
      </c>
      <c r="V98" s="8" t="n">
        <v>0</v>
      </c>
      <c r="W98" s="8" t="n">
        <v>0</v>
      </c>
      <c r="X98" s="8" t="n">
        <v>0</v>
      </c>
      <c r="Y98" s="8" t="n">
        <v>0</v>
      </c>
      <c r="Z98" s="8" t="n">
        <v>0</v>
      </c>
      <c r="AA98" s="8" t="n">
        <v>0</v>
      </c>
      <c r="AB98" s="13" t="n">
        <v>0</v>
      </c>
      <c r="AC98" s="13" t="n">
        <v>0</v>
      </c>
      <c r="AD98" s="13" t="n">
        <v>0</v>
      </c>
      <c r="AE98" s="13" t="n">
        <v>0</v>
      </c>
      <c r="AF98" s="13" t="n">
        <v>0</v>
      </c>
      <c r="AG98" s="13" t="n">
        <v>0</v>
      </c>
      <c r="AH98" s="13" t="n">
        <v>0</v>
      </c>
      <c r="AI98" s="13" t="n">
        <v>0</v>
      </c>
      <c r="AJ98" s="13" t="n">
        <v>0</v>
      </c>
      <c r="AK98" s="13" t="n">
        <v>0</v>
      </c>
      <c r="AL98" s="13" t="n">
        <v>0</v>
      </c>
      <c r="AM98" s="13" t="n">
        <v>0</v>
      </c>
      <c r="AN98" s="13" t="n">
        <v>0</v>
      </c>
      <c r="AO98" s="13" t="n">
        <v>0</v>
      </c>
      <c r="AP98" s="13" t="n">
        <v>0</v>
      </c>
      <c r="AQ98" s="13" t="n">
        <v>0</v>
      </c>
      <c r="AR98" s="13" t="n">
        <f aca="false" ca="false" dt2D="false" dtr="false" t="normal">AJ98+AB98+T98++L98</f>
        <v>0</v>
      </c>
      <c r="AS98" s="13" t="n">
        <f aca="false" ca="false" dt2D="false" dtr="false" t="normal">AK98+AC98+U98++M98</f>
        <v>0</v>
      </c>
      <c r="AT98" s="13" t="n">
        <f aca="false" ca="false" dt2D="false" dtr="false" t="normal">AL98+AD98+V98++N98</f>
        <v>0</v>
      </c>
      <c r="AU98" s="13" t="n">
        <f aca="false" ca="false" dt2D="false" dtr="false" t="normal">AM98+AE98+W98++O98</f>
        <v>0</v>
      </c>
      <c r="AV98" s="13" t="n">
        <f aca="false" ca="false" dt2D="false" dtr="false" t="normal">AN98+AF98+X98++P98</f>
        <v>2</v>
      </c>
      <c r="AW98" s="13" t="n">
        <f aca="false" ca="false" dt2D="false" dtr="false" t="normal">AO98+AG98+Y98++Q98</f>
        <v>0</v>
      </c>
      <c r="AX98" s="13" t="n">
        <f aca="false" ca="false" dt2D="false" dtr="false" t="normal">AP98+AH98+Z98++R98</f>
        <v>0</v>
      </c>
      <c r="AY98" s="13" t="n">
        <f aca="false" ca="false" dt2D="false" dtr="false" t="normal">AQ98+AI98+AA98++S98</f>
        <v>0</v>
      </c>
      <c r="AZ98" s="96" t="n"/>
      <c r="BA98" s="96" t="n"/>
      <c r="BB98" s="96" t="n"/>
      <c r="BC98" s="96" t="n"/>
      <c r="BD98" s="96" t="n"/>
      <c r="BE98" s="96" t="n"/>
      <c r="BF98" s="96" t="n"/>
      <c r="BG98" s="96" t="n"/>
    </row>
    <row outlineLevel="0" r="99">
      <c r="A99" s="6" t="s">
        <v>215</v>
      </c>
      <c r="B99" s="7" t="s">
        <v>216</v>
      </c>
      <c r="C99" s="8" t="s">
        <v>217</v>
      </c>
      <c r="D99" s="8" t="n">
        <v>0</v>
      </c>
      <c r="E99" s="8" t="n">
        <v>0</v>
      </c>
      <c r="F99" s="8" t="n">
        <v>0</v>
      </c>
      <c r="G99" s="8" t="n">
        <v>0</v>
      </c>
      <c r="H99" s="8" t="n">
        <v>1</v>
      </c>
      <c r="I99" s="8" t="n">
        <v>0</v>
      </c>
      <c r="J99" s="8" t="n">
        <v>0</v>
      </c>
      <c r="K99" s="8" t="n">
        <v>0</v>
      </c>
      <c r="L99" s="13" t="n">
        <v>0</v>
      </c>
      <c r="M99" s="13" t="n">
        <v>0</v>
      </c>
      <c r="N99" s="13" t="n">
        <v>0</v>
      </c>
      <c r="O99" s="13" t="n">
        <v>0</v>
      </c>
      <c r="P99" s="13" t="n">
        <v>1</v>
      </c>
      <c r="Q99" s="13" t="n">
        <v>0</v>
      </c>
      <c r="R99" s="13" t="n">
        <v>0</v>
      </c>
      <c r="S99" s="13" t="n">
        <v>0</v>
      </c>
      <c r="T99" s="8" t="n">
        <v>0</v>
      </c>
      <c r="U99" s="8" t="n">
        <v>0</v>
      </c>
      <c r="V99" s="8" t="n">
        <v>0</v>
      </c>
      <c r="W99" s="8" t="n">
        <v>0</v>
      </c>
      <c r="X99" s="8" t="n">
        <v>0</v>
      </c>
      <c r="Y99" s="8" t="n">
        <v>0</v>
      </c>
      <c r="Z99" s="8" t="n">
        <v>0</v>
      </c>
      <c r="AA99" s="8" t="n">
        <v>0</v>
      </c>
      <c r="AB99" s="13" t="n">
        <v>0</v>
      </c>
      <c r="AC99" s="13" t="n">
        <v>0</v>
      </c>
      <c r="AD99" s="13" t="n">
        <v>0</v>
      </c>
      <c r="AE99" s="13" t="n">
        <v>0</v>
      </c>
      <c r="AF99" s="13" t="n">
        <v>0</v>
      </c>
      <c r="AG99" s="13" t="n">
        <v>0</v>
      </c>
      <c r="AH99" s="13" t="n">
        <v>0</v>
      </c>
      <c r="AI99" s="13" t="n">
        <v>0</v>
      </c>
      <c r="AJ99" s="13" t="n">
        <v>0</v>
      </c>
      <c r="AK99" s="13" t="n">
        <v>0</v>
      </c>
      <c r="AL99" s="13" t="n">
        <v>0</v>
      </c>
      <c r="AM99" s="13" t="n">
        <v>0</v>
      </c>
      <c r="AN99" s="13" t="n">
        <v>0</v>
      </c>
      <c r="AO99" s="13" t="n">
        <v>0</v>
      </c>
      <c r="AP99" s="13" t="n">
        <v>0</v>
      </c>
      <c r="AQ99" s="13" t="n">
        <v>0</v>
      </c>
      <c r="AR99" s="13" t="n">
        <f aca="false" ca="false" dt2D="false" dtr="false" t="normal">AJ99+AB99+T99++L99</f>
        <v>0</v>
      </c>
      <c r="AS99" s="13" t="n">
        <f aca="false" ca="false" dt2D="false" dtr="false" t="normal">AK99+AC99+U99++M99</f>
        <v>0</v>
      </c>
      <c r="AT99" s="13" t="n">
        <f aca="false" ca="false" dt2D="false" dtr="false" t="normal">AL99+AD99+V99++N99</f>
        <v>0</v>
      </c>
      <c r="AU99" s="13" t="n">
        <f aca="false" ca="false" dt2D="false" dtr="false" t="normal">AM99+AE99+W99++O99</f>
        <v>0</v>
      </c>
      <c r="AV99" s="13" t="n">
        <f aca="false" ca="false" dt2D="false" dtr="false" t="normal">AN99+AF99+X99++P99</f>
        <v>1</v>
      </c>
      <c r="AW99" s="13" t="n">
        <f aca="false" ca="false" dt2D="false" dtr="false" t="normal">AO99+AG99+Y99++Q99</f>
        <v>0</v>
      </c>
      <c r="AX99" s="13" t="n">
        <f aca="false" ca="false" dt2D="false" dtr="false" t="normal">AP99+AH99+Z99++R99</f>
        <v>0</v>
      </c>
      <c r="AY99" s="13" t="n">
        <f aca="false" ca="false" dt2D="false" dtr="false" t="normal">AQ99+AI99+AA99++S99</f>
        <v>0</v>
      </c>
      <c r="AZ99" s="96" t="n"/>
      <c r="BA99" s="96" t="n"/>
      <c r="BB99" s="96" t="n"/>
      <c r="BC99" s="96" t="n"/>
      <c r="BD99" s="96" t="n"/>
      <c r="BE99" s="96" t="n"/>
      <c r="BF99" s="96" t="n"/>
      <c r="BG99" s="96" t="n"/>
    </row>
    <row outlineLevel="0" r="100">
      <c r="A100" s="6" t="s">
        <v>221</v>
      </c>
      <c r="B100" s="7" t="s">
        <v>222</v>
      </c>
      <c r="C100" s="8" t="s">
        <v>223</v>
      </c>
      <c r="D100" s="8" t="n">
        <v>0</v>
      </c>
      <c r="E100" s="8" t="n">
        <v>0</v>
      </c>
      <c r="F100" s="8" t="n">
        <v>0</v>
      </c>
      <c r="G100" s="8" t="n">
        <v>0</v>
      </c>
      <c r="H100" s="8" t="n">
        <v>2</v>
      </c>
      <c r="I100" s="8" t="n">
        <v>0</v>
      </c>
      <c r="J100" s="8" t="n">
        <v>0</v>
      </c>
      <c r="K100" s="8" t="n">
        <v>0</v>
      </c>
      <c r="L100" s="13" t="n">
        <v>0</v>
      </c>
      <c r="M100" s="13" t="n">
        <v>0</v>
      </c>
      <c r="N100" s="13" t="n">
        <v>0</v>
      </c>
      <c r="O100" s="13" t="n">
        <v>0</v>
      </c>
      <c r="P100" s="13" t="n">
        <v>2</v>
      </c>
      <c r="Q100" s="13" t="n">
        <v>0</v>
      </c>
      <c r="R100" s="13" t="n">
        <v>0</v>
      </c>
      <c r="S100" s="13" t="n">
        <v>0</v>
      </c>
      <c r="T100" s="8" t="n">
        <v>0</v>
      </c>
      <c r="U100" s="8" t="n">
        <v>0</v>
      </c>
      <c r="V100" s="8" t="n">
        <v>0</v>
      </c>
      <c r="W100" s="8" t="n">
        <v>0</v>
      </c>
      <c r="X100" s="8" t="n">
        <v>0</v>
      </c>
      <c r="Y100" s="8" t="n">
        <v>0</v>
      </c>
      <c r="Z100" s="8" t="n">
        <v>0</v>
      </c>
      <c r="AA100" s="8" t="n">
        <v>0</v>
      </c>
      <c r="AB100" s="13" t="n">
        <v>0</v>
      </c>
      <c r="AC100" s="13" t="n">
        <v>0</v>
      </c>
      <c r="AD100" s="13" t="n">
        <v>0</v>
      </c>
      <c r="AE100" s="13" t="n">
        <v>0</v>
      </c>
      <c r="AF100" s="13" t="n">
        <v>0</v>
      </c>
      <c r="AG100" s="13" t="n">
        <v>0</v>
      </c>
      <c r="AH100" s="13" t="n">
        <v>0</v>
      </c>
      <c r="AI100" s="13" t="n">
        <v>0</v>
      </c>
      <c r="AJ100" s="13" t="n">
        <v>0</v>
      </c>
      <c r="AK100" s="13" t="n">
        <v>0</v>
      </c>
      <c r="AL100" s="13" t="n">
        <v>0</v>
      </c>
      <c r="AM100" s="13" t="n">
        <v>0</v>
      </c>
      <c r="AN100" s="13" t="n">
        <v>0</v>
      </c>
      <c r="AO100" s="13" t="n">
        <v>0</v>
      </c>
      <c r="AP100" s="13" t="n">
        <v>0</v>
      </c>
      <c r="AQ100" s="13" t="n">
        <v>0</v>
      </c>
      <c r="AR100" s="13" t="n">
        <f aca="false" ca="false" dt2D="false" dtr="false" t="normal">AJ100+AB100+T100++L100</f>
        <v>0</v>
      </c>
      <c r="AS100" s="13" t="n">
        <f aca="false" ca="false" dt2D="false" dtr="false" t="normal">AK100+AC100+U100++M100</f>
        <v>0</v>
      </c>
      <c r="AT100" s="13" t="n">
        <f aca="false" ca="false" dt2D="false" dtr="false" t="normal">AL100+AD100+V100++N100</f>
        <v>0</v>
      </c>
      <c r="AU100" s="13" t="n">
        <f aca="false" ca="false" dt2D="false" dtr="false" t="normal">AM100+AE100+W100++O100</f>
        <v>0</v>
      </c>
      <c r="AV100" s="13" t="n">
        <f aca="false" ca="false" dt2D="false" dtr="false" t="normal">AN100+AF100+X100++P100</f>
        <v>2</v>
      </c>
      <c r="AW100" s="13" t="n">
        <f aca="false" ca="false" dt2D="false" dtr="false" t="normal">AO100+AG100+Y100++Q100</f>
        <v>0</v>
      </c>
      <c r="AX100" s="13" t="n">
        <f aca="false" ca="false" dt2D="false" dtr="false" t="normal">AP100+AH100+Z100++R100</f>
        <v>0</v>
      </c>
      <c r="AY100" s="13" t="n">
        <f aca="false" ca="false" dt2D="false" dtr="false" t="normal">AQ100+AI100+AA100++S100</f>
        <v>0</v>
      </c>
      <c r="AZ100" s="96" t="n"/>
      <c r="BA100" s="96" t="n"/>
      <c r="BB100" s="96" t="n"/>
      <c r="BC100" s="96" t="n"/>
      <c r="BD100" s="96" t="n"/>
      <c r="BE100" s="96" t="n"/>
      <c r="BF100" s="96" t="n"/>
      <c r="BG100" s="96" t="n"/>
    </row>
    <row outlineLevel="0" r="101">
      <c r="A101" s="6" t="s">
        <v>227</v>
      </c>
      <c r="B101" s="7" t="s">
        <v>228</v>
      </c>
      <c r="C101" s="8" t="s">
        <v>229</v>
      </c>
      <c r="D101" s="8" t="n">
        <v>0</v>
      </c>
      <c r="E101" s="8" t="n">
        <v>0</v>
      </c>
      <c r="F101" s="8" t="n">
        <v>0</v>
      </c>
      <c r="G101" s="8" t="n">
        <v>0</v>
      </c>
      <c r="H101" s="8" t="n">
        <v>9</v>
      </c>
      <c r="I101" s="8" t="n">
        <v>0</v>
      </c>
      <c r="J101" s="8" t="n">
        <v>0</v>
      </c>
      <c r="K101" s="8" t="n">
        <v>0</v>
      </c>
      <c r="L101" s="13" t="n">
        <v>0</v>
      </c>
      <c r="M101" s="13" t="n">
        <v>0</v>
      </c>
      <c r="N101" s="13" t="n">
        <v>0</v>
      </c>
      <c r="O101" s="13" t="n">
        <v>0</v>
      </c>
      <c r="P101" s="13" t="n">
        <v>9</v>
      </c>
      <c r="Q101" s="13" t="n">
        <v>0</v>
      </c>
      <c r="R101" s="13" t="n">
        <v>0</v>
      </c>
      <c r="S101" s="13" t="n">
        <v>0</v>
      </c>
      <c r="T101" s="8" t="n">
        <v>0</v>
      </c>
      <c r="U101" s="8" t="n">
        <v>0</v>
      </c>
      <c r="V101" s="8" t="n">
        <v>0</v>
      </c>
      <c r="W101" s="8" t="n">
        <v>0</v>
      </c>
      <c r="X101" s="8" t="n">
        <v>0</v>
      </c>
      <c r="Y101" s="8" t="n">
        <v>0</v>
      </c>
      <c r="Z101" s="8" t="n">
        <v>0</v>
      </c>
      <c r="AA101" s="8" t="n">
        <v>0</v>
      </c>
      <c r="AB101" s="13" t="n">
        <v>0</v>
      </c>
      <c r="AC101" s="13" t="n">
        <v>0</v>
      </c>
      <c r="AD101" s="13" t="n">
        <v>0</v>
      </c>
      <c r="AE101" s="13" t="n">
        <v>0</v>
      </c>
      <c r="AF101" s="13" t="n">
        <v>0</v>
      </c>
      <c r="AG101" s="13" t="n">
        <v>0</v>
      </c>
      <c r="AH101" s="13" t="n">
        <v>0</v>
      </c>
      <c r="AI101" s="13" t="n">
        <v>0</v>
      </c>
      <c r="AJ101" s="13" t="n">
        <v>0</v>
      </c>
      <c r="AK101" s="13" t="n">
        <v>0</v>
      </c>
      <c r="AL101" s="13" t="n">
        <v>0</v>
      </c>
      <c r="AM101" s="13" t="n">
        <v>0</v>
      </c>
      <c r="AN101" s="13" t="n">
        <v>0</v>
      </c>
      <c r="AO101" s="13" t="n">
        <v>0</v>
      </c>
      <c r="AP101" s="13" t="n">
        <v>0</v>
      </c>
      <c r="AQ101" s="13" t="n">
        <v>0</v>
      </c>
      <c r="AR101" s="13" t="n">
        <f aca="false" ca="false" dt2D="false" dtr="false" t="normal">AJ101+AB101+T101++L101</f>
        <v>0</v>
      </c>
      <c r="AS101" s="13" t="n">
        <f aca="false" ca="false" dt2D="false" dtr="false" t="normal">AK101+AC101+U101++M101</f>
        <v>0</v>
      </c>
      <c r="AT101" s="13" t="n">
        <f aca="false" ca="false" dt2D="false" dtr="false" t="normal">AL101+AD101+V101++N101</f>
        <v>0</v>
      </c>
      <c r="AU101" s="13" t="n">
        <f aca="false" ca="false" dt2D="false" dtr="false" t="normal">AM101+AE101+W101++O101</f>
        <v>0</v>
      </c>
      <c r="AV101" s="13" t="n">
        <f aca="false" ca="false" dt2D="false" dtr="false" t="normal">AN101+AF101+X101++P101</f>
        <v>9</v>
      </c>
      <c r="AW101" s="13" t="n">
        <f aca="false" ca="false" dt2D="false" dtr="false" t="normal">AO101+AG101+Y101++Q101</f>
        <v>0</v>
      </c>
      <c r="AX101" s="13" t="n">
        <f aca="false" ca="false" dt2D="false" dtr="false" t="normal">AP101+AH101+Z101++R101</f>
        <v>0</v>
      </c>
      <c r="AY101" s="13" t="n">
        <f aca="false" ca="false" dt2D="false" dtr="false" t="normal">AQ101+AI101+AA101++S101</f>
        <v>0</v>
      </c>
      <c r="AZ101" s="96" t="n"/>
      <c r="BA101" s="96" t="n"/>
      <c r="BB101" s="96" t="n"/>
      <c r="BC101" s="96" t="n"/>
      <c r="BD101" s="96" t="n"/>
      <c r="BE101" s="96" t="n"/>
      <c r="BF101" s="96" t="n"/>
      <c r="BG101" s="96" t="n"/>
    </row>
    <row outlineLevel="0" r="102">
      <c r="A102" s="6" t="s">
        <v>233</v>
      </c>
      <c r="B102" s="7" t="s">
        <v>234</v>
      </c>
      <c r="C102" s="8" t="s">
        <v>235</v>
      </c>
      <c r="D102" s="8" t="n">
        <v>0</v>
      </c>
      <c r="E102" s="8" t="n">
        <v>0</v>
      </c>
      <c r="F102" s="8" t="n">
        <v>0</v>
      </c>
      <c r="G102" s="8" t="n">
        <v>0</v>
      </c>
      <c r="H102" s="8" t="n">
        <v>1</v>
      </c>
      <c r="I102" s="8" t="n">
        <v>0</v>
      </c>
      <c r="J102" s="8" t="n">
        <v>0</v>
      </c>
      <c r="K102" s="8" t="n">
        <v>0</v>
      </c>
      <c r="L102" s="13" t="n">
        <v>0</v>
      </c>
      <c r="M102" s="13" t="n">
        <v>0</v>
      </c>
      <c r="N102" s="13" t="n">
        <v>0</v>
      </c>
      <c r="O102" s="13" t="n">
        <v>0</v>
      </c>
      <c r="P102" s="13" t="n">
        <v>1</v>
      </c>
      <c r="Q102" s="13" t="n">
        <v>0</v>
      </c>
      <c r="R102" s="13" t="n">
        <v>0</v>
      </c>
      <c r="S102" s="13" t="n">
        <v>0</v>
      </c>
      <c r="T102" s="8" t="n">
        <v>0</v>
      </c>
      <c r="U102" s="8" t="n">
        <v>0</v>
      </c>
      <c r="V102" s="8" t="n">
        <v>0</v>
      </c>
      <c r="W102" s="8" t="n">
        <v>0</v>
      </c>
      <c r="X102" s="8" t="n">
        <v>0</v>
      </c>
      <c r="Y102" s="8" t="n">
        <v>0</v>
      </c>
      <c r="Z102" s="8" t="n">
        <v>0</v>
      </c>
      <c r="AA102" s="8" t="n">
        <v>0</v>
      </c>
      <c r="AB102" s="13" t="n">
        <v>0</v>
      </c>
      <c r="AC102" s="13" t="n">
        <v>0</v>
      </c>
      <c r="AD102" s="13" t="n">
        <v>0</v>
      </c>
      <c r="AE102" s="13" t="n">
        <v>0</v>
      </c>
      <c r="AF102" s="13" t="n">
        <v>0</v>
      </c>
      <c r="AG102" s="13" t="n">
        <v>0</v>
      </c>
      <c r="AH102" s="13" t="n">
        <v>0</v>
      </c>
      <c r="AI102" s="13" t="n">
        <v>0</v>
      </c>
      <c r="AJ102" s="13" t="n">
        <v>0</v>
      </c>
      <c r="AK102" s="13" t="n">
        <v>0</v>
      </c>
      <c r="AL102" s="13" t="n">
        <v>0</v>
      </c>
      <c r="AM102" s="13" t="n">
        <v>0</v>
      </c>
      <c r="AN102" s="13" t="n">
        <v>0</v>
      </c>
      <c r="AO102" s="13" t="n">
        <v>0</v>
      </c>
      <c r="AP102" s="13" t="n">
        <v>0</v>
      </c>
      <c r="AQ102" s="13" t="n">
        <v>0</v>
      </c>
      <c r="AR102" s="13" t="n">
        <f aca="false" ca="false" dt2D="false" dtr="false" t="normal">AJ102+AB102+T102++L102</f>
        <v>0</v>
      </c>
      <c r="AS102" s="13" t="n">
        <f aca="false" ca="false" dt2D="false" dtr="false" t="normal">AK102+AC102+U102++M102</f>
        <v>0</v>
      </c>
      <c r="AT102" s="13" t="n">
        <f aca="false" ca="false" dt2D="false" dtr="false" t="normal">AL102+AD102+V102++N102</f>
        <v>0</v>
      </c>
      <c r="AU102" s="13" t="n">
        <f aca="false" ca="false" dt2D="false" dtr="false" t="normal">AM102+AE102+W102++O102</f>
        <v>0</v>
      </c>
      <c r="AV102" s="13" t="n">
        <f aca="false" ca="false" dt2D="false" dtr="false" t="normal">AN102+AF102+X102++P102</f>
        <v>1</v>
      </c>
      <c r="AW102" s="13" t="n">
        <f aca="false" ca="false" dt2D="false" dtr="false" t="normal">AO102+AG102+Y102++Q102</f>
        <v>0</v>
      </c>
      <c r="AX102" s="13" t="n">
        <f aca="false" ca="false" dt2D="false" dtr="false" t="normal">AP102+AH102+Z102++R102</f>
        <v>0</v>
      </c>
      <c r="AY102" s="13" t="n">
        <f aca="false" ca="false" dt2D="false" dtr="false" t="normal">AQ102+AI102+AA102++S102</f>
        <v>0</v>
      </c>
      <c r="AZ102" s="96" t="n"/>
      <c r="BA102" s="96" t="n"/>
      <c r="BB102" s="96" t="n"/>
      <c r="BC102" s="96" t="n"/>
      <c r="BD102" s="96" t="n"/>
      <c r="BE102" s="96" t="n"/>
      <c r="BF102" s="96" t="n"/>
      <c r="BG102" s="96" t="n"/>
    </row>
    <row ht="31.5" outlineLevel="0" r="103">
      <c r="A103" s="6" t="s">
        <v>236</v>
      </c>
      <c r="B103" s="7" t="s">
        <v>237</v>
      </c>
      <c r="C103" s="8" t="s">
        <v>238</v>
      </c>
      <c r="D103" s="8" t="n">
        <v>0</v>
      </c>
      <c r="E103" s="8" t="n">
        <v>0</v>
      </c>
      <c r="F103" s="8" t="n">
        <v>0</v>
      </c>
      <c r="G103" s="8" t="n">
        <v>0</v>
      </c>
      <c r="H103" s="8" t="n">
        <v>2</v>
      </c>
      <c r="I103" s="8" t="n">
        <v>0</v>
      </c>
      <c r="J103" s="8" t="n">
        <v>0</v>
      </c>
      <c r="K103" s="8" t="n">
        <v>0</v>
      </c>
      <c r="L103" s="13" t="n">
        <v>0</v>
      </c>
      <c r="M103" s="13" t="n">
        <v>0</v>
      </c>
      <c r="N103" s="13" t="n">
        <v>0</v>
      </c>
      <c r="O103" s="13" t="n">
        <v>0</v>
      </c>
      <c r="P103" s="13" t="n">
        <v>0</v>
      </c>
      <c r="Q103" s="13" t="n">
        <v>0</v>
      </c>
      <c r="R103" s="13" t="n">
        <v>0</v>
      </c>
      <c r="S103" s="13" t="n">
        <v>0</v>
      </c>
      <c r="T103" s="8" t="n">
        <v>0</v>
      </c>
      <c r="U103" s="8" t="n">
        <v>0</v>
      </c>
      <c r="V103" s="8" t="n">
        <v>0</v>
      </c>
      <c r="W103" s="8" t="n">
        <v>0</v>
      </c>
      <c r="X103" s="8" t="n">
        <v>2</v>
      </c>
      <c r="Y103" s="8" t="n">
        <v>0</v>
      </c>
      <c r="Z103" s="8" t="n">
        <v>0</v>
      </c>
      <c r="AA103" s="8" t="n">
        <v>0</v>
      </c>
      <c r="AB103" s="13" t="n">
        <v>0</v>
      </c>
      <c r="AC103" s="13" t="n">
        <v>0</v>
      </c>
      <c r="AD103" s="13" t="n">
        <v>0</v>
      </c>
      <c r="AE103" s="13" t="n">
        <v>0</v>
      </c>
      <c r="AF103" s="13" t="n">
        <v>0</v>
      </c>
      <c r="AG103" s="13" t="n">
        <v>0</v>
      </c>
      <c r="AH103" s="13" t="n">
        <v>0</v>
      </c>
      <c r="AI103" s="13" t="n">
        <v>0</v>
      </c>
      <c r="AJ103" s="13" t="n">
        <v>0</v>
      </c>
      <c r="AK103" s="13" t="n">
        <v>0</v>
      </c>
      <c r="AL103" s="13" t="n">
        <v>0</v>
      </c>
      <c r="AM103" s="13" t="n">
        <v>0</v>
      </c>
      <c r="AN103" s="13" t="n">
        <v>0</v>
      </c>
      <c r="AO103" s="13" t="n">
        <v>0</v>
      </c>
      <c r="AP103" s="13" t="n">
        <v>0</v>
      </c>
      <c r="AQ103" s="13" t="n">
        <v>0</v>
      </c>
      <c r="AR103" s="13" t="n">
        <f aca="false" ca="false" dt2D="false" dtr="false" t="normal">AJ103+AB103+T103++L103</f>
        <v>0</v>
      </c>
      <c r="AS103" s="13" t="n">
        <f aca="false" ca="false" dt2D="false" dtr="false" t="normal">AK103+AC103+U103++M103</f>
        <v>0</v>
      </c>
      <c r="AT103" s="13" t="n">
        <f aca="false" ca="false" dt2D="false" dtr="false" t="normal">AL103+AD103+V103++N103</f>
        <v>0</v>
      </c>
      <c r="AU103" s="13" t="n">
        <f aca="false" ca="false" dt2D="false" dtr="false" t="normal">AM103+AE103+W103++O103</f>
        <v>0</v>
      </c>
      <c r="AV103" s="13" t="n">
        <f aca="false" ca="false" dt2D="false" dtr="false" t="normal">AN103+AF103+X103++P103</f>
        <v>2</v>
      </c>
      <c r="AW103" s="13" t="n">
        <f aca="false" ca="false" dt2D="false" dtr="false" t="normal">AO103+AG103+Y103++Q103</f>
        <v>0</v>
      </c>
      <c r="AX103" s="13" t="n">
        <f aca="false" ca="false" dt2D="false" dtr="false" t="normal">AP103+AH103+Z103++R103</f>
        <v>0</v>
      </c>
      <c r="AY103" s="13" t="n">
        <f aca="false" ca="false" dt2D="false" dtr="false" t="normal">AQ103+AI103+AA103++S103</f>
        <v>0</v>
      </c>
      <c r="AZ103" s="96" t="n"/>
      <c r="BA103" s="96" t="n"/>
      <c r="BB103" s="96" t="n"/>
      <c r="BC103" s="96" t="n"/>
      <c r="BD103" s="96" t="n"/>
      <c r="BE103" s="96" t="n"/>
      <c r="BF103" s="96" t="n"/>
      <c r="BG103" s="96" t="n"/>
    </row>
    <row outlineLevel="0" r="104">
      <c r="A104" s="6" t="s">
        <v>239</v>
      </c>
      <c r="B104" s="7" t="s">
        <v>240</v>
      </c>
      <c r="C104" s="8" t="s">
        <v>241</v>
      </c>
      <c r="D104" s="8" t="n">
        <v>0</v>
      </c>
      <c r="E104" s="8" t="n">
        <v>0</v>
      </c>
      <c r="F104" s="8" t="n">
        <v>0</v>
      </c>
      <c r="G104" s="8" t="n">
        <v>0</v>
      </c>
      <c r="H104" s="8" t="n">
        <v>1</v>
      </c>
      <c r="I104" s="8" t="n">
        <v>0</v>
      </c>
      <c r="J104" s="8" t="n">
        <v>0</v>
      </c>
      <c r="K104" s="8" t="n">
        <v>0</v>
      </c>
      <c r="L104" s="13" t="n">
        <v>0</v>
      </c>
      <c r="M104" s="13" t="n">
        <v>0</v>
      </c>
      <c r="N104" s="13" t="n">
        <v>0</v>
      </c>
      <c r="O104" s="13" t="n">
        <v>0</v>
      </c>
      <c r="P104" s="13" t="n">
        <v>0</v>
      </c>
      <c r="Q104" s="13" t="n">
        <v>0</v>
      </c>
      <c r="R104" s="13" t="n">
        <v>0</v>
      </c>
      <c r="S104" s="13" t="n">
        <v>0</v>
      </c>
      <c r="T104" s="8" t="n">
        <v>0</v>
      </c>
      <c r="U104" s="8" t="n">
        <v>0</v>
      </c>
      <c r="V104" s="8" t="n">
        <v>0</v>
      </c>
      <c r="W104" s="8" t="n">
        <v>0</v>
      </c>
      <c r="X104" s="8" t="n">
        <v>1</v>
      </c>
      <c r="Y104" s="8" t="n">
        <v>0</v>
      </c>
      <c r="Z104" s="8" t="n">
        <v>0</v>
      </c>
      <c r="AA104" s="8" t="n">
        <v>0</v>
      </c>
      <c r="AB104" s="13" t="n">
        <v>0</v>
      </c>
      <c r="AC104" s="13" t="n">
        <v>0</v>
      </c>
      <c r="AD104" s="13" t="n">
        <v>0</v>
      </c>
      <c r="AE104" s="13" t="n">
        <v>0</v>
      </c>
      <c r="AF104" s="13" t="n">
        <v>0</v>
      </c>
      <c r="AG104" s="13" t="n">
        <v>0</v>
      </c>
      <c r="AH104" s="13" t="n">
        <v>0</v>
      </c>
      <c r="AI104" s="13" t="n">
        <v>0</v>
      </c>
      <c r="AJ104" s="13" t="n">
        <v>0</v>
      </c>
      <c r="AK104" s="13" t="n">
        <v>0</v>
      </c>
      <c r="AL104" s="13" t="n">
        <v>0</v>
      </c>
      <c r="AM104" s="13" t="n">
        <v>0</v>
      </c>
      <c r="AN104" s="13" t="n">
        <v>0</v>
      </c>
      <c r="AO104" s="13" t="n">
        <v>0</v>
      </c>
      <c r="AP104" s="13" t="n">
        <v>0</v>
      </c>
      <c r="AQ104" s="13" t="n">
        <v>0</v>
      </c>
      <c r="AR104" s="13" t="n">
        <f aca="false" ca="false" dt2D="false" dtr="false" t="normal">AJ104+AB104+T104++L104</f>
        <v>0</v>
      </c>
      <c r="AS104" s="13" t="n">
        <f aca="false" ca="false" dt2D="false" dtr="false" t="normal">AK104+AC104+U104++M104</f>
        <v>0</v>
      </c>
      <c r="AT104" s="13" t="n">
        <f aca="false" ca="false" dt2D="false" dtr="false" t="normal">AL104+AD104+V104++N104</f>
        <v>0</v>
      </c>
      <c r="AU104" s="13" t="n">
        <f aca="false" ca="false" dt2D="false" dtr="false" t="normal">AM104+AE104+W104++O104</f>
        <v>0</v>
      </c>
      <c r="AV104" s="13" t="n">
        <f aca="false" ca="false" dt2D="false" dtr="false" t="normal">AN104+AF104+X104++P104</f>
        <v>1</v>
      </c>
      <c r="AW104" s="13" t="n">
        <f aca="false" ca="false" dt2D="false" dtr="false" t="normal">AO104+AG104+Y104++Q104</f>
        <v>0</v>
      </c>
      <c r="AX104" s="13" t="n">
        <f aca="false" ca="false" dt2D="false" dtr="false" t="normal">AP104+AH104+Z104++R104</f>
        <v>0</v>
      </c>
      <c r="AY104" s="13" t="n">
        <f aca="false" ca="false" dt2D="false" dtr="false" t="normal">AQ104+AI104+AA104++S104</f>
        <v>0</v>
      </c>
      <c r="AZ104" s="96" t="n"/>
      <c r="BA104" s="96" t="n"/>
      <c r="BB104" s="96" t="n"/>
      <c r="BC104" s="96" t="n"/>
      <c r="BD104" s="96" t="n"/>
      <c r="BE104" s="96" t="n"/>
      <c r="BF104" s="96" t="n"/>
      <c r="BG104" s="96" t="n"/>
    </row>
  </sheetData>
  <autoFilter ref="A18:BC108"/>
  <mergeCells count="23">
    <mergeCell ref="AR16:AY16"/>
    <mergeCell ref="AR15:AY15"/>
    <mergeCell ref="AJ16:AQ16"/>
    <mergeCell ref="AJ15:AQ15"/>
    <mergeCell ref="L14:AY14"/>
    <mergeCell ref="L16:S16"/>
    <mergeCell ref="AB16:AI16"/>
    <mergeCell ref="T16:AA16"/>
    <mergeCell ref="D16:K16"/>
    <mergeCell ref="C14:C17"/>
    <mergeCell ref="B14:B17"/>
    <mergeCell ref="A14:A17"/>
    <mergeCell ref="T15:AA15"/>
    <mergeCell ref="AB15:AI15"/>
    <mergeCell ref="A4:AI4"/>
    <mergeCell ref="D14:K15"/>
    <mergeCell ref="A12:AI12"/>
    <mergeCell ref="L15:S15"/>
    <mergeCell ref="A6:AI6"/>
    <mergeCell ref="A7:AI7"/>
    <mergeCell ref="A9:AI9"/>
    <mergeCell ref="A10:O10"/>
    <mergeCell ref="A11:AI11"/>
  </mergeCells>
  <pageMargins bottom="0.748031914234161" footer="0.511811017990112" header="0.511811017990112" left="0.700787782669067" right="0.700787782669067" top="0.748031914234161"/>
  <pageSetup fitToHeight="1" fitToWidth="1" orientation="landscape" paperHeight="297mm" paperSize="9" paperWidth="210mm" scale="40"/>
</worksheet>
</file>

<file path=xl/worksheets/sheet6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IU64"/>
  <sheetViews>
    <sheetView showZeros="true" workbookViewId="0">
      <pane activePane="bottomRight" state="frozen" topLeftCell="C13" xSplit="2" ySplit="12"/>
    </sheetView>
  </sheetViews>
  <sheetFormatPr baseColWidth="8" customHeight="false" defaultColWidth="15.0000005074985" defaultRowHeight="15.75" zeroHeight="false"/>
  <cols>
    <col customWidth="true" max="1" min="1" outlineLevel="0" style="728" width="7.57031248546228"/>
    <col customWidth="true" max="2" min="2" outlineLevel="0" style="2" width="57.5703101171357"/>
    <col customWidth="true" max="3" min="3" outlineLevel="0" style="1" width="14.425781467405"/>
    <col customWidth="true" max="4" min="4" outlineLevel="0" style="1" width="14.5703129929608"/>
    <col customWidth="true" max="5" min="5" outlineLevel="0" style="1" width="15.0000005074985"/>
    <col customWidth="true" max="6" min="6" outlineLevel="0" style="1" width="14.5703129929608"/>
    <col customWidth="true" max="7" min="7" outlineLevel="0" style="1" width="17.4257812982388"/>
    <col customWidth="true" max="8" min="8" outlineLevel="0" style="1" width="12.1406251400907"/>
    <col customWidth="true" max="244" min="9" outlineLevel="0" style="1" width="10.2851563273142"/>
    <col customWidth="true" max="245" min="245" outlineLevel="0" style="1" width="10.1406248017584"/>
    <col customWidth="true" max="246" min="246" outlineLevel="0" style="1" width="82.9999984775044"/>
    <col customWidth="true" max="247" min="247" outlineLevel="0" style="1" width="12.2851566656466"/>
    <col customWidth="true" max="248" min="248" outlineLevel="0" style="1" width="9.85546881277651"/>
    <col customWidth="true" max="249" min="249" outlineLevel="0" style="1" width="10.2851563273142"/>
    <col customWidth="true" max="250" min="250" outlineLevel="0" style="1" width="15.2851564964804"/>
    <col customWidth="true" max="251" min="251" outlineLevel="0" style="1" width="19.570313162127"/>
    <col customWidth="true" max="252" min="252" outlineLevel="0" style="1" width="15.1406249709246"/>
    <col customWidth="true" max="253" min="253" outlineLevel="0" style="1" width="19.8554691511089"/>
    <col bestFit="true" customWidth="true" max="255" min="254" outlineLevel="0" style="1" width="15.0000005074985"/>
  </cols>
  <sheetData>
    <row outlineLevel="0" r="1">
      <c r="D1" s="190" t="n"/>
      <c r="E1" s="190" t="n"/>
      <c r="F1" s="190" t="n"/>
      <c r="G1" s="190" t="s">
        <v>427</v>
      </c>
    </row>
    <row customHeight="true" ht="34.5" outlineLevel="0" r="2">
      <c r="B2" s="574" t="s">
        <v>4</v>
      </c>
      <c r="C2" s="574" t="s"/>
      <c r="D2" s="574" t="s"/>
      <c r="E2" s="574" t="s"/>
      <c r="F2" s="574" t="s"/>
      <c r="G2" s="574" t="s"/>
    </row>
    <row customHeight="true" ht="20.25" outlineLevel="0" r="3">
      <c r="A3" s="729" t="s">
        <v>428</v>
      </c>
      <c r="B3" s="729" t="s"/>
      <c r="C3" s="729" t="s"/>
      <c r="D3" s="729" t="s"/>
      <c r="E3" s="729" t="s"/>
      <c r="F3" s="729" t="s"/>
      <c r="G3" s="729" t="s"/>
      <c r="H3" s="730" t="n"/>
      <c r="I3" s="730" t="n"/>
      <c r="J3" s="730" t="n"/>
      <c r="K3" s="730" t="n"/>
      <c r="L3" s="730" t="n"/>
      <c r="M3" s="730" t="n"/>
      <c r="N3" s="730" t="n"/>
      <c r="O3" s="730" t="n"/>
      <c r="P3" s="730" t="n"/>
      <c r="Q3" s="730" t="n"/>
      <c r="R3" s="730" t="n"/>
      <c r="S3" s="730" t="n"/>
      <c r="T3" s="730" t="n"/>
      <c r="U3" s="730" t="n"/>
      <c r="V3" s="730" t="n"/>
      <c r="W3" s="730" t="n"/>
      <c r="X3" s="730" t="n"/>
      <c r="Y3" s="730" t="n"/>
      <c r="Z3" s="730" t="n"/>
      <c r="AA3" s="730" t="n"/>
      <c r="AB3" s="730" t="n"/>
      <c r="AC3" s="730" t="n"/>
      <c r="AD3" s="730" t="n"/>
      <c r="AE3" s="730" t="n"/>
      <c r="AF3" s="730" t="n"/>
      <c r="AG3" s="730" t="n"/>
      <c r="AH3" s="730" t="n"/>
      <c r="AI3" s="730" t="n"/>
      <c r="AJ3" s="730" t="n"/>
      <c r="AK3" s="730" t="n"/>
      <c r="AL3" s="730" t="n"/>
      <c r="AM3" s="730" t="n"/>
      <c r="AN3" s="730" t="n"/>
    </row>
    <row customHeight="true" ht="15.75" outlineLevel="0" r="4">
      <c r="A4" s="451" t="s">
        <v>431</v>
      </c>
      <c r="B4" s="451" t="s"/>
      <c r="C4" s="451" t="s"/>
      <c r="D4" s="451" t="s"/>
      <c r="E4" s="451" t="s"/>
      <c r="F4" s="451" t="s"/>
      <c r="G4" s="451" t="s"/>
      <c r="H4" s="735" t="n"/>
      <c r="I4" s="735" t="n"/>
      <c r="J4" s="735" t="n"/>
      <c r="K4" s="735" t="n"/>
      <c r="L4" s="735" t="n"/>
      <c r="M4" s="735" t="n"/>
      <c r="N4" s="735" t="n"/>
      <c r="O4" s="735" t="n"/>
      <c r="P4" s="735" t="n"/>
      <c r="Q4" s="735" t="n"/>
      <c r="R4" s="735" t="n"/>
      <c r="S4" s="735" t="n"/>
      <c r="T4" s="735" t="n"/>
      <c r="U4" s="735" t="n"/>
      <c r="V4" s="735" t="n"/>
      <c r="W4" s="735" t="n"/>
      <c r="X4" s="735" t="n"/>
      <c r="Y4" s="735" t="n"/>
      <c r="Z4" s="735" t="n"/>
      <c r="AA4" s="735" t="n"/>
      <c r="AB4" s="735" t="n"/>
      <c r="AC4" s="735" t="n"/>
      <c r="AD4" s="735" t="n"/>
      <c r="AE4" s="735" t="n"/>
      <c r="AF4" s="735" t="n"/>
      <c r="AG4" s="735" t="n"/>
    </row>
    <row customHeight="true" ht="9" outlineLevel="0" r="5">
      <c r="A5" s="737" t="n"/>
      <c r="B5" s="737" t="s"/>
      <c r="C5" s="737" t="s"/>
      <c r="D5" s="737" t="s"/>
      <c r="E5" s="737" t="s"/>
      <c r="F5" s="737" t="s"/>
      <c r="G5" s="737" t="s"/>
    </row>
    <row customHeight="true" ht="21.75" outlineLevel="0" r="6">
      <c r="A6" s="738" t="s">
        <v>436</v>
      </c>
      <c r="B6" s="738" t="s"/>
      <c r="C6" s="738" t="s"/>
      <c r="D6" s="738" t="s"/>
      <c r="E6" s="738" t="s"/>
      <c r="F6" s="738" t="s"/>
      <c r="G6" s="738" t="s"/>
    </row>
    <row customHeight="true" ht="15.75" outlineLevel="0" r="7">
      <c r="A7" s="728" t="n"/>
      <c r="B7" s="728" t="s"/>
      <c r="C7" s="728" t="s"/>
      <c r="D7" s="728" t="s"/>
      <c r="E7" s="728" t="s"/>
      <c r="F7" s="728" t="s"/>
      <c r="G7" s="728" t="s"/>
    </row>
    <row customHeight="true" ht="18" outlineLevel="0" r="8">
      <c r="A8" s="739" t="s">
        <v>437</v>
      </c>
      <c r="B8" s="739" t="s"/>
      <c r="C8" s="739" t="s"/>
      <c r="D8" s="739" t="s"/>
      <c r="E8" s="739" t="s"/>
      <c r="F8" s="739" t="s"/>
      <c r="G8" s="739" t="s"/>
    </row>
    <row outlineLevel="0" r="9">
      <c r="A9" s="1" t="n"/>
      <c r="B9" s="1" t="n"/>
      <c r="C9" s="740" t="n"/>
      <c r="E9" s="741" t="n"/>
      <c r="F9" s="741" t="n"/>
      <c r="G9" s="190" t="s">
        <v>438</v>
      </c>
    </row>
    <row customHeight="true" ht="24.75" outlineLevel="0" r="10">
      <c r="A10" s="742" t="s">
        <v>439</v>
      </c>
      <c r="B10" s="743" t="s">
        <v>440</v>
      </c>
      <c r="C10" s="743" t="s">
        <v>281</v>
      </c>
      <c r="D10" s="743" t="s">
        <v>282</v>
      </c>
      <c r="E10" s="743" t="s">
        <v>283</v>
      </c>
      <c r="F10" s="743" t="s">
        <v>284</v>
      </c>
      <c r="G10" s="22" t="s">
        <v>441</v>
      </c>
    </row>
    <row customHeight="true" ht="24.75" outlineLevel="0" r="11">
      <c r="A11" s="744" t="s"/>
      <c r="B11" s="745" t="s"/>
      <c r="C11" s="746" t="s">
        <v>21</v>
      </c>
      <c r="D11" s="746" t="s">
        <v>21</v>
      </c>
      <c r="E11" s="746" t="s">
        <v>21</v>
      </c>
      <c r="F11" s="746" t="s">
        <v>21</v>
      </c>
      <c r="G11" s="746" t="s">
        <v>21</v>
      </c>
    </row>
    <row outlineLevel="0" r="12">
      <c r="A12" s="747" t="n">
        <v>1</v>
      </c>
      <c r="B12" s="748" t="n">
        <v>2</v>
      </c>
      <c r="C12" s="747" t="s">
        <v>442</v>
      </c>
      <c r="D12" s="747" t="s">
        <v>443</v>
      </c>
      <c r="E12" s="747" t="s">
        <v>444</v>
      </c>
      <c r="F12" s="747" t="s">
        <v>445</v>
      </c>
      <c r="G12" s="747" t="s">
        <v>446</v>
      </c>
    </row>
    <row customHeight="true" ht="30.75" outlineLevel="0" r="13">
      <c r="A13" s="749" t="s">
        <v>447</v>
      </c>
      <c r="B13" s="750" t="s"/>
      <c r="C13" s="753" t="n">
        <f aca="false" ca="false" dt2D="false" dtr="false" t="normal">C14</f>
        <v>2525.31138003</v>
      </c>
      <c r="D13" s="753" t="n">
        <f aca="false" ca="false" dt2D="false" dtr="false" t="normal">D14</f>
        <v>3027.7638179063683</v>
      </c>
      <c r="E13" s="753" t="n">
        <f aca="false" ca="false" dt2D="false" dtr="false" t="normal">E14</f>
        <v>1572.1860188374876</v>
      </c>
      <c r="F13" s="753" t="n">
        <f aca="false" ca="false" dt2D="false" dtr="false" t="normal">F14</f>
        <v>506.82</v>
      </c>
      <c r="G13" s="753" t="n">
        <f aca="false" ca="false" dt2D="false" dtr="false" t="normal">D13+E13+F13+C13</f>
        <v>7632.081216773855</v>
      </c>
    </row>
    <row outlineLevel="0" r="14">
      <c r="A14" s="751" t="s">
        <v>455</v>
      </c>
      <c r="B14" s="755" t="s">
        <v>456</v>
      </c>
      <c r="C14" s="753" t="n">
        <f aca="false" ca="false" dt2D="false" dtr="false" t="normal">C15+C30+C48+C49</f>
        <v>2525.31138003</v>
      </c>
      <c r="D14" s="753" t="n">
        <f aca="false" ca="false" dt2D="false" dtr="false" t="normal">D15+D30+D48</f>
        <v>3027.7638179063683</v>
      </c>
      <c r="E14" s="753" t="n">
        <f aca="false" ca="false" dt2D="false" dtr="false" t="normal">E15+E30+E48+E49</f>
        <v>1572.1860188374876</v>
      </c>
      <c r="F14" s="753" t="n">
        <f aca="false" ca="false" dt2D="false" dtr="false" t="normal">F15+F30+F48+F49</f>
        <v>506.82</v>
      </c>
      <c r="G14" s="195" t="n">
        <f aca="false" ca="false" dt2D="false" dtr="false" t="normal">D14+E14+F14+C14</f>
        <v>7632.081216773855</v>
      </c>
    </row>
    <row outlineLevel="0" r="15">
      <c r="A15" s="751" t="s">
        <v>95</v>
      </c>
      <c r="B15" s="756" t="s">
        <v>461</v>
      </c>
      <c r="C15" s="753" t="n">
        <f aca="false" ca="false" dt2D="false" dtr="false" t="normal">C16</f>
        <v>1804.576150025</v>
      </c>
      <c r="D15" s="753" t="n">
        <f aca="false" ca="false" dt2D="false" dtr="false" t="normal">D16</f>
        <v>2276.3931482553066</v>
      </c>
      <c r="E15" s="753" t="n">
        <f aca="false" ca="false" dt2D="false" dtr="false" t="normal">E16</f>
        <v>896.9755841073808</v>
      </c>
      <c r="F15" s="753" t="n">
        <f aca="false" ca="false" dt2D="false" dtr="false" t="normal">F16</f>
        <v>0</v>
      </c>
      <c r="G15" s="195" t="n">
        <f aca="false" ca="false" dt2D="false" dtr="false" t="normal">D15+E15+F15+C15</f>
        <v>4977.944882387687</v>
      </c>
    </row>
    <row customHeight="true" ht="23.25" outlineLevel="0" r="16">
      <c r="A16" s="751" t="s">
        <v>99</v>
      </c>
      <c r="B16" s="754" t="s">
        <v>465</v>
      </c>
      <c r="C16" s="736" t="n">
        <f aca="false" ca="false" dt2D="false" dtr="false" t="normal">C17</f>
        <v>1804.576150025</v>
      </c>
      <c r="D16" s="736" t="n">
        <f aca="false" ca="false" dt2D="false" dtr="false" t="normal">D17</f>
        <v>2276.3931482553066</v>
      </c>
      <c r="E16" s="736" t="n">
        <f aca="false" ca="false" dt2D="false" dtr="false" t="normal">E17</f>
        <v>896.9755841073808</v>
      </c>
      <c r="F16" s="736" t="n">
        <f aca="false" ca="false" dt2D="false" dtr="false" t="normal">F17</f>
        <v>0</v>
      </c>
      <c r="G16" s="195" t="n">
        <f aca="false" ca="false" dt2D="false" dtr="false" t="normal">D16+E16+F16+C16</f>
        <v>4977.944882387687</v>
      </c>
    </row>
    <row ht="31.5" outlineLevel="0" r="17">
      <c r="A17" s="751" t="s">
        <v>414</v>
      </c>
      <c r="B17" s="752" t="s">
        <v>468</v>
      </c>
      <c r="C17" s="736" t="n">
        <v>1804.576150025</v>
      </c>
      <c r="D17" s="736" t="n">
        <v>2276.39314825531</v>
      </c>
      <c r="E17" s="736" t="n">
        <v>896.975584107381</v>
      </c>
      <c r="F17" s="736" t="n">
        <v>0</v>
      </c>
      <c r="G17" s="569" t="n">
        <f aca="false" ca="false" dt2D="false" dtr="false" t="normal">D17+E17+F17+C17</f>
        <v>4977.944882387687</v>
      </c>
    </row>
    <row customHeight="true" ht="60" outlineLevel="0" r="18">
      <c r="A18" s="731" t="s">
        <v>470</v>
      </c>
      <c r="B18" s="732" t="s">
        <v>430</v>
      </c>
      <c r="C18" s="733" t="n"/>
      <c r="D18" s="733" t="n"/>
      <c r="E18" s="733" t="n"/>
      <c r="F18" s="733" t="n"/>
      <c r="G18" s="736" t="n"/>
    </row>
    <row ht="47.25" outlineLevel="0" r="19">
      <c r="A19" s="731" t="s">
        <v>471</v>
      </c>
      <c r="B19" s="732" t="s">
        <v>433</v>
      </c>
      <c r="C19" s="733" t="n"/>
      <c r="D19" s="733" t="n"/>
      <c r="E19" s="733" t="n"/>
      <c r="F19" s="733" t="n"/>
      <c r="G19" s="736" t="n"/>
    </row>
    <row ht="47.25" outlineLevel="0" r="20">
      <c r="A20" s="731" t="s">
        <v>473</v>
      </c>
      <c r="B20" s="732" t="s">
        <v>435</v>
      </c>
      <c r="C20" s="736" t="n">
        <v>1804.576150025</v>
      </c>
      <c r="D20" s="736" t="n">
        <v>2276.39314825531</v>
      </c>
      <c r="E20" s="736" t="n">
        <v>896.975584107381</v>
      </c>
      <c r="F20" s="736" t="n">
        <v>0</v>
      </c>
      <c r="G20" s="569" t="n">
        <f aca="false" ca="false" dt2D="false" dtr="false" t="normal">D20+E20+F20+C20</f>
        <v>4977.944882387687</v>
      </c>
    </row>
    <row outlineLevel="0" r="21">
      <c r="A21" s="758" t="n"/>
      <c r="B21" s="732" t="s">
        <v>475</v>
      </c>
      <c r="C21" s="733" t="n"/>
      <c r="D21" s="733" t="n"/>
      <c r="E21" s="733" t="n"/>
      <c r="F21" s="733" t="n"/>
      <c r="G21" s="736" t="n"/>
    </row>
    <row customHeight="true" ht="39.75" outlineLevel="0" r="22">
      <c r="A22" s="751" t="s">
        <v>415</v>
      </c>
      <c r="B22" s="752" t="s">
        <v>479</v>
      </c>
      <c r="C22" s="733" t="n"/>
      <c r="D22" s="733" t="n"/>
      <c r="E22" s="733" t="n"/>
      <c r="F22" s="733" t="n"/>
      <c r="G22" s="733" t="n"/>
    </row>
    <row ht="31.5" outlineLevel="0" r="23">
      <c r="A23" s="751" t="s">
        <v>416</v>
      </c>
      <c r="B23" s="752" t="s">
        <v>482</v>
      </c>
      <c r="C23" s="733" t="n"/>
      <c r="D23" s="733" t="n"/>
      <c r="E23" s="733" t="n"/>
      <c r="F23" s="733" t="n"/>
      <c r="G23" s="733" t="n"/>
    </row>
    <row outlineLevel="0" r="24">
      <c r="A24" s="751" t="s">
        <v>422</v>
      </c>
      <c r="B24" s="752" t="s">
        <v>485</v>
      </c>
      <c r="C24" s="733" t="n"/>
      <c r="D24" s="733" t="n"/>
      <c r="E24" s="733" t="n"/>
      <c r="F24" s="733" t="n"/>
      <c r="G24" s="733" t="n"/>
    </row>
    <row customHeight="true" ht="30.75" outlineLevel="0" r="25">
      <c r="A25" s="751" t="s">
        <v>101</v>
      </c>
      <c r="B25" s="754" t="s">
        <v>488</v>
      </c>
      <c r="C25" s="733" t="n"/>
      <c r="D25" s="733" t="n"/>
      <c r="E25" s="733" t="n"/>
      <c r="F25" s="733" t="n"/>
      <c r="G25" s="733" t="n"/>
    </row>
    <row customHeight="true" ht="36.75" outlineLevel="0" r="26">
      <c r="A26" s="751" t="s">
        <v>103</v>
      </c>
      <c r="B26" s="754" t="s">
        <v>491</v>
      </c>
      <c r="C26" s="733" t="n"/>
      <c r="D26" s="733" t="n"/>
      <c r="E26" s="733" t="n"/>
      <c r="F26" s="733" t="n"/>
      <c r="G26" s="733" t="n"/>
    </row>
    <row ht="31.5" outlineLevel="0" r="27">
      <c r="A27" s="751" t="s">
        <v>108</v>
      </c>
      <c r="B27" s="752" t="s">
        <v>494</v>
      </c>
      <c r="C27" s="733" t="n"/>
      <c r="D27" s="733" t="n"/>
      <c r="E27" s="733" t="n"/>
      <c r="F27" s="733" t="n"/>
      <c r="G27" s="733" t="n"/>
    </row>
    <row customHeight="true" ht="39" outlineLevel="0" r="28">
      <c r="A28" s="751" t="s">
        <v>113</v>
      </c>
      <c r="B28" s="752" t="s">
        <v>496</v>
      </c>
      <c r="C28" s="733" t="n"/>
      <c r="D28" s="733" t="n"/>
      <c r="E28" s="733" t="n"/>
      <c r="F28" s="733" t="n"/>
      <c r="G28" s="733" t="n"/>
    </row>
    <row outlineLevel="0" r="29">
      <c r="A29" s="751" t="s">
        <v>127</v>
      </c>
      <c r="B29" s="754" t="s">
        <v>498</v>
      </c>
      <c r="C29" s="736" t="n"/>
      <c r="D29" s="736" t="n"/>
      <c r="E29" s="736" t="n"/>
      <c r="F29" s="736" t="n"/>
      <c r="G29" s="736" t="n"/>
    </row>
    <row outlineLevel="0" r="30">
      <c r="A30" s="751" t="s">
        <v>129</v>
      </c>
      <c r="B30" s="754" t="s">
        <v>501</v>
      </c>
      <c r="C30" s="753" t="n">
        <f aca="false" ca="false" dt2D="false" dtr="false" t="normal">C31</f>
        <v>241.81</v>
      </c>
      <c r="D30" s="753" t="n">
        <f aca="false" ca="false" dt2D="false" dtr="false" t="normal">D31</f>
        <v>247.65499999999997</v>
      </c>
      <c r="E30" s="753" t="n">
        <f aca="false" ca="false" dt2D="false" dtr="false" t="normal">E31</f>
        <v>413.18</v>
      </c>
      <c r="F30" s="753" t="n">
        <f aca="false" ca="false" dt2D="false" dtr="false" t="normal">F31</f>
        <v>413.18</v>
      </c>
      <c r="G30" s="195" t="n">
        <f aca="false" ca="false" dt2D="false" dtr="false" t="normal">D30+E30+F30+C30</f>
        <v>1315.825</v>
      </c>
    </row>
    <row ht="31.5" outlineLevel="0" r="31">
      <c r="A31" s="751" t="s">
        <v>131</v>
      </c>
      <c r="B31" s="754" t="s">
        <v>508</v>
      </c>
      <c r="C31" s="736" t="n">
        <f aca="false" ca="false" dt2D="false" dtr="false" t="normal">C32</f>
        <v>241.81</v>
      </c>
      <c r="D31" s="736" t="n">
        <f aca="false" ca="false" dt2D="false" dtr="false" t="normal">D32</f>
        <v>247.65499999999997</v>
      </c>
      <c r="E31" s="736" t="n">
        <f aca="false" ca="false" dt2D="false" dtr="false" t="normal">E32</f>
        <v>413.18</v>
      </c>
      <c r="F31" s="736" t="n">
        <f aca="false" ca="false" dt2D="false" dtr="false" t="normal">F32</f>
        <v>413.18</v>
      </c>
      <c r="G31" s="569" t="n">
        <f aca="false" ca="false" dt2D="false" dtr="false" t="normal">D31+E31+F31+C31</f>
        <v>1315.825</v>
      </c>
    </row>
    <row ht="31.5" outlineLevel="0" r="32">
      <c r="A32" s="751" t="s">
        <v>509</v>
      </c>
      <c r="B32" s="752" t="s">
        <v>459</v>
      </c>
      <c r="C32" s="736" t="n">
        <v>241.81</v>
      </c>
      <c r="D32" s="736" t="n">
        <v>247.655</v>
      </c>
      <c r="E32" s="736" t="n">
        <v>413.18</v>
      </c>
      <c r="F32" s="736" t="n">
        <v>413.18</v>
      </c>
      <c r="G32" s="569" t="n">
        <f aca="false" ca="false" dt2D="false" dtr="false" t="normal">D32+E32+F32+C32</f>
        <v>1315.825</v>
      </c>
    </row>
    <row customHeight="true" ht="31.5" outlineLevel="0" r="33">
      <c r="A33" s="731" t="s">
        <v>429</v>
      </c>
      <c r="B33" s="732" t="s">
        <v>430</v>
      </c>
      <c r="C33" s="733" t="n"/>
      <c r="D33" s="733" t="n"/>
      <c r="E33" s="733" t="n"/>
      <c r="F33" s="733" t="n"/>
      <c r="G33" s="734" t="n"/>
    </row>
    <row ht="47.25" outlineLevel="0" r="34">
      <c r="A34" s="731" t="s">
        <v>432</v>
      </c>
      <c r="B34" s="732" t="s">
        <v>433</v>
      </c>
      <c r="C34" s="733" t="n"/>
      <c r="D34" s="733" t="n"/>
      <c r="E34" s="733" t="n"/>
      <c r="F34" s="733" t="n"/>
      <c r="G34" s="734" t="n"/>
    </row>
    <row ht="47.25" outlineLevel="0" r="35">
      <c r="A35" s="731" t="s">
        <v>434</v>
      </c>
      <c r="B35" s="732" t="s">
        <v>435</v>
      </c>
      <c r="C35" s="736" t="n">
        <v>241.81</v>
      </c>
      <c r="D35" s="736" t="n">
        <v>247.655</v>
      </c>
      <c r="E35" s="736" t="n">
        <v>413.18</v>
      </c>
      <c r="F35" s="736" t="n">
        <v>413.18</v>
      </c>
      <c r="G35" s="569" t="n">
        <f aca="false" ca="false" dt2D="false" dtr="false" t="normal">D35+E35+F35+C35</f>
        <v>1315.825</v>
      </c>
    </row>
    <row customHeight="true" ht="23.25" outlineLevel="0" r="36">
      <c r="A36" s="751" t="s">
        <v>448</v>
      </c>
      <c r="B36" s="752" t="s">
        <v>449</v>
      </c>
      <c r="C36" s="733" t="n"/>
      <c r="D36" s="733" t="n"/>
      <c r="E36" s="733" t="n"/>
      <c r="F36" s="733" t="n"/>
      <c r="G36" s="734" t="n"/>
    </row>
    <row ht="31.5" outlineLevel="0" r="37">
      <c r="A37" s="751" t="s">
        <v>450</v>
      </c>
      <c r="B37" s="752" t="s">
        <v>451</v>
      </c>
      <c r="C37" s="733" t="n"/>
      <c r="D37" s="733" t="n"/>
      <c r="E37" s="733" t="n"/>
      <c r="F37" s="733" t="n"/>
      <c r="G37" s="734" t="n"/>
    </row>
    <row outlineLevel="0" r="38">
      <c r="A38" s="751" t="s">
        <v>452</v>
      </c>
      <c r="B38" s="752" t="s">
        <v>453</v>
      </c>
      <c r="C38" s="733" t="n"/>
      <c r="D38" s="733" t="n"/>
      <c r="E38" s="733" t="n"/>
      <c r="F38" s="733" t="n"/>
      <c r="G38" s="734" t="n"/>
    </row>
    <row outlineLevel="0" r="39">
      <c r="A39" s="751" t="s">
        <v>136</v>
      </c>
      <c r="B39" s="754" t="s">
        <v>454</v>
      </c>
      <c r="C39" s="733" t="n"/>
      <c r="D39" s="733" t="n"/>
      <c r="E39" s="733" t="n"/>
      <c r="F39" s="733" t="n"/>
      <c r="G39" s="734" t="n"/>
    </row>
    <row ht="31.5" outlineLevel="0" r="40">
      <c r="A40" s="751" t="s">
        <v>138</v>
      </c>
      <c r="B40" s="754" t="s">
        <v>457</v>
      </c>
      <c r="C40" s="569" t="n"/>
      <c r="D40" s="569" t="n"/>
      <c r="E40" s="733" t="n"/>
      <c r="F40" s="733" t="n"/>
      <c r="G40" s="569" t="n"/>
    </row>
    <row ht="31.5" outlineLevel="0" r="41">
      <c r="A41" s="751" t="s">
        <v>458</v>
      </c>
      <c r="B41" s="752" t="s">
        <v>459</v>
      </c>
      <c r="C41" s="733" t="n"/>
      <c r="D41" s="569" t="n"/>
      <c r="E41" s="733" t="n"/>
      <c r="F41" s="733" t="n"/>
      <c r="G41" s="569" t="n"/>
    </row>
    <row customHeight="true" ht="51" outlineLevel="0" r="42">
      <c r="A42" s="731" t="s">
        <v>460</v>
      </c>
      <c r="B42" s="732" t="s">
        <v>430</v>
      </c>
      <c r="C42" s="733" t="n"/>
      <c r="D42" s="733" t="n"/>
      <c r="E42" s="733" t="n"/>
      <c r="F42" s="733" t="n"/>
      <c r="G42" s="734" t="n"/>
    </row>
    <row ht="47.25" outlineLevel="0" r="43">
      <c r="A43" s="731" t="s">
        <v>462</v>
      </c>
      <c r="B43" s="732" t="s">
        <v>433</v>
      </c>
      <c r="C43" s="733" t="n"/>
      <c r="D43" s="733" t="n"/>
      <c r="E43" s="733" t="n"/>
      <c r="F43" s="733" t="n"/>
      <c r="G43" s="734" t="n"/>
    </row>
    <row ht="47.25" outlineLevel="0" r="44">
      <c r="A44" s="731" t="s">
        <v>463</v>
      </c>
      <c r="B44" s="732" t="s">
        <v>435</v>
      </c>
      <c r="C44" s="733" t="n"/>
      <c r="D44" s="733" t="n"/>
      <c r="E44" s="733" t="n"/>
      <c r="F44" s="733" t="n"/>
      <c r="G44" s="734" t="n"/>
    </row>
    <row customHeight="true" ht="38.25" outlineLevel="0" r="45">
      <c r="A45" s="731" t="s">
        <v>464</v>
      </c>
      <c r="B45" s="752" t="s">
        <v>449</v>
      </c>
      <c r="C45" s="733" t="n"/>
      <c r="D45" s="733" t="n"/>
      <c r="E45" s="733" t="n"/>
      <c r="F45" s="733" t="n"/>
      <c r="G45" s="734" t="n"/>
    </row>
    <row ht="31.5" outlineLevel="0" r="46">
      <c r="A46" s="731" t="s">
        <v>466</v>
      </c>
      <c r="B46" s="752" t="s">
        <v>451</v>
      </c>
      <c r="C46" s="733" t="n"/>
      <c r="D46" s="733" t="n"/>
      <c r="E46" s="733" t="n"/>
      <c r="F46" s="733" t="n"/>
      <c r="G46" s="734" t="n"/>
    </row>
    <row outlineLevel="0" r="47">
      <c r="A47" s="731" t="s">
        <v>467</v>
      </c>
      <c r="B47" s="752" t="s">
        <v>453</v>
      </c>
      <c r="C47" s="733" t="n"/>
      <c r="D47" s="733" t="n"/>
      <c r="E47" s="733" t="n"/>
      <c r="F47" s="733" t="n"/>
      <c r="G47" s="734" t="n"/>
    </row>
    <row outlineLevel="0" r="48">
      <c r="A48" s="751" t="s">
        <v>142</v>
      </c>
      <c r="B48" s="756" t="s">
        <v>469</v>
      </c>
      <c r="C48" s="195" t="n">
        <v>420.885230005</v>
      </c>
      <c r="D48" s="195" t="n">
        <v>503.715669651061</v>
      </c>
      <c r="E48" s="195" t="n">
        <v>262.030434730107</v>
      </c>
      <c r="F48" s="195" t="n">
        <v>84.47</v>
      </c>
      <c r="G48" s="195" t="n">
        <f aca="false" ca="false" dt2D="false" dtr="false" t="normal">D48+E48+F48+C48</f>
        <v>1271.1013343861682</v>
      </c>
    </row>
    <row outlineLevel="0" r="49">
      <c r="A49" s="751" t="s">
        <v>48</v>
      </c>
      <c r="B49" s="756" t="s">
        <v>472</v>
      </c>
      <c r="C49" s="569" t="n">
        <v>58.04</v>
      </c>
      <c r="D49" s="733" t="n"/>
      <c r="E49" s="569" t="n"/>
      <c r="F49" s="569" t="n">
        <v>9.17</v>
      </c>
      <c r="G49" s="757" t="n">
        <f aca="false" ca="false" dt2D="false" dtr="false" t="normal">D49+E49+F49+C49</f>
        <v>67.21</v>
      </c>
    </row>
    <row outlineLevel="0" r="50">
      <c r="A50" s="751" t="s">
        <v>266</v>
      </c>
      <c r="B50" s="754" t="s">
        <v>474</v>
      </c>
      <c r="C50" s="733" t="n"/>
      <c r="D50" s="733" t="n"/>
      <c r="E50" s="733" t="n"/>
      <c r="F50" s="733" t="n"/>
      <c r="G50" s="734" t="n"/>
    </row>
    <row outlineLevel="0" r="51">
      <c r="A51" s="751" t="s">
        <v>394</v>
      </c>
      <c r="B51" s="755" t="s">
        <v>476</v>
      </c>
      <c r="C51" s="753" t="n"/>
      <c r="D51" s="753" t="n"/>
      <c r="E51" s="753" t="n"/>
      <c r="F51" s="753" t="n"/>
      <c r="G51" s="759" t="n"/>
    </row>
    <row outlineLevel="0" r="52">
      <c r="A52" s="751" t="s">
        <v>477</v>
      </c>
      <c r="B52" s="756" t="s">
        <v>478</v>
      </c>
      <c r="C52" s="736" t="n"/>
      <c r="D52" s="736" t="n"/>
      <c r="E52" s="736" t="n"/>
      <c r="F52" s="736" t="n"/>
      <c r="G52" s="760" t="n"/>
    </row>
    <row outlineLevel="0" r="53">
      <c r="A53" s="751" t="s">
        <v>480</v>
      </c>
      <c r="B53" s="756" t="s">
        <v>481</v>
      </c>
      <c r="C53" s="736" t="n"/>
      <c r="D53" s="736" t="n"/>
      <c r="E53" s="736" t="n"/>
      <c r="F53" s="736" t="n"/>
      <c r="G53" s="760" t="n"/>
    </row>
    <row outlineLevel="0" r="54">
      <c r="A54" s="751" t="s">
        <v>483</v>
      </c>
      <c r="B54" s="756" t="s">
        <v>484</v>
      </c>
      <c r="C54" s="736" t="n"/>
      <c r="D54" s="736" t="n"/>
      <c r="E54" s="736" t="n"/>
      <c r="F54" s="736" t="n"/>
      <c r="G54" s="760" t="n"/>
    </row>
    <row outlineLevel="0" r="55">
      <c r="A55" s="751" t="s">
        <v>486</v>
      </c>
      <c r="B55" s="756" t="s">
        <v>487</v>
      </c>
      <c r="C55" s="736" t="n"/>
      <c r="D55" s="736" t="n"/>
      <c r="E55" s="736" t="n"/>
      <c r="F55" s="736" t="n"/>
      <c r="G55" s="760" t="n"/>
    </row>
    <row outlineLevel="0" r="56">
      <c r="A56" s="751" t="s">
        <v>489</v>
      </c>
      <c r="B56" s="756" t="s">
        <v>490</v>
      </c>
      <c r="C56" s="733" t="n"/>
      <c r="D56" s="733" t="n"/>
      <c r="E56" s="733" t="n"/>
      <c r="F56" s="733" t="n"/>
      <c r="G56" s="734" t="n"/>
    </row>
    <row ht="31.5" outlineLevel="0" r="57">
      <c r="A57" s="751" t="s">
        <v>492</v>
      </c>
      <c r="B57" s="754" t="s">
        <v>493</v>
      </c>
      <c r="C57" s="733" t="n"/>
      <c r="D57" s="733" t="n"/>
      <c r="E57" s="733" t="n"/>
      <c r="F57" s="733" t="n"/>
      <c r="G57" s="734" t="n"/>
    </row>
    <row customHeight="true" ht="33" outlineLevel="0" r="58">
      <c r="A58" s="751" t="s">
        <v>495</v>
      </c>
      <c r="B58" s="752" t="s">
        <v>497</v>
      </c>
      <c r="C58" s="733" t="n"/>
      <c r="D58" s="733" t="n"/>
      <c r="E58" s="733" t="n"/>
      <c r="F58" s="733" t="n"/>
      <c r="G58" s="734" t="n"/>
    </row>
    <row ht="31.5" outlineLevel="0" r="59">
      <c r="A59" s="751" t="s">
        <v>499</v>
      </c>
      <c r="B59" s="754" t="s">
        <v>500</v>
      </c>
      <c r="C59" s="733" t="n"/>
      <c r="D59" s="733" t="n"/>
      <c r="E59" s="733" t="n"/>
      <c r="F59" s="733" t="n"/>
      <c r="G59" s="734" t="n"/>
    </row>
    <row ht="47.25" outlineLevel="0" r="60">
      <c r="A60" s="751" t="s">
        <v>502</v>
      </c>
      <c r="B60" s="752" t="s">
        <v>503</v>
      </c>
      <c r="C60" s="733" t="n"/>
      <c r="D60" s="733" t="n"/>
      <c r="E60" s="733" t="n"/>
      <c r="F60" s="733" t="n"/>
      <c r="G60" s="734" t="n"/>
    </row>
    <row outlineLevel="0" r="61">
      <c r="A61" s="751" t="s">
        <v>504</v>
      </c>
      <c r="B61" s="756" t="s">
        <v>505</v>
      </c>
      <c r="C61" s="733" t="n"/>
      <c r="D61" s="733" t="n"/>
      <c r="E61" s="733" t="n"/>
      <c r="F61" s="733" t="n"/>
      <c r="G61" s="734" t="n"/>
    </row>
    <row outlineLevel="0" r="62">
      <c r="A62" s="751" t="s">
        <v>506</v>
      </c>
      <c r="B62" s="756" t="s">
        <v>507</v>
      </c>
      <c r="C62" s="733" t="n"/>
      <c r="D62" s="733" t="n"/>
      <c r="E62" s="733" t="n"/>
      <c r="F62" s="733" t="n"/>
      <c r="G62" s="733" t="n"/>
    </row>
  </sheetData>
  <mergeCells count="10">
    <mergeCell ref="B2:G2"/>
    <mergeCell ref="A13:B13"/>
    <mergeCell ref="A3:G3"/>
    <mergeCell ref="A4:G4"/>
    <mergeCell ref="A5:G5"/>
    <mergeCell ref="A6:G6"/>
    <mergeCell ref="A7:G7"/>
    <mergeCell ref="A8:G8"/>
    <mergeCell ref="A10:A11"/>
    <mergeCell ref="B10:B11"/>
  </mergeCells>
  <pageMargins bottom="0.354166656732559" footer="0.511811017990112" header="0.31527778506279" left="0.31527778506279" right="0.31527778506279" top="0.354861110448837"/>
  <pageSetup fitToHeight="1" fitToWidth="1" orientation="portrait" paperHeight="297mm" paperSize="9" paperWidth="210mm" scale="100"/>
  <headerFooter>
    <oddHeader>&amp;C&amp;11&amp;"Calibri,Regular"&amp;P&amp;12&amp;"-,Regular"</oddHeader>
  </headerFooter>
  <rowBreaks count="1" manualBreakCount="1">
    <brk id="58" man="true" max="16383"/>
  </row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MyOffice-CoreFramework-Linux/36-1319.1058.9942.953.1@46b7dcda34ec2e7b641d33cb1d2b32a264be336a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2025-12-11T00:50:41Z</dcterms:created>
  <dcterms:modified xsi:type="dcterms:W3CDTF">2025-12-11T01:00:38Z</dcterms:modified>
</cp:coreProperties>
</file>