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\\ampere\generic\Общая ЯГК\18. Инвест.программа\1. Инвестпрограмма ЯГК\Отчеты 2018 год\Мин ЖКХ\"/>
    </mc:Choice>
  </mc:AlternateContent>
  <xr:revisionPtr revIDLastSave="0" documentId="13_ncr:1_{E44AF747-0336-4EE3-993C-5939C00715EC}" xr6:coauthVersionLast="37" xr6:coauthVersionMax="37" xr10:uidLastSave="{00000000-0000-0000-0000-000000000000}"/>
  <bookViews>
    <workbookView xWindow="0" yWindow="0" windowWidth="28800" windowHeight="11565" xr2:uid="{00000000-000D-0000-FFFF-FFFF00000000}"/>
  </bookViews>
  <sheets>
    <sheet name="приложение 6.1. 2014 г." sheetId="1" r:id="rId1"/>
    <sheet name="приложение 6.3. 2014 г." sheetId="3" r:id="rId2"/>
  </sheets>
  <definedNames>
    <definedName name="_xlnm.Print_Titles" localSheetId="0">'приложение 6.1. 2014 г.'!$13:$15</definedName>
    <definedName name="_xlnm.Print_Area" localSheetId="0">'приложение 6.1. 2014 г.'!$A$1:$M$260</definedName>
  </definedName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34" i="1" l="1"/>
  <c r="C35" i="1" l="1"/>
  <c r="D35" i="1"/>
  <c r="F35" i="1"/>
  <c r="H49" i="1"/>
  <c r="I49" i="1"/>
  <c r="G49" i="1"/>
  <c r="G50" i="1"/>
  <c r="G35" i="1" s="1"/>
  <c r="E49" i="1"/>
  <c r="E50" i="1"/>
  <c r="E35" i="1" s="1"/>
  <c r="F50" i="1"/>
  <c r="F49" i="1"/>
  <c r="E44" i="1"/>
  <c r="E45" i="1"/>
  <c r="D30" i="3"/>
  <c r="D29" i="3" s="1"/>
  <c r="C30" i="3"/>
  <c r="C29" i="3" s="1"/>
  <c r="D24" i="3"/>
  <c r="C24" i="3"/>
  <c r="H50" i="1" l="1"/>
  <c r="I50" i="1"/>
  <c r="C28" i="3"/>
  <c r="C23" i="3"/>
  <c r="D28" i="3"/>
  <c r="D23" i="3"/>
  <c r="C27" i="3" l="1"/>
  <c r="C22" i="3"/>
  <c r="D27" i="3"/>
  <c r="D22" i="3"/>
  <c r="C21" i="3" l="1"/>
  <c r="C26" i="3"/>
  <c r="C20" i="3" s="1"/>
  <c r="D26" i="3"/>
  <c r="D20" i="3" s="1"/>
  <c r="D21" i="3"/>
  <c r="G48" i="1" l="1"/>
  <c r="F48" i="1"/>
  <c r="E48" i="1" s="1"/>
  <c r="I47" i="1"/>
  <c r="J47" i="1" s="1"/>
  <c r="F47" i="1"/>
  <c r="G47" i="1" s="1"/>
  <c r="E47" i="1"/>
  <c r="H47" i="1" s="1"/>
  <c r="F46" i="1"/>
  <c r="E46" i="1" s="1"/>
  <c r="I45" i="1"/>
  <c r="J45" i="1" s="1"/>
  <c r="H45" i="1"/>
  <c r="G45" i="1"/>
  <c r="I44" i="1"/>
  <c r="J44" i="1" s="1"/>
  <c r="H44" i="1"/>
  <c r="G44" i="1"/>
  <c r="H43" i="1"/>
  <c r="F43" i="1"/>
  <c r="G43" i="1" s="1"/>
  <c r="E43" i="1"/>
  <c r="I43" i="1" s="1"/>
  <c r="J43" i="1" s="1"/>
  <c r="F42" i="1"/>
  <c r="E42" i="1" s="1"/>
  <c r="H41" i="1"/>
  <c r="F41" i="1"/>
  <c r="G41" i="1" s="1"/>
  <c r="E41" i="1"/>
  <c r="I41" i="1" s="1"/>
  <c r="J41" i="1" s="1"/>
  <c r="F40" i="1"/>
  <c r="E40" i="1" s="1"/>
  <c r="H39" i="1"/>
  <c r="F39" i="1"/>
  <c r="G39" i="1" s="1"/>
  <c r="E39" i="1"/>
  <c r="I39" i="1" s="1"/>
  <c r="J39" i="1" s="1"/>
  <c r="F38" i="1"/>
  <c r="E38" i="1" s="1"/>
  <c r="I37" i="1"/>
  <c r="J37" i="1" s="1"/>
  <c r="H37" i="1"/>
  <c r="I36" i="1"/>
  <c r="J36" i="1" s="1"/>
  <c r="H36" i="1"/>
  <c r="G36" i="1"/>
  <c r="E36" i="1"/>
  <c r="L35" i="1"/>
  <c r="K35" i="1"/>
  <c r="F21" i="1"/>
  <c r="F27" i="1"/>
  <c r="E34" i="1"/>
  <c r="I34" i="1" s="1"/>
  <c r="J34" i="1" s="1"/>
  <c r="H33" i="1"/>
  <c r="D33" i="1"/>
  <c r="I33" i="1" s="1"/>
  <c r="J33" i="1" s="1"/>
  <c r="H32" i="1"/>
  <c r="D32" i="1"/>
  <c r="I32" i="1" s="1"/>
  <c r="J32" i="1" s="1"/>
  <c r="H31" i="1"/>
  <c r="D31" i="1"/>
  <c r="I31" i="1" s="1"/>
  <c r="J31" i="1" s="1"/>
  <c r="H30" i="1"/>
  <c r="D30" i="1"/>
  <c r="I30" i="1" s="1"/>
  <c r="J30" i="1" s="1"/>
  <c r="H29" i="1"/>
  <c r="D29" i="1"/>
  <c r="I29" i="1" s="1"/>
  <c r="J29" i="1" s="1"/>
  <c r="H28" i="1"/>
  <c r="D28" i="1"/>
  <c r="D27" i="1" s="1"/>
  <c r="D26" i="1" s="1"/>
  <c r="G27" i="1"/>
  <c r="C27" i="1"/>
  <c r="D21" i="1"/>
  <c r="C21" i="1"/>
  <c r="F26" i="1" l="1"/>
  <c r="F25" i="1" s="1"/>
  <c r="F24" i="1" s="1"/>
  <c r="F23" i="1" s="1"/>
  <c r="I42" i="1"/>
  <c r="J42" i="1" s="1"/>
  <c r="H42" i="1"/>
  <c r="I46" i="1"/>
  <c r="J46" i="1" s="1"/>
  <c r="H46" i="1"/>
  <c r="I48" i="1"/>
  <c r="J48" i="1" s="1"/>
  <c r="H48" i="1"/>
  <c r="I38" i="1"/>
  <c r="J38" i="1" s="1"/>
  <c r="H35" i="1"/>
  <c r="H21" i="1" s="1"/>
  <c r="H38" i="1"/>
  <c r="I40" i="1"/>
  <c r="J40" i="1" s="1"/>
  <c r="H40" i="1"/>
  <c r="D25" i="1"/>
  <c r="D24" i="1" s="1"/>
  <c r="D23" i="1" s="1"/>
  <c r="D19" i="1"/>
  <c r="D18" i="1" s="1"/>
  <c r="D17" i="1" s="1"/>
  <c r="D16" i="1" s="1"/>
  <c r="G40" i="1"/>
  <c r="G46" i="1"/>
  <c r="E27" i="1"/>
  <c r="H27" i="1" s="1"/>
  <c r="I28" i="1"/>
  <c r="J28" i="1" s="1"/>
  <c r="C26" i="1"/>
  <c r="G38" i="1"/>
  <c r="G42" i="1"/>
  <c r="F19" i="1" l="1"/>
  <c r="F18" i="1" s="1"/>
  <c r="F17" i="1" s="1"/>
  <c r="F16" i="1" s="1"/>
  <c r="H26" i="1"/>
  <c r="H25" i="1" s="1"/>
  <c r="H24" i="1" s="1"/>
  <c r="H23" i="1" s="1"/>
  <c r="G21" i="1"/>
  <c r="G26" i="1"/>
  <c r="I27" i="1"/>
  <c r="E26" i="1"/>
  <c r="C25" i="1"/>
  <c r="C24" i="1" s="1"/>
  <c r="C23" i="1" s="1"/>
  <c r="C19" i="1"/>
  <c r="C18" i="1" s="1"/>
  <c r="C17" i="1" s="1"/>
  <c r="C16" i="1" s="1"/>
  <c r="I35" i="1"/>
  <c r="E21" i="1"/>
  <c r="H19" i="1" l="1"/>
  <c r="H18" i="1" s="1"/>
  <c r="H17" i="1" s="1"/>
  <c r="H16" i="1" s="1"/>
  <c r="E25" i="1"/>
  <c r="E24" i="1" s="1"/>
  <c r="E23" i="1" s="1"/>
  <c r="E19" i="1"/>
  <c r="E18" i="1" s="1"/>
  <c r="E17" i="1" s="1"/>
  <c r="E16" i="1" s="1"/>
  <c r="G19" i="1"/>
  <c r="G18" i="1" s="1"/>
  <c r="G17" i="1" s="1"/>
  <c r="G16" i="1" s="1"/>
  <c r="G25" i="1"/>
  <c r="G24" i="1" s="1"/>
  <c r="G23" i="1" s="1"/>
  <c r="J35" i="1"/>
  <c r="I21" i="1"/>
  <c r="J21" i="1" s="1"/>
  <c r="J27" i="1"/>
  <c r="I26" i="1"/>
  <c r="J26" i="1" l="1"/>
  <c r="I25" i="1"/>
  <c r="I19" i="1"/>
  <c r="J19" i="1" l="1"/>
  <c r="I18" i="1"/>
  <c r="J25" i="1"/>
  <c r="I24" i="1"/>
  <c r="J24" i="1" l="1"/>
  <c r="I23" i="1"/>
  <c r="J23" i="1" s="1"/>
  <c r="J18" i="1"/>
  <c r="I17" i="1"/>
  <c r="J17" i="1" l="1"/>
  <c r="I16" i="1"/>
  <c r="J16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Васильева</author>
  </authors>
  <commentList>
    <comment ref="B224" authorId="0" shapeId="0" xr:uid="{6D78B4AD-42CF-45A3-85C6-899772D4F674}">
      <text>
        <r>
          <rPr>
            <sz val="14"/>
            <color indexed="81"/>
            <rFont val="Tahoma"/>
            <family val="2"/>
            <charset val="204"/>
          </rPr>
          <t xml:space="preserve">Предлагаем добавить в конце ЦЭС - для того чтобы не запутаться
</t>
        </r>
      </text>
    </comment>
  </commentList>
</comments>
</file>

<file path=xl/sharedStrings.xml><?xml version="1.0" encoding="utf-8"?>
<sst xmlns="http://schemas.openxmlformats.org/spreadsheetml/2006/main" count="170" uniqueCount="104">
  <si>
    <t>Приложение  № 6.1</t>
  </si>
  <si>
    <t>к приказу Минэнерго России</t>
  </si>
  <si>
    <t>от «24» марта 2010 г. № 114</t>
  </si>
  <si>
    <t>Утверждаю</t>
  </si>
  <si>
    <t>«___»________ 20__ года</t>
  </si>
  <si>
    <t>М.П.</t>
  </si>
  <si>
    <t>№№</t>
  </si>
  <si>
    <t>Наименование объекта</t>
  </si>
  <si>
    <t>Остаток стоимости на начало года</t>
  </si>
  <si>
    <t>Введено оформлено актами ввода в эксплуатацию)
млн.рублей</t>
  </si>
  <si>
    <t xml:space="preserve">Осталось профинансировать по результатам отчетного периода </t>
  </si>
  <si>
    <t>Отклонение ***</t>
  </si>
  <si>
    <t>Причины отклонений</t>
  </si>
  <si>
    <t>Всего</t>
  </si>
  <si>
    <t>млн.рублей</t>
  </si>
  <si>
    <t>%</t>
  </si>
  <si>
    <t>в том числе за счет</t>
  </si>
  <si>
    <t>план**</t>
  </si>
  <si>
    <t>факт***</t>
  </si>
  <si>
    <t xml:space="preserve">    всего</t>
  </si>
  <si>
    <t>уточнения стоимости по результатам утвержденной ПСД</t>
  </si>
  <si>
    <t>уточнения стоимости по результатам закупочных процедур</t>
  </si>
  <si>
    <t>Инвестиции в основной капитал, в т.ч.</t>
  </si>
  <si>
    <t xml:space="preserve">Инвестиции на производственное развитие, из них: </t>
  </si>
  <si>
    <t xml:space="preserve">Техническое перевооружение и реконструкция </t>
  </si>
  <si>
    <t>Новое строительство и расширение</t>
  </si>
  <si>
    <t>Приобретение объектов основных средств</t>
  </si>
  <si>
    <t>Генерация (ГК), в.т.ч.:</t>
  </si>
  <si>
    <t>1.1</t>
  </si>
  <si>
    <t>1.1.1.</t>
  </si>
  <si>
    <t>1.1.</t>
  </si>
  <si>
    <t>Энергосбережение и повышение энергетической эффективности, в т.ч.</t>
  </si>
  <si>
    <t>2.1.</t>
  </si>
  <si>
    <t>2.2.</t>
  </si>
  <si>
    <t>4.1.3.4</t>
  </si>
  <si>
    <t>4.1.3.7</t>
  </si>
  <si>
    <t>4.2.1.1</t>
  </si>
  <si>
    <t>4.2.1.2</t>
  </si>
  <si>
    <t>4.2.1.3</t>
  </si>
  <si>
    <t>4.2.1.4</t>
  </si>
  <si>
    <t>4.2.1.5</t>
  </si>
  <si>
    <t>план*</t>
  </si>
  <si>
    <t>2.3.</t>
  </si>
  <si>
    <t>2.4.</t>
  </si>
  <si>
    <t>2.5.</t>
  </si>
  <si>
    <t>2.6.</t>
  </si>
  <si>
    <t>* план в соответствии с утвержденной инвестиционной программой</t>
  </si>
  <si>
    <t>Приложение  № 6.3</t>
  </si>
  <si>
    <t>№ п/п</t>
  </si>
  <si>
    <t>Наименование проекта</t>
  </si>
  <si>
    <t>Ввод мощностей</t>
  </si>
  <si>
    <t>Вывод мощностей</t>
  </si>
  <si>
    <t>факт</t>
  </si>
  <si>
    <t>4.2.1.6.</t>
  </si>
  <si>
    <t>_______________________Русаков М.В.</t>
  </si>
  <si>
    <t>Модернизация ДЭС в п. Жиганск</t>
  </si>
  <si>
    <t>Модернизация ДЭС путем перевода станции с дизельного топлива на сырую нефть</t>
  </si>
  <si>
    <t>МВт</t>
  </si>
  <si>
    <t>Замена дизель генератора марки C350D5 ст№1 на Scania DC 09072A (ЭД 250-Т400-2РН), СК-ТСУ Верхний Гусиный в Анабарском районе</t>
  </si>
  <si>
    <t>Замена дизель генератора марки C350D5 ст№2 на Scania DC 09072A (ЭД 250-Т400-2РН), СК-ТСУ Верхний Гусиный в Анабарском районе</t>
  </si>
  <si>
    <t>Замена дизель генератора марки C350D5 ст№3 на Scania DC 09072A (ЭД 250-Т400-2РН), СК-ТСУ Верхний Гусиный в Анабарском районе</t>
  </si>
  <si>
    <t xml:space="preserve">Замена  дизель генератора марки V550K ( на базе дв.Volvo-Penta TAD1641GE) ст№1 на Scania DC 1644A (ЭД 440-Т400-2РН) СК-ТСУ Большая Куонамка №3 в Оленёкском районе </t>
  </si>
  <si>
    <t xml:space="preserve">Замена  дизель генератора марки V550K ( на базе дв.Volvo-Penta TAD1641GE) ст№2 на Scania DC 1644A (ЭД 440-Т400-2РН)  СК-ТСУ Большая Куонамка №3 в Оленёкском районе </t>
  </si>
  <si>
    <t>Модернизация ДЭС путем перевода станции с дизельного топлива  на сырую нефть</t>
  </si>
  <si>
    <t>0</t>
  </si>
  <si>
    <t>Отчет о вводах/выводах объектов ООО "ЯГК" за 9 месяцев 2018 год</t>
  </si>
  <si>
    <t>Генеральный директор ООО "ЯГК"</t>
  </si>
  <si>
    <t>Прочие инвестиционные проекты:</t>
  </si>
  <si>
    <t>Приобретение Газопоршневой электростанции в п. Моркока Мирнинского района</t>
  </si>
  <si>
    <t>Приобретение дизель генератора марки Scania DC 1644A (ЭД 440-Т400-2РН) СК-ТСУ Большая Куонамка №3 в Оленёкском районе</t>
  </si>
  <si>
    <t>Системный блок в сборе (Intel core)</t>
  </si>
  <si>
    <t>Сервер</t>
  </si>
  <si>
    <t>Объем финансирования  2018 год</t>
  </si>
  <si>
    <t xml:space="preserve">Освоено 
(закрыто актами 
выполненных работ)
млн.рублей </t>
  </si>
  <si>
    <t xml:space="preserve">Всего по ООО "Якутская генерирующая компания" , в т.ч. </t>
  </si>
  <si>
    <t>-</t>
  </si>
  <si>
    <t>1.1.1.1.</t>
  </si>
  <si>
    <t>Дизель генератор поставщиком направлен, постановка на баланс ожидается в 4 кв. 2018 г.</t>
  </si>
  <si>
    <t>1.1.1.2.</t>
  </si>
  <si>
    <t>1.1.1.3.</t>
  </si>
  <si>
    <t>1.1.1.4.</t>
  </si>
  <si>
    <t>1.1.1.5.</t>
  </si>
  <si>
    <t>1.1.1.6.</t>
  </si>
  <si>
    <t xml:space="preserve"> По результатам совещаний с ПАО "Якутскэнерго" при Министерстве ЖКХиЭ РС (Я) исключены затраты из ИПР,  связанные с отсутствием необходимости реализации данного проекта в Жиганском районе. </t>
  </si>
  <si>
    <t>1.1.1.7.</t>
  </si>
  <si>
    <t>До конца года ожидается полное выполнение работ.</t>
  </si>
  <si>
    <t>2.7.</t>
  </si>
  <si>
    <t>2.8.</t>
  </si>
  <si>
    <t>2.9.</t>
  </si>
  <si>
    <t>3.0.</t>
  </si>
  <si>
    <t>3.1.</t>
  </si>
  <si>
    <t>3.2.</t>
  </si>
  <si>
    <t>3.3.</t>
  </si>
  <si>
    <t>________________________Русаков М.В.</t>
  </si>
  <si>
    <t>2018 год</t>
  </si>
  <si>
    <t>22,7</t>
  </si>
  <si>
    <t>0,38</t>
  </si>
  <si>
    <t>0,82</t>
  </si>
  <si>
    <t>Локально вычеслительная сеть</t>
  </si>
  <si>
    <t>МФУ Ricoh MP C2011SP</t>
  </si>
  <si>
    <t>3.4.</t>
  </si>
  <si>
    <t>3.5.</t>
  </si>
  <si>
    <t>Генеральный директор ООО  "Якутская генерирующая компания"</t>
  </si>
  <si>
    <t>Отчет об исполнении инвестиционной программы ООО "Якутская генерирующая компания" за 9 месяцев 2018 год, млн. рублей с НДС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</si>
</sst>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_р_._-;\-* #,##0.00_р_._-;_-* &quot;-&quot;??_р_._-;_-@_-"/>
    <numFmt numFmtId="165" formatCode="#,##0.0"/>
    <numFmt numFmtId="166" formatCode="_-* #,##0.0000000000_р_._-;\-* #,##0.0000000000_р_._-;_-* &quot;-&quot;??_р_._-;_-@_-"/>
    <numFmt numFmtId="167" formatCode="0.0%"/>
    <numFmt numFmtId="168" formatCode="_-* #,##0.000000_р_._-;\-* #,##0.000000_р_._-;_-* &quot;-&quot;??_р_._-;_-@_-"/>
  </numFmts>
  <fonts count="17" x14ac:knownFonts="1">
    <font>
      <sz val="12"/>
      <name val="Times New Roman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b/>
      <sz val="36"/>
      <name val="Times New Roman"/>
      <family val="1"/>
      <charset val="204"/>
    </font>
    <font>
      <sz val="36"/>
      <name val="Times New Roman"/>
      <family val="1"/>
      <charset val="204"/>
    </font>
    <font>
      <b/>
      <sz val="12"/>
      <name val="Times New Roman Cyr"/>
      <charset val="204"/>
    </font>
    <font>
      <sz val="12"/>
      <name val="Times New Roman Cyr"/>
      <charset val="204"/>
    </font>
    <font>
      <sz val="11"/>
      <name val="Times New Roman CYR"/>
      <charset val="204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indexed="81"/>
      <name val="Tahoma"/>
      <family val="2"/>
      <charset val="204"/>
    </font>
    <font>
      <b/>
      <sz val="10"/>
      <name val="Times New Roman"/>
      <family val="1"/>
      <charset val="204"/>
    </font>
    <font>
      <sz val="12"/>
      <name val="Times New Roman Cyr"/>
      <family val="1"/>
      <charset val="204"/>
    </font>
    <font>
      <sz val="12"/>
      <color theme="1"/>
      <name val="Times New Roman Cyr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</cellStyleXfs>
  <cellXfs count="121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 vertical="center"/>
    </xf>
    <xf numFmtId="165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1" fillId="2" borderId="0" xfId="0" applyFont="1" applyFill="1" applyAlignment="1"/>
    <xf numFmtId="2" fontId="3" fillId="2" borderId="0" xfId="0" applyNumberFormat="1" applyFont="1" applyFill="1" applyAlignment="1">
      <alignment horizontal="left" vertical="top" wrapText="1"/>
    </xf>
    <xf numFmtId="0" fontId="2" fillId="2" borderId="0" xfId="0" applyFont="1" applyFill="1"/>
    <xf numFmtId="166" fontId="1" fillId="2" borderId="0" xfId="0" applyNumberFormat="1" applyFont="1" applyFill="1" applyAlignment="1">
      <alignment horizontal="center" vertical="center"/>
    </xf>
    <xf numFmtId="164" fontId="1" fillId="2" borderId="0" xfId="0" applyNumberFormat="1" applyFont="1" applyFill="1" applyAlignment="1">
      <alignment horizontal="center" vertical="center"/>
    </xf>
    <xf numFmtId="0" fontId="1" fillId="0" borderId="0" xfId="0" applyFont="1" applyFill="1"/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left" vertical="center" wrapText="1"/>
    </xf>
    <xf numFmtId="164" fontId="2" fillId="2" borderId="4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 applyProtection="1">
      <alignment horizontal="left" vertical="center" wrapText="1"/>
      <protection locked="0"/>
    </xf>
    <xf numFmtId="164" fontId="2" fillId="2" borderId="1" xfId="0" applyNumberFormat="1" applyFont="1" applyFill="1" applyBorder="1" applyAlignment="1">
      <alignment horizontal="center" vertical="center" wrapText="1"/>
    </xf>
    <xf numFmtId="167" fontId="2" fillId="2" borderId="1" xfId="0" applyNumberFormat="1" applyFont="1" applyFill="1" applyBorder="1" applyAlignment="1">
      <alignment horizontal="right" vertical="center" wrapText="1"/>
    </xf>
    <xf numFmtId="164" fontId="1" fillId="2" borderId="0" xfId="0" applyNumberFormat="1" applyFont="1" applyFill="1"/>
    <xf numFmtId="0" fontId="6" fillId="2" borderId="5" xfId="0" applyNumberFormat="1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left" vertical="center"/>
      <protection locked="0"/>
    </xf>
    <xf numFmtId="0" fontId="6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5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>
      <alignment horizontal="left" vertical="center" wrapText="1" indent="1"/>
    </xf>
    <xf numFmtId="164" fontId="1" fillId="2" borderId="1" xfId="0" applyNumberFormat="1" applyFont="1" applyFill="1" applyBorder="1" applyAlignment="1">
      <alignment horizontal="center" vertical="center" wrapText="1"/>
    </xf>
    <xf numFmtId="167" fontId="1" fillId="2" borderId="1" xfId="0" applyNumberFormat="1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vertical="center" wrapText="1"/>
    </xf>
    <xf numFmtId="0" fontId="1" fillId="2" borderId="0" xfId="0" applyFont="1" applyFill="1" applyAlignment="1">
      <alignment vertical="center"/>
    </xf>
    <xf numFmtId="164" fontId="1" fillId="2" borderId="1" xfId="0" applyNumberFormat="1" applyFont="1" applyFill="1" applyBorder="1" applyAlignment="1">
      <alignment horizontal="left" vertical="center" wrapText="1"/>
    </xf>
    <xf numFmtId="0" fontId="7" fillId="2" borderId="1" xfId="0" applyFont="1" applyFill="1" applyBorder="1" applyAlignment="1" applyProtection="1">
      <alignment horizontal="left" vertical="center" wrapText="1" indent="1"/>
      <protection locked="0"/>
    </xf>
    <xf numFmtId="164" fontId="1" fillId="2" borderId="1" xfId="0" applyNumberFormat="1" applyFont="1" applyFill="1" applyBorder="1" applyAlignment="1">
      <alignment horizontal="justify" vertical="center" wrapText="1"/>
    </xf>
    <xf numFmtId="49" fontId="7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>
      <alignment horizontal="left" vertical="center" wrapText="1" indent="3"/>
    </xf>
    <xf numFmtId="49" fontId="1" fillId="2" borderId="1" xfId="0" applyNumberFormat="1" applyFont="1" applyFill="1" applyBorder="1" applyAlignment="1">
      <alignment horizontal="left" vertical="center" wrapText="1"/>
    </xf>
    <xf numFmtId="49" fontId="6" fillId="2" borderId="5" xfId="0" applyNumberFormat="1" applyFont="1" applyFill="1" applyBorder="1" applyAlignment="1" applyProtection="1">
      <alignment horizontal="center" vertical="center"/>
      <protection locked="0"/>
    </xf>
    <xf numFmtId="49" fontId="8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>
      <alignment horizontal="left" vertical="center" wrapText="1" indent="3"/>
    </xf>
    <xf numFmtId="164" fontId="10" fillId="2" borderId="1" xfId="0" applyNumberFormat="1" applyFont="1" applyFill="1" applyBorder="1" applyAlignment="1">
      <alignment horizontal="center" vertical="center" wrapText="1"/>
    </xf>
    <xf numFmtId="168" fontId="1" fillId="2" borderId="1" xfId="0" applyNumberFormat="1" applyFont="1" applyFill="1" applyBorder="1" applyAlignment="1">
      <alignment horizontal="left" vertical="center" wrapText="1" indent="1"/>
    </xf>
    <xf numFmtId="0" fontId="1" fillId="2" borderId="1" xfId="0" applyFont="1" applyFill="1" applyBorder="1" applyAlignment="1">
      <alignment horizontal="left" vertical="center" wrapText="1" indent="2"/>
    </xf>
    <xf numFmtId="1" fontId="7" fillId="2" borderId="5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1" applyNumberFormat="1" applyFont="1" applyFill="1" applyBorder="1" applyAlignment="1">
      <alignment horizontal="left" vertical="center" wrapText="1" indent="1"/>
    </xf>
    <xf numFmtId="164" fontId="1" fillId="2" borderId="1" xfId="2" applyNumberFormat="1" applyFont="1" applyFill="1" applyBorder="1" applyAlignment="1">
      <alignment horizontal="center" vertical="center" wrapText="1"/>
    </xf>
    <xf numFmtId="167" fontId="1" fillId="2" borderId="1" xfId="2" applyNumberFormat="1" applyFont="1" applyFill="1" applyBorder="1" applyAlignment="1">
      <alignment horizontal="right" vertical="center" wrapText="1"/>
    </xf>
    <xf numFmtId="164" fontId="2" fillId="2" borderId="1" xfId="2" applyNumberFormat="1" applyFont="1" applyFill="1" applyBorder="1" applyAlignment="1">
      <alignment horizontal="center" vertical="center" wrapText="1"/>
    </xf>
    <xf numFmtId="167" fontId="2" fillId="2" borderId="1" xfId="2" applyNumberFormat="1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 applyProtection="1">
      <alignment horizontal="left" indent="3"/>
      <protection locked="0"/>
    </xf>
    <xf numFmtId="0" fontId="7" fillId="2" borderId="1" xfId="0" applyFont="1" applyFill="1" applyBorder="1" applyAlignment="1" applyProtection="1">
      <alignment horizontal="left" vertical="center" wrapText="1"/>
      <protection locked="0"/>
    </xf>
    <xf numFmtId="164" fontId="1" fillId="2" borderId="7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11" fillId="2" borderId="1" xfId="0" applyFont="1" applyFill="1" applyBorder="1" applyAlignment="1">
      <alignment vertical="center" wrapText="1"/>
    </xf>
    <xf numFmtId="167" fontId="1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/>
    <xf numFmtId="167" fontId="1" fillId="2" borderId="1" xfId="0" applyNumberFormat="1" applyFont="1" applyFill="1" applyBorder="1" applyAlignment="1">
      <alignment horizontal="right"/>
    </xf>
    <xf numFmtId="0" fontId="1" fillId="2" borderId="7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vertical="center" wrapText="1"/>
    </xf>
    <xf numFmtId="49" fontId="7" fillId="2" borderId="8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9" xfId="0" applyFont="1" applyFill="1" applyBorder="1" applyAlignment="1" applyProtection="1">
      <alignment horizontal="left" vertical="center" wrapText="1" indent="1"/>
      <protection locked="0"/>
    </xf>
    <xf numFmtId="164" fontId="1" fillId="2" borderId="10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/>
    </xf>
    <xf numFmtId="0" fontId="1" fillId="2" borderId="0" xfId="0" applyFont="1" applyFill="1" applyAlignment="1">
      <alignment horizontal="left"/>
    </xf>
    <xf numFmtId="0" fontId="1" fillId="0" borderId="0" xfId="3" applyFont="1" applyAlignment="1">
      <alignment horizontal="center"/>
    </xf>
    <xf numFmtId="0" fontId="1" fillId="0" borderId="0" xfId="3" applyFont="1"/>
    <xf numFmtId="0" fontId="1" fillId="0" borderId="0" xfId="3" applyFont="1" applyAlignment="1">
      <alignment horizontal="right"/>
    </xf>
    <xf numFmtId="0" fontId="1" fillId="0" borderId="0" xfId="3" applyFont="1" applyFill="1" applyAlignment="1">
      <alignment horizontal="right"/>
    </xf>
    <xf numFmtId="0" fontId="1" fillId="0" borderId="0" xfId="0" applyFont="1" applyFill="1" applyBorder="1"/>
    <xf numFmtId="0" fontId="2" fillId="0" borderId="0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14" fillId="0" borderId="1" xfId="0" applyNumberFormat="1" applyFont="1" applyFill="1" applyBorder="1" applyAlignment="1" applyProtection="1">
      <alignment horizontal="left" vertical="center" wrapText="1"/>
      <protection locked="0"/>
    </xf>
    <xf numFmtId="0" fontId="1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1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2" fillId="0" borderId="12" xfId="0" applyFont="1" applyFill="1" applyBorder="1" applyAlignment="1">
      <alignment horizontal="center"/>
    </xf>
    <xf numFmtId="0" fontId="2" fillId="0" borderId="15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/>
    </xf>
    <xf numFmtId="0" fontId="2" fillId="0" borderId="14" xfId="0" applyFont="1" applyFill="1" applyBorder="1" applyAlignment="1">
      <alignment horizontal="center"/>
    </xf>
    <xf numFmtId="0" fontId="2" fillId="0" borderId="17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vertical="top"/>
    </xf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 vertical="center"/>
    </xf>
    <xf numFmtId="165" fontId="5" fillId="2" borderId="0" xfId="0" applyNumberFormat="1" applyFont="1" applyFill="1" applyAlignment="1">
      <alignment horizontal="center"/>
    </xf>
    <xf numFmtId="0" fontId="5" fillId="2" borderId="0" xfId="0" applyFont="1" applyFill="1" applyAlignment="1">
      <alignment horizontal="left"/>
    </xf>
    <xf numFmtId="0" fontId="15" fillId="2" borderId="5" xfId="0" applyNumberFormat="1" applyFont="1" applyFill="1" applyBorder="1" applyAlignment="1" applyProtection="1">
      <alignment horizontal="center" vertical="center" wrapText="1"/>
      <protection locked="0"/>
    </xf>
    <xf numFmtId="4" fontId="1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1" fillId="0" borderId="6" xfId="0" applyNumberFormat="1" applyFont="1" applyFill="1" applyBorder="1" applyAlignment="1">
      <alignment horizontal="left" vertical="center" wrapText="1" indent="1"/>
    </xf>
    <xf numFmtId="164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left" vertical="center" wrapText="1" indent="1"/>
    </xf>
    <xf numFmtId="0" fontId="16" fillId="0" borderId="1" xfId="0" applyFont="1" applyFill="1" applyBorder="1" applyAlignment="1">
      <alignment vertical="center" wrapText="1"/>
    </xf>
    <xf numFmtId="49" fontId="2" fillId="0" borderId="1" xfId="0" applyNumberFormat="1" applyFont="1" applyFill="1" applyBorder="1" applyAlignment="1">
      <alignment horizontal="center"/>
    </xf>
    <xf numFmtId="49" fontId="1" fillId="2" borderId="7" xfId="0" applyNumberFormat="1" applyFont="1" applyFill="1" applyBorder="1" applyAlignment="1">
      <alignment horizontal="left" vertical="center" wrapText="1"/>
    </xf>
    <xf numFmtId="49" fontId="1" fillId="2" borderId="4" xfId="0" applyNumberFormat="1" applyFont="1" applyFill="1" applyBorder="1" applyAlignment="1">
      <alignment horizontal="left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wrapText="1"/>
    </xf>
    <xf numFmtId="0" fontId="2" fillId="2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165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3" applyFont="1" applyAlignment="1">
      <alignment horizontal="center" wrapText="1"/>
    </xf>
    <xf numFmtId="0" fontId="2" fillId="0" borderId="0" xfId="3" applyFont="1" applyAlignment="1">
      <alignment horizontal="center"/>
    </xf>
    <xf numFmtId="0" fontId="13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16" fillId="0" borderId="1" xfId="0" applyFont="1" applyFill="1" applyBorder="1" applyAlignment="1">
      <alignment horizontal="center" vertical="center"/>
    </xf>
  </cellXfs>
  <cellStyles count="4">
    <cellStyle name="Обычный" xfId="0" builtinId="0"/>
    <cellStyle name="Обычный 3" xfId="1" xr:uid="{00000000-0005-0000-0000-000001000000}"/>
    <cellStyle name="Обычный 3 2" xfId="3" xr:uid="{00000000-0005-0000-0000-000002000000}"/>
    <cellStyle name="Финансовый 2" xfId="2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B706A65C-8EC3-4FA6-864E-3D1B61E8A8B6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4206F790-C96B-45F0-BBD8-85AFF94970D2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DA7D8790-EDF9-482E-80C4-A13E71AC940B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D2934275-968E-4D7F-AD34-4907EBF03DF9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85BBBB42-DBF5-46B7-9555-372E24EF627E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8589B13C-6B36-4691-83AF-991701B7B9AA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594DF5E7-4E9D-4902-869A-B957820C39A0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59719F1F-987F-4889-A0DD-4601C8FE07A4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423E147F-F30B-4E41-A664-388F27F61558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1" name="Text Box 10">
          <a:extLst>
            <a:ext uri="{FF2B5EF4-FFF2-40B4-BE49-F238E27FC236}">
              <a16:creationId xmlns:a16="http://schemas.microsoft.com/office/drawing/2014/main" id="{34DC7BCC-FF5D-4FFB-ADC1-69CA4BD3007E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2" name="Text Box 11">
          <a:extLst>
            <a:ext uri="{FF2B5EF4-FFF2-40B4-BE49-F238E27FC236}">
              <a16:creationId xmlns:a16="http://schemas.microsoft.com/office/drawing/2014/main" id="{EBC64A28-ADA8-416E-B6A9-AA1E9350889C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3" name="Text Box 12">
          <a:extLst>
            <a:ext uri="{FF2B5EF4-FFF2-40B4-BE49-F238E27FC236}">
              <a16:creationId xmlns:a16="http://schemas.microsoft.com/office/drawing/2014/main" id="{292FD765-D18A-4CE0-9742-5CB3BDFA5297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4" name="Text Box 13">
          <a:extLst>
            <a:ext uri="{FF2B5EF4-FFF2-40B4-BE49-F238E27FC236}">
              <a16:creationId xmlns:a16="http://schemas.microsoft.com/office/drawing/2014/main" id="{C864107D-1CD2-4C6B-AFB5-E85E277FEF4D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5" name="Text Box 14">
          <a:extLst>
            <a:ext uri="{FF2B5EF4-FFF2-40B4-BE49-F238E27FC236}">
              <a16:creationId xmlns:a16="http://schemas.microsoft.com/office/drawing/2014/main" id="{51CA0955-A344-4B81-9F95-85F5FC563F00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6" name="Text Box 15">
          <a:extLst>
            <a:ext uri="{FF2B5EF4-FFF2-40B4-BE49-F238E27FC236}">
              <a16:creationId xmlns:a16="http://schemas.microsoft.com/office/drawing/2014/main" id="{144FAC50-C05F-4A13-B443-381D8858D13D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7" name="Text Box 16">
          <a:extLst>
            <a:ext uri="{FF2B5EF4-FFF2-40B4-BE49-F238E27FC236}">
              <a16:creationId xmlns:a16="http://schemas.microsoft.com/office/drawing/2014/main" id="{9CBC9EF7-0111-4E2E-9AA1-C116BCBCDD67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8" name="Text Box 17">
          <a:extLst>
            <a:ext uri="{FF2B5EF4-FFF2-40B4-BE49-F238E27FC236}">
              <a16:creationId xmlns:a16="http://schemas.microsoft.com/office/drawing/2014/main" id="{4C3EB1D3-D75C-4381-ABE7-B9A8C0891DE6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9" name="Text Box 18">
          <a:extLst>
            <a:ext uri="{FF2B5EF4-FFF2-40B4-BE49-F238E27FC236}">
              <a16:creationId xmlns:a16="http://schemas.microsoft.com/office/drawing/2014/main" id="{5D6F94A7-05F9-408A-9780-FF80B75360BC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0" name="Text Box 19">
          <a:extLst>
            <a:ext uri="{FF2B5EF4-FFF2-40B4-BE49-F238E27FC236}">
              <a16:creationId xmlns:a16="http://schemas.microsoft.com/office/drawing/2014/main" id="{2CDC5D8F-BF45-4314-B9AD-9970CF75230C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1" name="Text Box 20">
          <a:extLst>
            <a:ext uri="{FF2B5EF4-FFF2-40B4-BE49-F238E27FC236}">
              <a16:creationId xmlns:a16="http://schemas.microsoft.com/office/drawing/2014/main" id="{7B38FE08-BEE9-42BF-9FA8-AA51DE0AF6B5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2" name="Text Box 21">
          <a:extLst>
            <a:ext uri="{FF2B5EF4-FFF2-40B4-BE49-F238E27FC236}">
              <a16:creationId xmlns:a16="http://schemas.microsoft.com/office/drawing/2014/main" id="{ACD552A7-2960-46A0-B510-A3505A20ECDF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3" name="Text Box 22">
          <a:extLst>
            <a:ext uri="{FF2B5EF4-FFF2-40B4-BE49-F238E27FC236}">
              <a16:creationId xmlns:a16="http://schemas.microsoft.com/office/drawing/2014/main" id="{5E71DE86-E162-407F-ADB7-84E1A905695E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911678</xdr:colOff>
      <xdr:row>35</xdr:row>
      <xdr:rowOff>0</xdr:rowOff>
    </xdr:from>
    <xdr:ext cx="0" cy="161925"/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44A65897-708E-4D65-8AF9-BA09B45C5EC3}"/>
            </a:ext>
          </a:extLst>
        </xdr:cNvPr>
        <xdr:cNvSpPr txBox="1">
          <a:spLocks noChangeArrowheads="1"/>
        </xdr:cNvSpPr>
      </xdr:nvSpPr>
      <xdr:spPr bwMode="auto">
        <a:xfrm>
          <a:off x="1940378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5" name="Text Box 2">
          <a:extLst>
            <a:ext uri="{FF2B5EF4-FFF2-40B4-BE49-F238E27FC236}">
              <a16:creationId xmlns:a16="http://schemas.microsoft.com/office/drawing/2014/main" id="{81186EC4-ADA1-452B-A2BC-13F8AB85982A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6" name="Text Box 3">
          <a:extLst>
            <a:ext uri="{FF2B5EF4-FFF2-40B4-BE49-F238E27FC236}">
              <a16:creationId xmlns:a16="http://schemas.microsoft.com/office/drawing/2014/main" id="{4001930F-EE06-4400-B647-42BF5EF0B558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7" name="Text Box 4">
          <a:extLst>
            <a:ext uri="{FF2B5EF4-FFF2-40B4-BE49-F238E27FC236}">
              <a16:creationId xmlns:a16="http://schemas.microsoft.com/office/drawing/2014/main" id="{31A68964-7676-46C7-9415-F60168A3D3CD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8" name="Text Box 5">
          <a:extLst>
            <a:ext uri="{FF2B5EF4-FFF2-40B4-BE49-F238E27FC236}">
              <a16:creationId xmlns:a16="http://schemas.microsoft.com/office/drawing/2014/main" id="{4E95258D-3A7E-4E3B-97D3-F89177F07EE6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9" name="Text Box 6">
          <a:extLst>
            <a:ext uri="{FF2B5EF4-FFF2-40B4-BE49-F238E27FC236}">
              <a16:creationId xmlns:a16="http://schemas.microsoft.com/office/drawing/2014/main" id="{11E6CDD7-0EEE-4EC7-86C8-1886B3EF911E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0" name="Text Box 7">
          <a:extLst>
            <a:ext uri="{FF2B5EF4-FFF2-40B4-BE49-F238E27FC236}">
              <a16:creationId xmlns:a16="http://schemas.microsoft.com/office/drawing/2014/main" id="{C7A9DCEF-E227-46D7-8991-19687EED0BB2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1" name="Text Box 8">
          <a:extLst>
            <a:ext uri="{FF2B5EF4-FFF2-40B4-BE49-F238E27FC236}">
              <a16:creationId xmlns:a16="http://schemas.microsoft.com/office/drawing/2014/main" id="{2E9E7D6C-58D4-48A9-93DE-6E707987DC37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2" name="Text Box 9">
          <a:extLst>
            <a:ext uri="{FF2B5EF4-FFF2-40B4-BE49-F238E27FC236}">
              <a16:creationId xmlns:a16="http://schemas.microsoft.com/office/drawing/2014/main" id="{05345A85-4C38-4EA1-AF24-B6259B617C33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3" name="Text Box 10">
          <a:extLst>
            <a:ext uri="{FF2B5EF4-FFF2-40B4-BE49-F238E27FC236}">
              <a16:creationId xmlns:a16="http://schemas.microsoft.com/office/drawing/2014/main" id="{1AE84D82-AE93-4672-83E3-848779316842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4" name="Text Box 11">
          <a:extLst>
            <a:ext uri="{FF2B5EF4-FFF2-40B4-BE49-F238E27FC236}">
              <a16:creationId xmlns:a16="http://schemas.microsoft.com/office/drawing/2014/main" id="{CA0990F9-1439-4005-9745-04104A51673E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5" name="Text Box 12">
          <a:extLst>
            <a:ext uri="{FF2B5EF4-FFF2-40B4-BE49-F238E27FC236}">
              <a16:creationId xmlns:a16="http://schemas.microsoft.com/office/drawing/2014/main" id="{6361D6E5-662C-4E1C-B158-887A41D94DDC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6" name="Text Box 13">
          <a:extLst>
            <a:ext uri="{FF2B5EF4-FFF2-40B4-BE49-F238E27FC236}">
              <a16:creationId xmlns:a16="http://schemas.microsoft.com/office/drawing/2014/main" id="{90C3B66C-9814-4B46-8ACC-6360A3F8FE8C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7" name="Text Box 14">
          <a:extLst>
            <a:ext uri="{FF2B5EF4-FFF2-40B4-BE49-F238E27FC236}">
              <a16:creationId xmlns:a16="http://schemas.microsoft.com/office/drawing/2014/main" id="{026A1298-C9E4-4F24-ABE5-C0DB3131230A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8" name="Text Box 15">
          <a:extLst>
            <a:ext uri="{FF2B5EF4-FFF2-40B4-BE49-F238E27FC236}">
              <a16:creationId xmlns:a16="http://schemas.microsoft.com/office/drawing/2014/main" id="{EAA7867E-4E51-4C8B-8664-076241B00055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9" name="Text Box 16">
          <a:extLst>
            <a:ext uri="{FF2B5EF4-FFF2-40B4-BE49-F238E27FC236}">
              <a16:creationId xmlns:a16="http://schemas.microsoft.com/office/drawing/2014/main" id="{01D94B2D-9237-416D-B66D-FCBB499D10A1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0" name="Text Box 17">
          <a:extLst>
            <a:ext uri="{FF2B5EF4-FFF2-40B4-BE49-F238E27FC236}">
              <a16:creationId xmlns:a16="http://schemas.microsoft.com/office/drawing/2014/main" id="{B91DDA90-6708-412A-8FE5-B5CBBB22D431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1" name="Text Box 18">
          <a:extLst>
            <a:ext uri="{FF2B5EF4-FFF2-40B4-BE49-F238E27FC236}">
              <a16:creationId xmlns:a16="http://schemas.microsoft.com/office/drawing/2014/main" id="{001B655D-6CB5-4D62-9E61-EA88BEAB3C35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2" name="Text Box 19">
          <a:extLst>
            <a:ext uri="{FF2B5EF4-FFF2-40B4-BE49-F238E27FC236}">
              <a16:creationId xmlns:a16="http://schemas.microsoft.com/office/drawing/2014/main" id="{1FC83BEF-5453-47FE-A587-985BF7E862A6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3" name="Text Box 20">
          <a:extLst>
            <a:ext uri="{FF2B5EF4-FFF2-40B4-BE49-F238E27FC236}">
              <a16:creationId xmlns:a16="http://schemas.microsoft.com/office/drawing/2014/main" id="{E6D37E6B-4818-4527-A51D-6F9BBDC324F1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4" name="Text Box 21">
          <a:extLst>
            <a:ext uri="{FF2B5EF4-FFF2-40B4-BE49-F238E27FC236}">
              <a16:creationId xmlns:a16="http://schemas.microsoft.com/office/drawing/2014/main" id="{D913EF3C-0F9E-4104-B583-9DE1FC5DF20B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5" name="Text Box 22">
          <a:extLst>
            <a:ext uri="{FF2B5EF4-FFF2-40B4-BE49-F238E27FC236}">
              <a16:creationId xmlns:a16="http://schemas.microsoft.com/office/drawing/2014/main" id="{88A14AA6-5E80-44C6-94C4-2B9BAD5A1BC6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6" name="Text Box 1">
          <a:extLst>
            <a:ext uri="{FF2B5EF4-FFF2-40B4-BE49-F238E27FC236}">
              <a16:creationId xmlns:a16="http://schemas.microsoft.com/office/drawing/2014/main" id="{18577BE4-4BBC-4087-9D5A-DBBE47AC42F6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7" name="Text Box 2">
          <a:extLst>
            <a:ext uri="{FF2B5EF4-FFF2-40B4-BE49-F238E27FC236}">
              <a16:creationId xmlns:a16="http://schemas.microsoft.com/office/drawing/2014/main" id="{7FAD902A-2398-4DFE-83B2-793DB3514C28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8" name="Text Box 3">
          <a:extLst>
            <a:ext uri="{FF2B5EF4-FFF2-40B4-BE49-F238E27FC236}">
              <a16:creationId xmlns:a16="http://schemas.microsoft.com/office/drawing/2014/main" id="{2ABFD122-49F9-4889-B440-174FDFE5A78A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9" name="Text Box 4">
          <a:extLst>
            <a:ext uri="{FF2B5EF4-FFF2-40B4-BE49-F238E27FC236}">
              <a16:creationId xmlns:a16="http://schemas.microsoft.com/office/drawing/2014/main" id="{739CC1D3-AEBD-4774-A7DD-5299570B1F8F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0" name="Text Box 5">
          <a:extLst>
            <a:ext uri="{FF2B5EF4-FFF2-40B4-BE49-F238E27FC236}">
              <a16:creationId xmlns:a16="http://schemas.microsoft.com/office/drawing/2014/main" id="{75E9FEE0-BB51-4D94-B3F1-5C76C84EA6B9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1" name="Text Box 6">
          <a:extLst>
            <a:ext uri="{FF2B5EF4-FFF2-40B4-BE49-F238E27FC236}">
              <a16:creationId xmlns:a16="http://schemas.microsoft.com/office/drawing/2014/main" id="{B319D8C4-D66D-470C-9969-CF4B097FAB27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2" name="Text Box 7">
          <a:extLst>
            <a:ext uri="{FF2B5EF4-FFF2-40B4-BE49-F238E27FC236}">
              <a16:creationId xmlns:a16="http://schemas.microsoft.com/office/drawing/2014/main" id="{818AC975-65D2-46F1-957B-700E7B24E5E4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3" name="Text Box 8">
          <a:extLst>
            <a:ext uri="{FF2B5EF4-FFF2-40B4-BE49-F238E27FC236}">
              <a16:creationId xmlns:a16="http://schemas.microsoft.com/office/drawing/2014/main" id="{D0F645EB-E24A-4F46-A090-7B22BAB45946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4" name="Text Box 9">
          <a:extLst>
            <a:ext uri="{FF2B5EF4-FFF2-40B4-BE49-F238E27FC236}">
              <a16:creationId xmlns:a16="http://schemas.microsoft.com/office/drawing/2014/main" id="{3651F383-EF93-432C-BAB9-A7713B30F838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5" name="Text Box 10">
          <a:extLst>
            <a:ext uri="{FF2B5EF4-FFF2-40B4-BE49-F238E27FC236}">
              <a16:creationId xmlns:a16="http://schemas.microsoft.com/office/drawing/2014/main" id="{298D0E73-3D4A-4EEE-88B4-C984449EA4DC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6" name="Text Box 11">
          <a:extLst>
            <a:ext uri="{FF2B5EF4-FFF2-40B4-BE49-F238E27FC236}">
              <a16:creationId xmlns:a16="http://schemas.microsoft.com/office/drawing/2014/main" id="{A7C1FE9B-3090-4884-83D9-65CE6631A8B4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7" name="Text Box 12">
          <a:extLst>
            <a:ext uri="{FF2B5EF4-FFF2-40B4-BE49-F238E27FC236}">
              <a16:creationId xmlns:a16="http://schemas.microsoft.com/office/drawing/2014/main" id="{0FDA9E8B-03A6-4E37-8363-F0793B91B99B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8" name="Text Box 13">
          <a:extLst>
            <a:ext uri="{FF2B5EF4-FFF2-40B4-BE49-F238E27FC236}">
              <a16:creationId xmlns:a16="http://schemas.microsoft.com/office/drawing/2014/main" id="{CC0F4F6C-4FB9-4AF3-B9EC-56D43ECE8F14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9" name="Text Box 14">
          <a:extLst>
            <a:ext uri="{FF2B5EF4-FFF2-40B4-BE49-F238E27FC236}">
              <a16:creationId xmlns:a16="http://schemas.microsoft.com/office/drawing/2014/main" id="{855E674E-DA76-457D-AD5E-FA420DE47DF1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0" name="Text Box 15">
          <a:extLst>
            <a:ext uri="{FF2B5EF4-FFF2-40B4-BE49-F238E27FC236}">
              <a16:creationId xmlns:a16="http://schemas.microsoft.com/office/drawing/2014/main" id="{36CEE4CD-C7FA-43BF-87EF-5E54D5D00C03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1" name="Text Box 16">
          <a:extLst>
            <a:ext uri="{FF2B5EF4-FFF2-40B4-BE49-F238E27FC236}">
              <a16:creationId xmlns:a16="http://schemas.microsoft.com/office/drawing/2014/main" id="{63B30441-1293-4951-B581-C602D1441B37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2" name="Text Box 17">
          <a:extLst>
            <a:ext uri="{FF2B5EF4-FFF2-40B4-BE49-F238E27FC236}">
              <a16:creationId xmlns:a16="http://schemas.microsoft.com/office/drawing/2014/main" id="{1B99417A-B33F-4A4E-8EF8-7A80C79EA07C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3" name="Text Box 18">
          <a:extLst>
            <a:ext uri="{FF2B5EF4-FFF2-40B4-BE49-F238E27FC236}">
              <a16:creationId xmlns:a16="http://schemas.microsoft.com/office/drawing/2014/main" id="{E31EA4A3-B62C-43F9-8E8E-DA0AE6CE5C17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4" name="Text Box 19">
          <a:extLst>
            <a:ext uri="{FF2B5EF4-FFF2-40B4-BE49-F238E27FC236}">
              <a16:creationId xmlns:a16="http://schemas.microsoft.com/office/drawing/2014/main" id="{A54E7BBF-83A0-4386-99CE-97CC9EEC71B4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5" name="Text Box 20">
          <a:extLst>
            <a:ext uri="{FF2B5EF4-FFF2-40B4-BE49-F238E27FC236}">
              <a16:creationId xmlns:a16="http://schemas.microsoft.com/office/drawing/2014/main" id="{684C9AC9-F834-41EE-98D0-D176B441392A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6" name="Text Box 21">
          <a:extLst>
            <a:ext uri="{FF2B5EF4-FFF2-40B4-BE49-F238E27FC236}">
              <a16:creationId xmlns:a16="http://schemas.microsoft.com/office/drawing/2014/main" id="{5C953C90-4369-42A1-9FB5-22F9877CDCB4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7" name="Text Box 22">
          <a:extLst>
            <a:ext uri="{FF2B5EF4-FFF2-40B4-BE49-F238E27FC236}">
              <a16:creationId xmlns:a16="http://schemas.microsoft.com/office/drawing/2014/main" id="{E07B55EB-A828-4EB4-9B9F-A9F9AF6BDF47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8" name="Text Box 1">
          <a:extLst>
            <a:ext uri="{FF2B5EF4-FFF2-40B4-BE49-F238E27FC236}">
              <a16:creationId xmlns:a16="http://schemas.microsoft.com/office/drawing/2014/main" id="{22265831-2C1F-45BB-97BC-4A9E1823D638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9" name="Text Box 2">
          <a:extLst>
            <a:ext uri="{FF2B5EF4-FFF2-40B4-BE49-F238E27FC236}">
              <a16:creationId xmlns:a16="http://schemas.microsoft.com/office/drawing/2014/main" id="{80F50497-9426-42DF-9895-8709B4190D58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70" name="Text Box 3">
          <a:extLst>
            <a:ext uri="{FF2B5EF4-FFF2-40B4-BE49-F238E27FC236}">
              <a16:creationId xmlns:a16="http://schemas.microsoft.com/office/drawing/2014/main" id="{4B88B74E-6BBA-4CC2-BB47-CCF803A4AAAD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71" name="Text Box 4">
          <a:extLst>
            <a:ext uri="{FF2B5EF4-FFF2-40B4-BE49-F238E27FC236}">
              <a16:creationId xmlns:a16="http://schemas.microsoft.com/office/drawing/2014/main" id="{5B4BEA8D-0F2F-43C3-9794-6C5E68EEF9B4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72" name="Text Box 5">
          <a:extLst>
            <a:ext uri="{FF2B5EF4-FFF2-40B4-BE49-F238E27FC236}">
              <a16:creationId xmlns:a16="http://schemas.microsoft.com/office/drawing/2014/main" id="{3D8C219B-F8C8-4B27-97FE-EEDEE055CD3A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73" name="Text Box 6">
          <a:extLst>
            <a:ext uri="{FF2B5EF4-FFF2-40B4-BE49-F238E27FC236}">
              <a16:creationId xmlns:a16="http://schemas.microsoft.com/office/drawing/2014/main" id="{60A5FEF5-4917-43F0-80B1-88A83C9AC6A9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74" name="Text Box 7">
          <a:extLst>
            <a:ext uri="{FF2B5EF4-FFF2-40B4-BE49-F238E27FC236}">
              <a16:creationId xmlns:a16="http://schemas.microsoft.com/office/drawing/2014/main" id="{461B3D27-3657-413C-93FE-E02501892788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75" name="Text Box 8">
          <a:extLst>
            <a:ext uri="{FF2B5EF4-FFF2-40B4-BE49-F238E27FC236}">
              <a16:creationId xmlns:a16="http://schemas.microsoft.com/office/drawing/2014/main" id="{1998351E-2BF5-4EA1-8076-070E1D78C969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76" name="Text Box 9">
          <a:extLst>
            <a:ext uri="{FF2B5EF4-FFF2-40B4-BE49-F238E27FC236}">
              <a16:creationId xmlns:a16="http://schemas.microsoft.com/office/drawing/2014/main" id="{90CAE4FA-5CA2-42B9-8191-A89E79CED98A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77" name="Text Box 10">
          <a:extLst>
            <a:ext uri="{FF2B5EF4-FFF2-40B4-BE49-F238E27FC236}">
              <a16:creationId xmlns:a16="http://schemas.microsoft.com/office/drawing/2014/main" id="{1E4C12B1-ED1B-4BC5-BE17-37F20DCD785E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78" name="Text Box 11">
          <a:extLst>
            <a:ext uri="{FF2B5EF4-FFF2-40B4-BE49-F238E27FC236}">
              <a16:creationId xmlns:a16="http://schemas.microsoft.com/office/drawing/2014/main" id="{B4E86731-7311-42EA-99CE-D0CB4EEBD2D3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79" name="Text Box 12">
          <a:extLst>
            <a:ext uri="{FF2B5EF4-FFF2-40B4-BE49-F238E27FC236}">
              <a16:creationId xmlns:a16="http://schemas.microsoft.com/office/drawing/2014/main" id="{8323CA72-B3A8-4F8E-A02A-4969225B93AB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80" name="Text Box 13">
          <a:extLst>
            <a:ext uri="{FF2B5EF4-FFF2-40B4-BE49-F238E27FC236}">
              <a16:creationId xmlns:a16="http://schemas.microsoft.com/office/drawing/2014/main" id="{B2388D06-186F-4D30-9ADE-D97E1A87073B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81" name="Text Box 14">
          <a:extLst>
            <a:ext uri="{FF2B5EF4-FFF2-40B4-BE49-F238E27FC236}">
              <a16:creationId xmlns:a16="http://schemas.microsoft.com/office/drawing/2014/main" id="{FF2EDA8F-7DB2-4B40-AF3A-FDCDC5F1476E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82" name="Text Box 15">
          <a:extLst>
            <a:ext uri="{FF2B5EF4-FFF2-40B4-BE49-F238E27FC236}">
              <a16:creationId xmlns:a16="http://schemas.microsoft.com/office/drawing/2014/main" id="{96E55CAD-1C0B-4411-8F08-A16F8DA22E33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83" name="Text Box 16">
          <a:extLst>
            <a:ext uri="{FF2B5EF4-FFF2-40B4-BE49-F238E27FC236}">
              <a16:creationId xmlns:a16="http://schemas.microsoft.com/office/drawing/2014/main" id="{35CFDEE9-F364-4CD7-84E7-883BCA662961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84" name="Text Box 17">
          <a:extLst>
            <a:ext uri="{FF2B5EF4-FFF2-40B4-BE49-F238E27FC236}">
              <a16:creationId xmlns:a16="http://schemas.microsoft.com/office/drawing/2014/main" id="{440876C4-8D99-4D97-B279-939B5A01B653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85" name="Text Box 18">
          <a:extLst>
            <a:ext uri="{FF2B5EF4-FFF2-40B4-BE49-F238E27FC236}">
              <a16:creationId xmlns:a16="http://schemas.microsoft.com/office/drawing/2014/main" id="{1A1FB7F6-5A26-40E1-9887-E5244A45A619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86" name="Text Box 19">
          <a:extLst>
            <a:ext uri="{FF2B5EF4-FFF2-40B4-BE49-F238E27FC236}">
              <a16:creationId xmlns:a16="http://schemas.microsoft.com/office/drawing/2014/main" id="{F0816B66-2D61-45EA-9847-C6098CEA1CA9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87" name="Text Box 20">
          <a:extLst>
            <a:ext uri="{FF2B5EF4-FFF2-40B4-BE49-F238E27FC236}">
              <a16:creationId xmlns:a16="http://schemas.microsoft.com/office/drawing/2014/main" id="{32E84FAF-9193-4894-A08A-AA60D5145EA8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88" name="Text Box 21">
          <a:extLst>
            <a:ext uri="{FF2B5EF4-FFF2-40B4-BE49-F238E27FC236}">
              <a16:creationId xmlns:a16="http://schemas.microsoft.com/office/drawing/2014/main" id="{2CBBF92B-0A3B-4416-9BC1-71A3A43A17E7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89" name="Text Box 22">
          <a:extLst>
            <a:ext uri="{FF2B5EF4-FFF2-40B4-BE49-F238E27FC236}">
              <a16:creationId xmlns:a16="http://schemas.microsoft.com/office/drawing/2014/main" id="{D7F5E5BA-9349-4CDA-AE0B-1933937387D0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90" name="Text Box 1">
          <a:extLst>
            <a:ext uri="{FF2B5EF4-FFF2-40B4-BE49-F238E27FC236}">
              <a16:creationId xmlns:a16="http://schemas.microsoft.com/office/drawing/2014/main" id="{2420A832-3155-40A9-B17C-1C0BCE098A13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91" name="Text Box 2">
          <a:extLst>
            <a:ext uri="{FF2B5EF4-FFF2-40B4-BE49-F238E27FC236}">
              <a16:creationId xmlns:a16="http://schemas.microsoft.com/office/drawing/2014/main" id="{AE53D0B3-2AE0-433C-96EC-7CEE0CBAC505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92" name="Text Box 3">
          <a:extLst>
            <a:ext uri="{FF2B5EF4-FFF2-40B4-BE49-F238E27FC236}">
              <a16:creationId xmlns:a16="http://schemas.microsoft.com/office/drawing/2014/main" id="{3D32FD31-C799-488F-AB19-95C6E046EC44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93" name="Text Box 4">
          <a:extLst>
            <a:ext uri="{FF2B5EF4-FFF2-40B4-BE49-F238E27FC236}">
              <a16:creationId xmlns:a16="http://schemas.microsoft.com/office/drawing/2014/main" id="{0025D015-927F-4E69-AEDE-10B5060A1427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94" name="Text Box 5">
          <a:extLst>
            <a:ext uri="{FF2B5EF4-FFF2-40B4-BE49-F238E27FC236}">
              <a16:creationId xmlns:a16="http://schemas.microsoft.com/office/drawing/2014/main" id="{6F48D436-6714-47B1-81F5-CE313BB49F86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95" name="Text Box 6">
          <a:extLst>
            <a:ext uri="{FF2B5EF4-FFF2-40B4-BE49-F238E27FC236}">
              <a16:creationId xmlns:a16="http://schemas.microsoft.com/office/drawing/2014/main" id="{68B00FE2-14CD-4B2F-968F-FFBFF4ADDEC4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96" name="Text Box 7">
          <a:extLst>
            <a:ext uri="{FF2B5EF4-FFF2-40B4-BE49-F238E27FC236}">
              <a16:creationId xmlns:a16="http://schemas.microsoft.com/office/drawing/2014/main" id="{FD8B8982-32B0-431C-BC1C-9AE6EEEFD9CC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97" name="Text Box 8">
          <a:extLst>
            <a:ext uri="{FF2B5EF4-FFF2-40B4-BE49-F238E27FC236}">
              <a16:creationId xmlns:a16="http://schemas.microsoft.com/office/drawing/2014/main" id="{4A43F235-D87F-480D-8741-401DBD8CB919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98" name="Text Box 9">
          <a:extLst>
            <a:ext uri="{FF2B5EF4-FFF2-40B4-BE49-F238E27FC236}">
              <a16:creationId xmlns:a16="http://schemas.microsoft.com/office/drawing/2014/main" id="{8B63F78F-030A-4D88-B2E7-A361F3BE8B7D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99" name="Text Box 10">
          <a:extLst>
            <a:ext uri="{FF2B5EF4-FFF2-40B4-BE49-F238E27FC236}">
              <a16:creationId xmlns:a16="http://schemas.microsoft.com/office/drawing/2014/main" id="{5D4C97AF-A885-4BD9-BC7C-368CDA80B6A8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00" name="Text Box 11">
          <a:extLst>
            <a:ext uri="{FF2B5EF4-FFF2-40B4-BE49-F238E27FC236}">
              <a16:creationId xmlns:a16="http://schemas.microsoft.com/office/drawing/2014/main" id="{3E99986E-124C-4D3B-BD43-00DDDABE8D69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01" name="Text Box 12">
          <a:extLst>
            <a:ext uri="{FF2B5EF4-FFF2-40B4-BE49-F238E27FC236}">
              <a16:creationId xmlns:a16="http://schemas.microsoft.com/office/drawing/2014/main" id="{71BDFDA4-663E-4497-BC25-231906E75CB4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02" name="Text Box 13">
          <a:extLst>
            <a:ext uri="{FF2B5EF4-FFF2-40B4-BE49-F238E27FC236}">
              <a16:creationId xmlns:a16="http://schemas.microsoft.com/office/drawing/2014/main" id="{40BF0199-D424-4BC0-8507-D2A696DB99E9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03" name="Text Box 14">
          <a:extLst>
            <a:ext uri="{FF2B5EF4-FFF2-40B4-BE49-F238E27FC236}">
              <a16:creationId xmlns:a16="http://schemas.microsoft.com/office/drawing/2014/main" id="{9663A03F-5795-455F-9FA6-79368AC81E58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04" name="Text Box 15">
          <a:extLst>
            <a:ext uri="{FF2B5EF4-FFF2-40B4-BE49-F238E27FC236}">
              <a16:creationId xmlns:a16="http://schemas.microsoft.com/office/drawing/2014/main" id="{EE5570EF-D8FA-49D2-9BD5-61F1958A41EC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05" name="Text Box 16">
          <a:extLst>
            <a:ext uri="{FF2B5EF4-FFF2-40B4-BE49-F238E27FC236}">
              <a16:creationId xmlns:a16="http://schemas.microsoft.com/office/drawing/2014/main" id="{738AAA87-7D5E-4B5E-823C-797DC0BDFE4E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06" name="Text Box 17">
          <a:extLst>
            <a:ext uri="{FF2B5EF4-FFF2-40B4-BE49-F238E27FC236}">
              <a16:creationId xmlns:a16="http://schemas.microsoft.com/office/drawing/2014/main" id="{1F090D51-E258-4BD2-87AF-C75A1BC69362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07" name="Text Box 18">
          <a:extLst>
            <a:ext uri="{FF2B5EF4-FFF2-40B4-BE49-F238E27FC236}">
              <a16:creationId xmlns:a16="http://schemas.microsoft.com/office/drawing/2014/main" id="{4AD41603-42E8-4A1A-BCE6-9034F2E0F152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08" name="Text Box 19">
          <a:extLst>
            <a:ext uri="{FF2B5EF4-FFF2-40B4-BE49-F238E27FC236}">
              <a16:creationId xmlns:a16="http://schemas.microsoft.com/office/drawing/2014/main" id="{39C65562-2BA2-4F09-B3B4-AEB80C2A46E0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09" name="Text Box 20">
          <a:extLst>
            <a:ext uri="{FF2B5EF4-FFF2-40B4-BE49-F238E27FC236}">
              <a16:creationId xmlns:a16="http://schemas.microsoft.com/office/drawing/2014/main" id="{B91193D3-9BEB-44E9-82E1-C33B82C0DA64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10" name="Text Box 21">
          <a:extLst>
            <a:ext uri="{FF2B5EF4-FFF2-40B4-BE49-F238E27FC236}">
              <a16:creationId xmlns:a16="http://schemas.microsoft.com/office/drawing/2014/main" id="{83BDE45A-7703-478B-8E35-BB9AF414593F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11" name="Text Box 22">
          <a:extLst>
            <a:ext uri="{FF2B5EF4-FFF2-40B4-BE49-F238E27FC236}">
              <a16:creationId xmlns:a16="http://schemas.microsoft.com/office/drawing/2014/main" id="{852B27CB-C083-4811-8CE3-5851BDFAC569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12" name="Text Box 1">
          <a:extLst>
            <a:ext uri="{FF2B5EF4-FFF2-40B4-BE49-F238E27FC236}">
              <a16:creationId xmlns:a16="http://schemas.microsoft.com/office/drawing/2014/main" id="{5E5E2EFF-BE4A-4312-A1A7-727F46465458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13" name="Text Box 2">
          <a:extLst>
            <a:ext uri="{FF2B5EF4-FFF2-40B4-BE49-F238E27FC236}">
              <a16:creationId xmlns:a16="http://schemas.microsoft.com/office/drawing/2014/main" id="{0080929E-C6AB-4298-AB45-BFC4DA60A6C2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14" name="Text Box 3">
          <a:extLst>
            <a:ext uri="{FF2B5EF4-FFF2-40B4-BE49-F238E27FC236}">
              <a16:creationId xmlns:a16="http://schemas.microsoft.com/office/drawing/2014/main" id="{5D20B46E-D168-499C-96FC-BFB19F8A69DC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15" name="Text Box 4">
          <a:extLst>
            <a:ext uri="{FF2B5EF4-FFF2-40B4-BE49-F238E27FC236}">
              <a16:creationId xmlns:a16="http://schemas.microsoft.com/office/drawing/2014/main" id="{B930ED53-A216-45E4-852D-5D02E7D78B06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16" name="Text Box 5">
          <a:extLst>
            <a:ext uri="{FF2B5EF4-FFF2-40B4-BE49-F238E27FC236}">
              <a16:creationId xmlns:a16="http://schemas.microsoft.com/office/drawing/2014/main" id="{CB566E6E-9FE4-4DD3-B48B-00F5B1786193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17" name="Text Box 6">
          <a:extLst>
            <a:ext uri="{FF2B5EF4-FFF2-40B4-BE49-F238E27FC236}">
              <a16:creationId xmlns:a16="http://schemas.microsoft.com/office/drawing/2014/main" id="{C3EF45F4-5494-4440-9D6C-AACDF6FB5E2E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18" name="Text Box 7">
          <a:extLst>
            <a:ext uri="{FF2B5EF4-FFF2-40B4-BE49-F238E27FC236}">
              <a16:creationId xmlns:a16="http://schemas.microsoft.com/office/drawing/2014/main" id="{C787BE7F-81C6-490D-8CB4-38825E0303CA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19" name="Text Box 8">
          <a:extLst>
            <a:ext uri="{FF2B5EF4-FFF2-40B4-BE49-F238E27FC236}">
              <a16:creationId xmlns:a16="http://schemas.microsoft.com/office/drawing/2014/main" id="{68CCCE4D-0D63-4F90-BB41-56B53D32796C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20" name="Text Box 9">
          <a:extLst>
            <a:ext uri="{FF2B5EF4-FFF2-40B4-BE49-F238E27FC236}">
              <a16:creationId xmlns:a16="http://schemas.microsoft.com/office/drawing/2014/main" id="{88E2ACA5-82E4-41B5-A8AB-91536B8A58E7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21" name="Text Box 10">
          <a:extLst>
            <a:ext uri="{FF2B5EF4-FFF2-40B4-BE49-F238E27FC236}">
              <a16:creationId xmlns:a16="http://schemas.microsoft.com/office/drawing/2014/main" id="{CFF3FA57-ADAA-4E76-8BA1-5B93B3DC7D55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22" name="Text Box 11">
          <a:extLst>
            <a:ext uri="{FF2B5EF4-FFF2-40B4-BE49-F238E27FC236}">
              <a16:creationId xmlns:a16="http://schemas.microsoft.com/office/drawing/2014/main" id="{C12E1C14-1687-4A8F-9B55-CE0FEF98CEDE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23" name="Text Box 12">
          <a:extLst>
            <a:ext uri="{FF2B5EF4-FFF2-40B4-BE49-F238E27FC236}">
              <a16:creationId xmlns:a16="http://schemas.microsoft.com/office/drawing/2014/main" id="{70C5FC19-0B1F-4BD7-B93B-1EDC4518A193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24" name="Text Box 13">
          <a:extLst>
            <a:ext uri="{FF2B5EF4-FFF2-40B4-BE49-F238E27FC236}">
              <a16:creationId xmlns:a16="http://schemas.microsoft.com/office/drawing/2014/main" id="{FB23534B-C17D-4165-8BAB-982ED7C96BE9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25" name="Text Box 14">
          <a:extLst>
            <a:ext uri="{FF2B5EF4-FFF2-40B4-BE49-F238E27FC236}">
              <a16:creationId xmlns:a16="http://schemas.microsoft.com/office/drawing/2014/main" id="{B6CB30A9-1B6D-4F3E-8335-55CF5E415B59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26" name="Text Box 15">
          <a:extLst>
            <a:ext uri="{FF2B5EF4-FFF2-40B4-BE49-F238E27FC236}">
              <a16:creationId xmlns:a16="http://schemas.microsoft.com/office/drawing/2014/main" id="{F496568E-676F-4D82-AC39-7538EDDEA980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27" name="Text Box 16">
          <a:extLst>
            <a:ext uri="{FF2B5EF4-FFF2-40B4-BE49-F238E27FC236}">
              <a16:creationId xmlns:a16="http://schemas.microsoft.com/office/drawing/2014/main" id="{54F57EAA-C280-4B11-AD70-544E8FEF9CBB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28" name="Text Box 17">
          <a:extLst>
            <a:ext uri="{FF2B5EF4-FFF2-40B4-BE49-F238E27FC236}">
              <a16:creationId xmlns:a16="http://schemas.microsoft.com/office/drawing/2014/main" id="{8AD26650-CE9E-4C8F-B9E0-8B0FDB4FAD5F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29" name="Text Box 18">
          <a:extLst>
            <a:ext uri="{FF2B5EF4-FFF2-40B4-BE49-F238E27FC236}">
              <a16:creationId xmlns:a16="http://schemas.microsoft.com/office/drawing/2014/main" id="{97FFE87B-462E-49EB-BF74-8303EB5B54CC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30" name="Text Box 19">
          <a:extLst>
            <a:ext uri="{FF2B5EF4-FFF2-40B4-BE49-F238E27FC236}">
              <a16:creationId xmlns:a16="http://schemas.microsoft.com/office/drawing/2014/main" id="{6AF7DE55-0B85-4F23-BF3C-986155BD4071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31" name="Text Box 20">
          <a:extLst>
            <a:ext uri="{FF2B5EF4-FFF2-40B4-BE49-F238E27FC236}">
              <a16:creationId xmlns:a16="http://schemas.microsoft.com/office/drawing/2014/main" id="{677BEF29-20C5-4425-B315-4ADDB6B7DDEF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32" name="Text Box 21">
          <a:extLst>
            <a:ext uri="{FF2B5EF4-FFF2-40B4-BE49-F238E27FC236}">
              <a16:creationId xmlns:a16="http://schemas.microsoft.com/office/drawing/2014/main" id="{96B1A8C4-4AFF-4710-BCB0-FB5866B79A31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33" name="Text Box 22">
          <a:extLst>
            <a:ext uri="{FF2B5EF4-FFF2-40B4-BE49-F238E27FC236}">
              <a16:creationId xmlns:a16="http://schemas.microsoft.com/office/drawing/2014/main" id="{DED11EA8-02CD-454B-A995-D0D767728C63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34" name="Text Box 1">
          <a:extLst>
            <a:ext uri="{FF2B5EF4-FFF2-40B4-BE49-F238E27FC236}">
              <a16:creationId xmlns:a16="http://schemas.microsoft.com/office/drawing/2014/main" id="{61320F92-5367-4975-AC0E-25DF371A051B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35" name="Text Box 2">
          <a:extLst>
            <a:ext uri="{FF2B5EF4-FFF2-40B4-BE49-F238E27FC236}">
              <a16:creationId xmlns:a16="http://schemas.microsoft.com/office/drawing/2014/main" id="{55129A6E-3E8A-40C4-ACF3-B5D3A8E61C12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36" name="Text Box 3">
          <a:extLst>
            <a:ext uri="{FF2B5EF4-FFF2-40B4-BE49-F238E27FC236}">
              <a16:creationId xmlns:a16="http://schemas.microsoft.com/office/drawing/2014/main" id="{BE4F207C-2F98-4147-9A90-2F1A0BB003A2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37" name="Text Box 4">
          <a:extLst>
            <a:ext uri="{FF2B5EF4-FFF2-40B4-BE49-F238E27FC236}">
              <a16:creationId xmlns:a16="http://schemas.microsoft.com/office/drawing/2014/main" id="{6673B7C1-670F-4B49-B770-A7B3B64B4A92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38" name="Text Box 5">
          <a:extLst>
            <a:ext uri="{FF2B5EF4-FFF2-40B4-BE49-F238E27FC236}">
              <a16:creationId xmlns:a16="http://schemas.microsoft.com/office/drawing/2014/main" id="{0E655646-8F62-426E-B2C2-1979F1DCEEE1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39" name="Text Box 6">
          <a:extLst>
            <a:ext uri="{FF2B5EF4-FFF2-40B4-BE49-F238E27FC236}">
              <a16:creationId xmlns:a16="http://schemas.microsoft.com/office/drawing/2014/main" id="{6561F870-AEEB-468B-A75F-2338CC7F04EA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40" name="Text Box 7">
          <a:extLst>
            <a:ext uri="{FF2B5EF4-FFF2-40B4-BE49-F238E27FC236}">
              <a16:creationId xmlns:a16="http://schemas.microsoft.com/office/drawing/2014/main" id="{8DD6B321-84BE-4C92-9A06-A7CAA43CB2BD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41" name="Text Box 8">
          <a:extLst>
            <a:ext uri="{FF2B5EF4-FFF2-40B4-BE49-F238E27FC236}">
              <a16:creationId xmlns:a16="http://schemas.microsoft.com/office/drawing/2014/main" id="{B6BBCE28-DF7B-4495-B377-2A27E9A92BBC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42" name="Text Box 9">
          <a:extLst>
            <a:ext uri="{FF2B5EF4-FFF2-40B4-BE49-F238E27FC236}">
              <a16:creationId xmlns:a16="http://schemas.microsoft.com/office/drawing/2014/main" id="{CC4BB448-896C-4D83-8C79-4407F0D7A85B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43" name="Text Box 10">
          <a:extLst>
            <a:ext uri="{FF2B5EF4-FFF2-40B4-BE49-F238E27FC236}">
              <a16:creationId xmlns:a16="http://schemas.microsoft.com/office/drawing/2014/main" id="{34A6E719-FBC2-4D7E-BAED-EC0ABA0A11A2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44" name="Text Box 11">
          <a:extLst>
            <a:ext uri="{FF2B5EF4-FFF2-40B4-BE49-F238E27FC236}">
              <a16:creationId xmlns:a16="http://schemas.microsoft.com/office/drawing/2014/main" id="{E1677715-3728-4E67-AA3D-BAA38769E538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45" name="Text Box 12">
          <a:extLst>
            <a:ext uri="{FF2B5EF4-FFF2-40B4-BE49-F238E27FC236}">
              <a16:creationId xmlns:a16="http://schemas.microsoft.com/office/drawing/2014/main" id="{B795FB57-A4EC-49DE-BDAB-DEF2FCD645BB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46" name="Text Box 13">
          <a:extLst>
            <a:ext uri="{FF2B5EF4-FFF2-40B4-BE49-F238E27FC236}">
              <a16:creationId xmlns:a16="http://schemas.microsoft.com/office/drawing/2014/main" id="{83F093C4-3603-4E7F-BF4B-AB877453BCD7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47" name="Text Box 14">
          <a:extLst>
            <a:ext uri="{FF2B5EF4-FFF2-40B4-BE49-F238E27FC236}">
              <a16:creationId xmlns:a16="http://schemas.microsoft.com/office/drawing/2014/main" id="{14F76813-A4FA-427D-8780-59BD317EA9D9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48" name="Text Box 15">
          <a:extLst>
            <a:ext uri="{FF2B5EF4-FFF2-40B4-BE49-F238E27FC236}">
              <a16:creationId xmlns:a16="http://schemas.microsoft.com/office/drawing/2014/main" id="{845EE92E-BD9C-463F-AD46-564D56396523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49" name="Text Box 16">
          <a:extLst>
            <a:ext uri="{FF2B5EF4-FFF2-40B4-BE49-F238E27FC236}">
              <a16:creationId xmlns:a16="http://schemas.microsoft.com/office/drawing/2014/main" id="{B8ECD6E0-920B-4686-BBAA-A351FFE6E0D3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50" name="Text Box 17">
          <a:extLst>
            <a:ext uri="{FF2B5EF4-FFF2-40B4-BE49-F238E27FC236}">
              <a16:creationId xmlns:a16="http://schemas.microsoft.com/office/drawing/2014/main" id="{09F896C3-92DB-4490-B843-8B426DE94964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51" name="Text Box 18">
          <a:extLst>
            <a:ext uri="{FF2B5EF4-FFF2-40B4-BE49-F238E27FC236}">
              <a16:creationId xmlns:a16="http://schemas.microsoft.com/office/drawing/2014/main" id="{B7666328-1629-4875-B0BB-12235C2573F0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52" name="Text Box 19">
          <a:extLst>
            <a:ext uri="{FF2B5EF4-FFF2-40B4-BE49-F238E27FC236}">
              <a16:creationId xmlns:a16="http://schemas.microsoft.com/office/drawing/2014/main" id="{E2842407-F1A7-4B24-A452-F865102FC72A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53" name="Text Box 20">
          <a:extLst>
            <a:ext uri="{FF2B5EF4-FFF2-40B4-BE49-F238E27FC236}">
              <a16:creationId xmlns:a16="http://schemas.microsoft.com/office/drawing/2014/main" id="{0A79CDAA-49AD-43A2-B367-0F41476B0330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54" name="Text Box 21">
          <a:extLst>
            <a:ext uri="{FF2B5EF4-FFF2-40B4-BE49-F238E27FC236}">
              <a16:creationId xmlns:a16="http://schemas.microsoft.com/office/drawing/2014/main" id="{E22986D2-3A98-44E4-91CE-44AFFF042D86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55" name="Text Box 22">
          <a:extLst>
            <a:ext uri="{FF2B5EF4-FFF2-40B4-BE49-F238E27FC236}">
              <a16:creationId xmlns:a16="http://schemas.microsoft.com/office/drawing/2014/main" id="{78970ED2-40D3-4E6D-B25A-F755ABBEC411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56" name="Text Box 1">
          <a:extLst>
            <a:ext uri="{FF2B5EF4-FFF2-40B4-BE49-F238E27FC236}">
              <a16:creationId xmlns:a16="http://schemas.microsoft.com/office/drawing/2014/main" id="{A3B9E059-98E3-4EEB-9091-8BEB4A69096E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57" name="Text Box 2">
          <a:extLst>
            <a:ext uri="{FF2B5EF4-FFF2-40B4-BE49-F238E27FC236}">
              <a16:creationId xmlns:a16="http://schemas.microsoft.com/office/drawing/2014/main" id="{7FC5C01F-B9E2-4A8D-B108-FF60BA1E46FB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58" name="Text Box 3">
          <a:extLst>
            <a:ext uri="{FF2B5EF4-FFF2-40B4-BE49-F238E27FC236}">
              <a16:creationId xmlns:a16="http://schemas.microsoft.com/office/drawing/2014/main" id="{4D7B115C-5975-4CE6-A58C-BE2AE193E9E5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59" name="Text Box 4">
          <a:extLst>
            <a:ext uri="{FF2B5EF4-FFF2-40B4-BE49-F238E27FC236}">
              <a16:creationId xmlns:a16="http://schemas.microsoft.com/office/drawing/2014/main" id="{7D5BA3C4-1994-4A41-BA92-D6ACED0C1E8E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60" name="Text Box 5">
          <a:extLst>
            <a:ext uri="{FF2B5EF4-FFF2-40B4-BE49-F238E27FC236}">
              <a16:creationId xmlns:a16="http://schemas.microsoft.com/office/drawing/2014/main" id="{904B3E3A-9BD7-4FA9-AC81-271F81410A15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61" name="Text Box 6">
          <a:extLst>
            <a:ext uri="{FF2B5EF4-FFF2-40B4-BE49-F238E27FC236}">
              <a16:creationId xmlns:a16="http://schemas.microsoft.com/office/drawing/2014/main" id="{8D81A82D-27C6-429C-9078-B8CA1D5124BE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62" name="Text Box 7">
          <a:extLst>
            <a:ext uri="{FF2B5EF4-FFF2-40B4-BE49-F238E27FC236}">
              <a16:creationId xmlns:a16="http://schemas.microsoft.com/office/drawing/2014/main" id="{B0E36542-6468-4C40-B4D8-8C03702CBF12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63" name="Text Box 8">
          <a:extLst>
            <a:ext uri="{FF2B5EF4-FFF2-40B4-BE49-F238E27FC236}">
              <a16:creationId xmlns:a16="http://schemas.microsoft.com/office/drawing/2014/main" id="{5CD5C143-1367-4BFF-9D9B-91A1617C60EF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64" name="Text Box 9">
          <a:extLst>
            <a:ext uri="{FF2B5EF4-FFF2-40B4-BE49-F238E27FC236}">
              <a16:creationId xmlns:a16="http://schemas.microsoft.com/office/drawing/2014/main" id="{558D5C27-E473-40C2-B717-85C3EC1ED161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65" name="Text Box 10">
          <a:extLst>
            <a:ext uri="{FF2B5EF4-FFF2-40B4-BE49-F238E27FC236}">
              <a16:creationId xmlns:a16="http://schemas.microsoft.com/office/drawing/2014/main" id="{4C4C4D67-1516-41E2-8B33-3F82A087EFC4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66" name="Text Box 11">
          <a:extLst>
            <a:ext uri="{FF2B5EF4-FFF2-40B4-BE49-F238E27FC236}">
              <a16:creationId xmlns:a16="http://schemas.microsoft.com/office/drawing/2014/main" id="{6DAEAE33-BC31-4EA2-A904-E8AC6761B75E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67" name="Text Box 12">
          <a:extLst>
            <a:ext uri="{FF2B5EF4-FFF2-40B4-BE49-F238E27FC236}">
              <a16:creationId xmlns:a16="http://schemas.microsoft.com/office/drawing/2014/main" id="{F8069473-8218-4998-B106-0789990777F8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68" name="Text Box 13">
          <a:extLst>
            <a:ext uri="{FF2B5EF4-FFF2-40B4-BE49-F238E27FC236}">
              <a16:creationId xmlns:a16="http://schemas.microsoft.com/office/drawing/2014/main" id="{9F4ACA6F-5210-4DED-B38B-3DF59BC56DDC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69" name="Text Box 14">
          <a:extLst>
            <a:ext uri="{FF2B5EF4-FFF2-40B4-BE49-F238E27FC236}">
              <a16:creationId xmlns:a16="http://schemas.microsoft.com/office/drawing/2014/main" id="{C7BD358D-2347-4D98-9F58-0BEFB6531F02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70" name="Text Box 15">
          <a:extLst>
            <a:ext uri="{FF2B5EF4-FFF2-40B4-BE49-F238E27FC236}">
              <a16:creationId xmlns:a16="http://schemas.microsoft.com/office/drawing/2014/main" id="{7E666A3D-49EE-4195-99ED-8B7775903043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71" name="Text Box 16">
          <a:extLst>
            <a:ext uri="{FF2B5EF4-FFF2-40B4-BE49-F238E27FC236}">
              <a16:creationId xmlns:a16="http://schemas.microsoft.com/office/drawing/2014/main" id="{0A1E7D4C-1351-4286-BC70-2D614732DEF2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72" name="Text Box 17">
          <a:extLst>
            <a:ext uri="{FF2B5EF4-FFF2-40B4-BE49-F238E27FC236}">
              <a16:creationId xmlns:a16="http://schemas.microsoft.com/office/drawing/2014/main" id="{3C14DFC3-9E79-4B26-B309-2D1AD22091A7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73" name="Text Box 18">
          <a:extLst>
            <a:ext uri="{FF2B5EF4-FFF2-40B4-BE49-F238E27FC236}">
              <a16:creationId xmlns:a16="http://schemas.microsoft.com/office/drawing/2014/main" id="{617D1AE4-FD67-4620-B011-64A88A345302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74" name="Text Box 19">
          <a:extLst>
            <a:ext uri="{FF2B5EF4-FFF2-40B4-BE49-F238E27FC236}">
              <a16:creationId xmlns:a16="http://schemas.microsoft.com/office/drawing/2014/main" id="{21E95B62-3FFC-4817-BC09-906E88E87CB3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75" name="Text Box 20">
          <a:extLst>
            <a:ext uri="{FF2B5EF4-FFF2-40B4-BE49-F238E27FC236}">
              <a16:creationId xmlns:a16="http://schemas.microsoft.com/office/drawing/2014/main" id="{CE998442-0822-4053-94F8-4F59BC6AE06D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76" name="Text Box 21">
          <a:extLst>
            <a:ext uri="{FF2B5EF4-FFF2-40B4-BE49-F238E27FC236}">
              <a16:creationId xmlns:a16="http://schemas.microsoft.com/office/drawing/2014/main" id="{4C628BDD-03CD-4DB1-9DD1-A50B5CF58D40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77" name="Text Box 22">
          <a:extLst>
            <a:ext uri="{FF2B5EF4-FFF2-40B4-BE49-F238E27FC236}">
              <a16:creationId xmlns:a16="http://schemas.microsoft.com/office/drawing/2014/main" id="{23FD0D73-12FF-4C01-BA94-431EDCB420E5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78" name="Text Box 1">
          <a:extLst>
            <a:ext uri="{FF2B5EF4-FFF2-40B4-BE49-F238E27FC236}">
              <a16:creationId xmlns:a16="http://schemas.microsoft.com/office/drawing/2014/main" id="{06C88E0D-C0A0-4294-B0F4-12134B55739E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79" name="Text Box 2">
          <a:extLst>
            <a:ext uri="{FF2B5EF4-FFF2-40B4-BE49-F238E27FC236}">
              <a16:creationId xmlns:a16="http://schemas.microsoft.com/office/drawing/2014/main" id="{5718CBAD-89C1-4473-A6BA-707304FAEED4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80" name="Text Box 3">
          <a:extLst>
            <a:ext uri="{FF2B5EF4-FFF2-40B4-BE49-F238E27FC236}">
              <a16:creationId xmlns:a16="http://schemas.microsoft.com/office/drawing/2014/main" id="{AE8292A3-7FBA-4D49-8A0E-F5C719C4F5B2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81" name="Text Box 4">
          <a:extLst>
            <a:ext uri="{FF2B5EF4-FFF2-40B4-BE49-F238E27FC236}">
              <a16:creationId xmlns:a16="http://schemas.microsoft.com/office/drawing/2014/main" id="{CBAB9AD4-68EB-41C2-A5C2-ED2A056E4371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82" name="Text Box 5">
          <a:extLst>
            <a:ext uri="{FF2B5EF4-FFF2-40B4-BE49-F238E27FC236}">
              <a16:creationId xmlns:a16="http://schemas.microsoft.com/office/drawing/2014/main" id="{E161886F-8396-4ED5-8CE8-A9DD631E42C4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83" name="Text Box 6">
          <a:extLst>
            <a:ext uri="{FF2B5EF4-FFF2-40B4-BE49-F238E27FC236}">
              <a16:creationId xmlns:a16="http://schemas.microsoft.com/office/drawing/2014/main" id="{9482F570-0763-4B4E-8851-AAF21316BB9B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84" name="Text Box 7">
          <a:extLst>
            <a:ext uri="{FF2B5EF4-FFF2-40B4-BE49-F238E27FC236}">
              <a16:creationId xmlns:a16="http://schemas.microsoft.com/office/drawing/2014/main" id="{53289308-213B-4472-84CA-EA415DE86D66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85" name="Text Box 8">
          <a:extLst>
            <a:ext uri="{FF2B5EF4-FFF2-40B4-BE49-F238E27FC236}">
              <a16:creationId xmlns:a16="http://schemas.microsoft.com/office/drawing/2014/main" id="{2F32C9FC-C6E4-44CD-BAC3-A5E868773EE7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86" name="Text Box 9">
          <a:extLst>
            <a:ext uri="{FF2B5EF4-FFF2-40B4-BE49-F238E27FC236}">
              <a16:creationId xmlns:a16="http://schemas.microsoft.com/office/drawing/2014/main" id="{352C9C7F-28D1-44B2-982D-C229924522B0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87" name="Text Box 10">
          <a:extLst>
            <a:ext uri="{FF2B5EF4-FFF2-40B4-BE49-F238E27FC236}">
              <a16:creationId xmlns:a16="http://schemas.microsoft.com/office/drawing/2014/main" id="{814A8A6E-A787-4640-8B94-1400DBAEE65F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88" name="Text Box 11">
          <a:extLst>
            <a:ext uri="{FF2B5EF4-FFF2-40B4-BE49-F238E27FC236}">
              <a16:creationId xmlns:a16="http://schemas.microsoft.com/office/drawing/2014/main" id="{54E78225-A29A-4B0E-A2CC-6CEECBACF2F9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89" name="Text Box 12">
          <a:extLst>
            <a:ext uri="{FF2B5EF4-FFF2-40B4-BE49-F238E27FC236}">
              <a16:creationId xmlns:a16="http://schemas.microsoft.com/office/drawing/2014/main" id="{CB7AAD94-E19B-499A-A626-75E7D95DAE47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90" name="Text Box 13">
          <a:extLst>
            <a:ext uri="{FF2B5EF4-FFF2-40B4-BE49-F238E27FC236}">
              <a16:creationId xmlns:a16="http://schemas.microsoft.com/office/drawing/2014/main" id="{93358B67-1796-44BC-AD96-CBABA3573BD4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91" name="Text Box 14">
          <a:extLst>
            <a:ext uri="{FF2B5EF4-FFF2-40B4-BE49-F238E27FC236}">
              <a16:creationId xmlns:a16="http://schemas.microsoft.com/office/drawing/2014/main" id="{A11348A9-23BA-4BED-AABD-F2154CA12BE1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92" name="Text Box 15">
          <a:extLst>
            <a:ext uri="{FF2B5EF4-FFF2-40B4-BE49-F238E27FC236}">
              <a16:creationId xmlns:a16="http://schemas.microsoft.com/office/drawing/2014/main" id="{A1B243E6-B4E8-46FA-8A7F-42C6DFD6F6F9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93" name="Text Box 16">
          <a:extLst>
            <a:ext uri="{FF2B5EF4-FFF2-40B4-BE49-F238E27FC236}">
              <a16:creationId xmlns:a16="http://schemas.microsoft.com/office/drawing/2014/main" id="{0EA1E628-B274-4327-A123-DF0686F10163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94" name="Text Box 17">
          <a:extLst>
            <a:ext uri="{FF2B5EF4-FFF2-40B4-BE49-F238E27FC236}">
              <a16:creationId xmlns:a16="http://schemas.microsoft.com/office/drawing/2014/main" id="{EA570019-CEE0-4DC9-805D-BEB0E3F6C3A5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95" name="Text Box 18">
          <a:extLst>
            <a:ext uri="{FF2B5EF4-FFF2-40B4-BE49-F238E27FC236}">
              <a16:creationId xmlns:a16="http://schemas.microsoft.com/office/drawing/2014/main" id="{99DDF566-A047-4C1E-98E6-DFA3980DA148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96" name="Text Box 19">
          <a:extLst>
            <a:ext uri="{FF2B5EF4-FFF2-40B4-BE49-F238E27FC236}">
              <a16:creationId xmlns:a16="http://schemas.microsoft.com/office/drawing/2014/main" id="{1707B90D-D8B8-4B6F-96E7-B092E317062E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97" name="Text Box 20">
          <a:extLst>
            <a:ext uri="{FF2B5EF4-FFF2-40B4-BE49-F238E27FC236}">
              <a16:creationId xmlns:a16="http://schemas.microsoft.com/office/drawing/2014/main" id="{9B543A4B-2169-4DA6-AFFE-9C50A7EDC602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98" name="Text Box 21">
          <a:extLst>
            <a:ext uri="{FF2B5EF4-FFF2-40B4-BE49-F238E27FC236}">
              <a16:creationId xmlns:a16="http://schemas.microsoft.com/office/drawing/2014/main" id="{9329349D-AD07-4BA4-AA43-33843AF44BEC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99" name="Text Box 22">
          <a:extLst>
            <a:ext uri="{FF2B5EF4-FFF2-40B4-BE49-F238E27FC236}">
              <a16:creationId xmlns:a16="http://schemas.microsoft.com/office/drawing/2014/main" id="{B4541B95-027D-46F8-B5CF-D796691280FF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00" name="Text Box 1">
          <a:extLst>
            <a:ext uri="{FF2B5EF4-FFF2-40B4-BE49-F238E27FC236}">
              <a16:creationId xmlns:a16="http://schemas.microsoft.com/office/drawing/2014/main" id="{78E8677E-6871-4E7B-AB5F-EB478D03E128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01" name="Text Box 2">
          <a:extLst>
            <a:ext uri="{FF2B5EF4-FFF2-40B4-BE49-F238E27FC236}">
              <a16:creationId xmlns:a16="http://schemas.microsoft.com/office/drawing/2014/main" id="{0190F093-E771-4248-B1FB-FC51EC49E9FC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02" name="Text Box 3">
          <a:extLst>
            <a:ext uri="{FF2B5EF4-FFF2-40B4-BE49-F238E27FC236}">
              <a16:creationId xmlns:a16="http://schemas.microsoft.com/office/drawing/2014/main" id="{1BCF94E3-6B30-43B1-8816-AEFE9279BB23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03" name="Text Box 4">
          <a:extLst>
            <a:ext uri="{FF2B5EF4-FFF2-40B4-BE49-F238E27FC236}">
              <a16:creationId xmlns:a16="http://schemas.microsoft.com/office/drawing/2014/main" id="{7E0AD9FE-F0B9-4178-A731-60D43E894737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04" name="Text Box 5">
          <a:extLst>
            <a:ext uri="{FF2B5EF4-FFF2-40B4-BE49-F238E27FC236}">
              <a16:creationId xmlns:a16="http://schemas.microsoft.com/office/drawing/2014/main" id="{3019D1A2-B62A-43C0-874C-8C8495FC0B5F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05" name="Text Box 6">
          <a:extLst>
            <a:ext uri="{FF2B5EF4-FFF2-40B4-BE49-F238E27FC236}">
              <a16:creationId xmlns:a16="http://schemas.microsoft.com/office/drawing/2014/main" id="{B0C1F47C-7A3D-46F2-8BB1-A4E584091F41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06" name="Text Box 7">
          <a:extLst>
            <a:ext uri="{FF2B5EF4-FFF2-40B4-BE49-F238E27FC236}">
              <a16:creationId xmlns:a16="http://schemas.microsoft.com/office/drawing/2014/main" id="{C2127B05-C1E7-4048-8A3A-06BF827DDE9A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07" name="Text Box 8">
          <a:extLst>
            <a:ext uri="{FF2B5EF4-FFF2-40B4-BE49-F238E27FC236}">
              <a16:creationId xmlns:a16="http://schemas.microsoft.com/office/drawing/2014/main" id="{748C211D-2C14-46CD-B34B-B2C72993AF1D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08" name="Text Box 9">
          <a:extLst>
            <a:ext uri="{FF2B5EF4-FFF2-40B4-BE49-F238E27FC236}">
              <a16:creationId xmlns:a16="http://schemas.microsoft.com/office/drawing/2014/main" id="{B1D295EE-A655-4B5E-AC79-A15B34DD83BB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09" name="Text Box 10">
          <a:extLst>
            <a:ext uri="{FF2B5EF4-FFF2-40B4-BE49-F238E27FC236}">
              <a16:creationId xmlns:a16="http://schemas.microsoft.com/office/drawing/2014/main" id="{B8D009A0-1A97-47F1-B8EF-4AE00BC251F3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10" name="Text Box 11">
          <a:extLst>
            <a:ext uri="{FF2B5EF4-FFF2-40B4-BE49-F238E27FC236}">
              <a16:creationId xmlns:a16="http://schemas.microsoft.com/office/drawing/2014/main" id="{CB8B4669-DBB3-4690-8D43-96CFB69AD009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11" name="Text Box 12">
          <a:extLst>
            <a:ext uri="{FF2B5EF4-FFF2-40B4-BE49-F238E27FC236}">
              <a16:creationId xmlns:a16="http://schemas.microsoft.com/office/drawing/2014/main" id="{147B1A8A-3154-4D3C-AED3-97A2E1D426F3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12" name="Text Box 13">
          <a:extLst>
            <a:ext uri="{FF2B5EF4-FFF2-40B4-BE49-F238E27FC236}">
              <a16:creationId xmlns:a16="http://schemas.microsoft.com/office/drawing/2014/main" id="{359054CA-C03D-4CE4-AFE4-7A93CE319E87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13" name="Text Box 14">
          <a:extLst>
            <a:ext uri="{FF2B5EF4-FFF2-40B4-BE49-F238E27FC236}">
              <a16:creationId xmlns:a16="http://schemas.microsoft.com/office/drawing/2014/main" id="{0BB7F182-3B8E-4E16-959E-4967035784DA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14" name="Text Box 15">
          <a:extLst>
            <a:ext uri="{FF2B5EF4-FFF2-40B4-BE49-F238E27FC236}">
              <a16:creationId xmlns:a16="http://schemas.microsoft.com/office/drawing/2014/main" id="{40512E94-9DDD-4198-8AF5-C54F89193120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15" name="Text Box 16">
          <a:extLst>
            <a:ext uri="{FF2B5EF4-FFF2-40B4-BE49-F238E27FC236}">
              <a16:creationId xmlns:a16="http://schemas.microsoft.com/office/drawing/2014/main" id="{03EF343C-8ED7-4D0E-A0E3-B38C46FABEC0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16" name="Text Box 17">
          <a:extLst>
            <a:ext uri="{FF2B5EF4-FFF2-40B4-BE49-F238E27FC236}">
              <a16:creationId xmlns:a16="http://schemas.microsoft.com/office/drawing/2014/main" id="{DE609A82-9908-474F-BF4B-66BA82168605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17" name="Text Box 18">
          <a:extLst>
            <a:ext uri="{FF2B5EF4-FFF2-40B4-BE49-F238E27FC236}">
              <a16:creationId xmlns:a16="http://schemas.microsoft.com/office/drawing/2014/main" id="{B22B8F4E-EA39-4CF6-AE8E-C9BB21839AC3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18" name="Text Box 19">
          <a:extLst>
            <a:ext uri="{FF2B5EF4-FFF2-40B4-BE49-F238E27FC236}">
              <a16:creationId xmlns:a16="http://schemas.microsoft.com/office/drawing/2014/main" id="{2E09D89C-EFF8-480E-8D62-F46726734993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19" name="Text Box 20">
          <a:extLst>
            <a:ext uri="{FF2B5EF4-FFF2-40B4-BE49-F238E27FC236}">
              <a16:creationId xmlns:a16="http://schemas.microsoft.com/office/drawing/2014/main" id="{B7A19470-686E-4DBD-BF67-6C4432A50973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20" name="Text Box 21">
          <a:extLst>
            <a:ext uri="{FF2B5EF4-FFF2-40B4-BE49-F238E27FC236}">
              <a16:creationId xmlns:a16="http://schemas.microsoft.com/office/drawing/2014/main" id="{CBF9E686-1444-49E5-82BF-F795EC900411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21" name="Text Box 22">
          <a:extLst>
            <a:ext uri="{FF2B5EF4-FFF2-40B4-BE49-F238E27FC236}">
              <a16:creationId xmlns:a16="http://schemas.microsoft.com/office/drawing/2014/main" id="{D0851C6E-D92A-439D-9259-D81C543388FC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22" name="Text Box 1">
          <a:extLst>
            <a:ext uri="{FF2B5EF4-FFF2-40B4-BE49-F238E27FC236}">
              <a16:creationId xmlns:a16="http://schemas.microsoft.com/office/drawing/2014/main" id="{A11254E9-DED5-42D4-8C63-E71445B01B8C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23" name="Text Box 2">
          <a:extLst>
            <a:ext uri="{FF2B5EF4-FFF2-40B4-BE49-F238E27FC236}">
              <a16:creationId xmlns:a16="http://schemas.microsoft.com/office/drawing/2014/main" id="{3D70FA31-DFDB-42D8-867A-FCF9CECB83E0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24" name="Text Box 3">
          <a:extLst>
            <a:ext uri="{FF2B5EF4-FFF2-40B4-BE49-F238E27FC236}">
              <a16:creationId xmlns:a16="http://schemas.microsoft.com/office/drawing/2014/main" id="{037D9964-DF00-40FE-871E-3CDF8F982DD8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25" name="Text Box 4">
          <a:extLst>
            <a:ext uri="{FF2B5EF4-FFF2-40B4-BE49-F238E27FC236}">
              <a16:creationId xmlns:a16="http://schemas.microsoft.com/office/drawing/2014/main" id="{335C8139-0775-4EDD-A74E-B2358EA780EC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26" name="Text Box 5">
          <a:extLst>
            <a:ext uri="{FF2B5EF4-FFF2-40B4-BE49-F238E27FC236}">
              <a16:creationId xmlns:a16="http://schemas.microsoft.com/office/drawing/2014/main" id="{5C816652-2A69-4F60-A86E-0C4E0798650A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27" name="Text Box 6">
          <a:extLst>
            <a:ext uri="{FF2B5EF4-FFF2-40B4-BE49-F238E27FC236}">
              <a16:creationId xmlns:a16="http://schemas.microsoft.com/office/drawing/2014/main" id="{907AD16D-A3C0-47A0-9B4C-B08641B6FFD1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28" name="Text Box 7">
          <a:extLst>
            <a:ext uri="{FF2B5EF4-FFF2-40B4-BE49-F238E27FC236}">
              <a16:creationId xmlns:a16="http://schemas.microsoft.com/office/drawing/2014/main" id="{FA029F39-9D30-4599-9929-7A52869F1AF6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29" name="Text Box 8">
          <a:extLst>
            <a:ext uri="{FF2B5EF4-FFF2-40B4-BE49-F238E27FC236}">
              <a16:creationId xmlns:a16="http://schemas.microsoft.com/office/drawing/2014/main" id="{B92D560E-019E-4C13-8F75-AC6EFE3D6C3E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30" name="Text Box 9">
          <a:extLst>
            <a:ext uri="{FF2B5EF4-FFF2-40B4-BE49-F238E27FC236}">
              <a16:creationId xmlns:a16="http://schemas.microsoft.com/office/drawing/2014/main" id="{EB45E0C1-4B09-40F2-AD51-5490034828C8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31" name="Text Box 10">
          <a:extLst>
            <a:ext uri="{FF2B5EF4-FFF2-40B4-BE49-F238E27FC236}">
              <a16:creationId xmlns:a16="http://schemas.microsoft.com/office/drawing/2014/main" id="{3AF55AA0-CEEE-4BD9-BAEC-CA564F2473F6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32" name="Text Box 11">
          <a:extLst>
            <a:ext uri="{FF2B5EF4-FFF2-40B4-BE49-F238E27FC236}">
              <a16:creationId xmlns:a16="http://schemas.microsoft.com/office/drawing/2014/main" id="{10980E1D-AC03-43A1-A014-204589F1F233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33" name="Text Box 12">
          <a:extLst>
            <a:ext uri="{FF2B5EF4-FFF2-40B4-BE49-F238E27FC236}">
              <a16:creationId xmlns:a16="http://schemas.microsoft.com/office/drawing/2014/main" id="{4536B5F7-8506-47B8-8693-F3A12B3CAC62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34" name="Text Box 13">
          <a:extLst>
            <a:ext uri="{FF2B5EF4-FFF2-40B4-BE49-F238E27FC236}">
              <a16:creationId xmlns:a16="http://schemas.microsoft.com/office/drawing/2014/main" id="{737FF81F-4994-4AC8-8AE2-FE08802231C9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35" name="Text Box 14">
          <a:extLst>
            <a:ext uri="{FF2B5EF4-FFF2-40B4-BE49-F238E27FC236}">
              <a16:creationId xmlns:a16="http://schemas.microsoft.com/office/drawing/2014/main" id="{A56F2265-D7C4-456A-813B-980512C30AB8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36" name="Text Box 15">
          <a:extLst>
            <a:ext uri="{FF2B5EF4-FFF2-40B4-BE49-F238E27FC236}">
              <a16:creationId xmlns:a16="http://schemas.microsoft.com/office/drawing/2014/main" id="{03641C6C-7346-4B93-8E01-88D68923B990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37" name="Text Box 16">
          <a:extLst>
            <a:ext uri="{FF2B5EF4-FFF2-40B4-BE49-F238E27FC236}">
              <a16:creationId xmlns:a16="http://schemas.microsoft.com/office/drawing/2014/main" id="{8D1176B9-9E3A-4690-8228-07E84F3788AA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38" name="Text Box 17">
          <a:extLst>
            <a:ext uri="{FF2B5EF4-FFF2-40B4-BE49-F238E27FC236}">
              <a16:creationId xmlns:a16="http://schemas.microsoft.com/office/drawing/2014/main" id="{4C80A32E-0624-430C-96C8-064014A4A259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39" name="Text Box 18">
          <a:extLst>
            <a:ext uri="{FF2B5EF4-FFF2-40B4-BE49-F238E27FC236}">
              <a16:creationId xmlns:a16="http://schemas.microsoft.com/office/drawing/2014/main" id="{5C374E6E-BDCE-4854-A7D1-DD5566E0DF09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40" name="Text Box 19">
          <a:extLst>
            <a:ext uri="{FF2B5EF4-FFF2-40B4-BE49-F238E27FC236}">
              <a16:creationId xmlns:a16="http://schemas.microsoft.com/office/drawing/2014/main" id="{BAE1EDF8-65AB-40D2-A94C-0F116870C17B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41" name="Text Box 20">
          <a:extLst>
            <a:ext uri="{FF2B5EF4-FFF2-40B4-BE49-F238E27FC236}">
              <a16:creationId xmlns:a16="http://schemas.microsoft.com/office/drawing/2014/main" id="{65B58599-43E8-4BE3-8FA9-5DD7137187D4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42" name="Text Box 21">
          <a:extLst>
            <a:ext uri="{FF2B5EF4-FFF2-40B4-BE49-F238E27FC236}">
              <a16:creationId xmlns:a16="http://schemas.microsoft.com/office/drawing/2014/main" id="{45BC9524-4506-4571-9E2F-A7D5779EB36D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43" name="Text Box 22">
          <a:extLst>
            <a:ext uri="{FF2B5EF4-FFF2-40B4-BE49-F238E27FC236}">
              <a16:creationId xmlns:a16="http://schemas.microsoft.com/office/drawing/2014/main" id="{ACFBF34D-662B-4E40-B7F4-57D4CB83BEA4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44" name="Text Box 1">
          <a:extLst>
            <a:ext uri="{FF2B5EF4-FFF2-40B4-BE49-F238E27FC236}">
              <a16:creationId xmlns:a16="http://schemas.microsoft.com/office/drawing/2014/main" id="{E266CEA3-3A05-494D-8469-CBCC1DAA82CE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45" name="Text Box 2">
          <a:extLst>
            <a:ext uri="{FF2B5EF4-FFF2-40B4-BE49-F238E27FC236}">
              <a16:creationId xmlns:a16="http://schemas.microsoft.com/office/drawing/2014/main" id="{A011DCD4-7125-42ED-8146-9CEC9F062152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46" name="Text Box 3">
          <a:extLst>
            <a:ext uri="{FF2B5EF4-FFF2-40B4-BE49-F238E27FC236}">
              <a16:creationId xmlns:a16="http://schemas.microsoft.com/office/drawing/2014/main" id="{F74A9107-7723-4145-8539-BBFF851B7F94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47" name="Text Box 4">
          <a:extLst>
            <a:ext uri="{FF2B5EF4-FFF2-40B4-BE49-F238E27FC236}">
              <a16:creationId xmlns:a16="http://schemas.microsoft.com/office/drawing/2014/main" id="{13B00DE0-6B3F-4F4D-84D5-B56AFF67E99D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48" name="Text Box 5">
          <a:extLst>
            <a:ext uri="{FF2B5EF4-FFF2-40B4-BE49-F238E27FC236}">
              <a16:creationId xmlns:a16="http://schemas.microsoft.com/office/drawing/2014/main" id="{3DD9667B-1999-448C-8608-18C1C0B11023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49" name="Text Box 6">
          <a:extLst>
            <a:ext uri="{FF2B5EF4-FFF2-40B4-BE49-F238E27FC236}">
              <a16:creationId xmlns:a16="http://schemas.microsoft.com/office/drawing/2014/main" id="{D8636807-FCAF-4DCB-84F5-C9A546F4512A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50" name="Text Box 7">
          <a:extLst>
            <a:ext uri="{FF2B5EF4-FFF2-40B4-BE49-F238E27FC236}">
              <a16:creationId xmlns:a16="http://schemas.microsoft.com/office/drawing/2014/main" id="{ED0C7E44-5843-4677-BB5D-0017961C83DB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51" name="Text Box 8">
          <a:extLst>
            <a:ext uri="{FF2B5EF4-FFF2-40B4-BE49-F238E27FC236}">
              <a16:creationId xmlns:a16="http://schemas.microsoft.com/office/drawing/2014/main" id="{B7F43644-175D-4CE4-BDB6-FC2F5294F8D8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52" name="Text Box 9">
          <a:extLst>
            <a:ext uri="{FF2B5EF4-FFF2-40B4-BE49-F238E27FC236}">
              <a16:creationId xmlns:a16="http://schemas.microsoft.com/office/drawing/2014/main" id="{5020C29F-55B5-4151-9CFC-654703CCD82F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53" name="Text Box 10">
          <a:extLst>
            <a:ext uri="{FF2B5EF4-FFF2-40B4-BE49-F238E27FC236}">
              <a16:creationId xmlns:a16="http://schemas.microsoft.com/office/drawing/2014/main" id="{CFC4EE28-EA91-496E-9C91-94DB131AD694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54" name="Text Box 11">
          <a:extLst>
            <a:ext uri="{FF2B5EF4-FFF2-40B4-BE49-F238E27FC236}">
              <a16:creationId xmlns:a16="http://schemas.microsoft.com/office/drawing/2014/main" id="{F0A3EF76-5915-4194-B73C-5AA99EC8EF86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55" name="Text Box 12">
          <a:extLst>
            <a:ext uri="{FF2B5EF4-FFF2-40B4-BE49-F238E27FC236}">
              <a16:creationId xmlns:a16="http://schemas.microsoft.com/office/drawing/2014/main" id="{7D671204-4EED-4842-9AC3-A9886B9D517A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56" name="Text Box 13">
          <a:extLst>
            <a:ext uri="{FF2B5EF4-FFF2-40B4-BE49-F238E27FC236}">
              <a16:creationId xmlns:a16="http://schemas.microsoft.com/office/drawing/2014/main" id="{339AEA93-3E8D-4CD5-B650-F3ABC5ABB7B7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57" name="Text Box 14">
          <a:extLst>
            <a:ext uri="{FF2B5EF4-FFF2-40B4-BE49-F238E27FC236}">
              <a16:creationId xmlns:a16="http://schemas.microsoft.com/office/drawing/2014/main" id="{A040D776-1D3F-4928-A78A-3522F0FA2895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58" name="Text Box 15">
          <a:extLst>
            <a:ext uri="{FF2B5EF4-FFF2-40B4-BE49-F238E27FC236}">
              <a16:creationId xmlns:a16="http://schemas.microsoft.com/office/drawing/2014/main" id="{E910D9F7-80DD-40C0-A773-0ACC3E6B158F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59" name="Text Box 16">
          <a:extLst>
            <a:ext uri="{FF2B5EF4-FFF2-40B4-BE49-F238E27FC236}">
              <a16:creationId xmlns:a16="http://schemas.microsoft.com/office/drawing/2014/main" id="{C3A03C02-D792-434F-9F39-5CFE6B77639B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60" name="Text Box 17">
          <a:extLst>
            <a:ext uri="{FF2B5EF4-FFF2-40B4-BE49-F238E27FC236}">
              <a16:creationId xmlns:a16="http://schemas.microsoft.com/office/drawing/2014/main" id="{CAF72EF8-FA62-4672-AC66-41F4EFDD6393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61" name="Text Box 18">
          <a:extLst>
            <a:ext uri="{FF2B5EF4-FFF2-40B4-BE49-F238E27FC236}">
              <a16:creationId xmlns:a16="http://schemas.microsoft.com/office/drawing/2014/main" id="{32F63DF0-70B5-4029-83C5-0C6F25B7CA3E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62" name="Text Box 19">
          <a:extLst>
            <a:ext uri="{FF2B5EF4-FFF2-40B4-BE49-F238E27FC236}">
              <a16:creationId xmlns:a16="http://schemas.microsoft.com/office/drawing/2014/main" id="{7B28C6CF-F9DF-4745-AA85-9956BD8DCBF4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63" name="Text Box 20">
          <a:extLst>
            <a:ext uri="{FF2B5EF4-FFF2-40B4-BE49-F238E27FC236}">
              <a16:creationId xmlns:a16="http://schemas.microsoft.com/office/drawing/2014/main" id="{374B4A4B-1986-4CCC-91CC-B4C70F8665DE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64" name="Text Box 21">
          <a:extLst>
            <a:ext uri="{FF2B5EF4-FFF2-40B4-BE49-F238E27FC236}">
              <a16:creationId xmlns:a16="http://schemas.microsoft.com/office/drawing/2014/main" id="{E1220F31-8B26-48D3-9623-C3A78CC8523D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65" name="Text Box 22">
          <a:extLst>
            <a:ext uri="{FF2B5EF4-FFF2-40B4-BE49-F238E27FC236}">
              <a16:creationId xmlns:a16="http://schemas.microsoft.com/office/drawing/2014/main" id="{BA34D22E-DEE4-4DAE-ADA7-B4FCFD6E2E59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66" name="Text Box 1">
          <a:extLst>
            <a:ext uri="{FF2B5EF4-FFF2-40B4-BE49-F238E27FC236}">
              <a16:creationId xmlns:a16="http://schemas.microsoft.com/office/drawing/2014/main" id="{6313006E-66A6-433A-AE07-5E448622A1C4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67" name="Text Box 2">
          <a:extLst>
            <a:ext uri="{FF2B5EF4-FFF2-40B4-BE49-F238E27FC236}">
              <a16:creationId xmlns:a16="http://schemas.microsoft.com/office/drawing/2014/main" id="{53A48359-4558-40DC-9182-61D6EC93A60D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68" name="Text Box 3">
          <a:extLst>
            <a:ext uri="{FF2B5EF4-FFF2-40B4-BE49-F238E27FC236}">
              <a16:creationId xmlns:a16="http://schemas.microsoft.com/office/drawing/2014/main" id="{B1BA46A4-9A6A-4123-A930-B894907D1A9C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69" name="Text Box 4">
          <a:extLst>
            <a:ext uri="{FF2B5EF4-FFF2-40B4-BE49-F238E27FC236}">
              <a16:creationId xmlns:a16="http://schemas.microsoft.com/office/drawing/2014/main" id="{E74DA7D2-CB6C-4769-887C-7FB92C475456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70" name="Text Box 5">
          <a:extLst>
            <a:ext uri="{FF2B5EF4-FFF2-40B4-BE49-F238E27FC236}">
              <a16:creationId xmlns:a16="http://schemas.microsoft.com/office/drawing/2014/main" id="{D5A79E2C-A7B5-4F38-86B4-ADFBBFC72D62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71" name="Text Box 6">
          <a:extLst>
            <a:ext uri="{FF2B5EF4-FFF2-40B4-BE49-F238E27FC236}">
              <a16:creationId xmlns:a16="http://schemas.microsoft.com/office/drawing/2014/main" id="{5D9F2058-F976-4A8A-B69C-105FA50704CA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72" name="Text Box 7">
          <a:extLst>
            <a:ext uri="{FF2B5EF4-FFF2-40B4-BE49-F238E27FC236}">
              <a16:creationId xmlns:a16="http://schemas.microsoft.com/office/drawing/2014/main" id="{BF20E517-8319-4D8F-A34D-DD16C422B757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73" name="Text Box 8">
          <a:extLst>
            <a:ext uri="{FF2B5EF4-FFF2-40B4-BE49-F238E27FC236}">
              <a16:creationId xmlns:a16="http://schemas.microsoft.com/office/drawing/2014/main" id="{9575038C-4197-4A80-8064-51A7D85E334F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74" name="Text Box 9">
          <a:extLst>
            <a:ext uri="{FF2B5EF4-FFF2-40B4-BE49-F238E27FC236}">
              <a16:creationId xmlns:a16="http://schemas.microsoft.com/office/drawing/2014/main" id="{AF3A20CE-72D2-4985-8994-FE55F1665542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75" name="Text Box 10">
          <a:extLst>
            <a:ext uri="{FF2B5EF4-FFF2-40B4-BE49-F238E27FC236}">
              <a16:creationId xmlns:a16="http://schemas.microsoft.com/office/drawing/2014/main" id="{1A91583C-2988-4CCF-BAB0-CCAC68628913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76" name="Text Box 11">
          <a:extLst>
            <a:ext uri="{FF2B5EF4-FFF2-40B4-BE49-F238E27FC236}">
              <a16:creationId xmlns:a16="http://schemas.microsoft.com/office/drawing/2014/main" id="{D4BC5E8B-6DCE-414D-A621-5D439406BBB8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77" name="Text Box 12">
          <a:extLst>
            <a:ext uri="{FF2B5EF4-FFF2-40B4-BE49-F238E27FC236}">
              <a16:creationId xmlns:a16="http://schemas.microsoft.com/office/drawing/2014/main" id="{B4D013AA-F457-4A69-8524-461CA586C5A0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78" name="Text Box 13">
          <a:extLst>
            <a:ext uri="{FF2B5EF4-FFF2-40B4-BE49-F238E27FC236}">
              <a16:creationId xmlns:a16="http://schemas.microsoft.com/office/drawing/2014/main" id="{7AD1B4E6-B126-416E-A12D-3B987887F1FE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79" name="Text Box 14">
          <a:extLst>
            <a:ext uri="{FF2B5EF4-FFF2-40B4-BE49-F238E27FC236}">
              <a16:creationId xmlns:a16="http://schemas.microsoft.com/office/drawing/2014/main" id="{ACC8CD16-233F-4360-8B0B-A8FF150FBFDE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80" name="Text Box 15">
          <a:extLst>
            <a:ext uri="{FF2B5EF4-FFF2-40B4-BE49-F238E27FC236}">
              <a16:creationId xmlns:a16="http://schemas.microsoft.com/office/drawing/2014/main" id="{A9AA31A1-AC2C-4BA8-9024-6DF8680EF0D3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81" name="Text Box 16">
          <a:extLst>
            <a:ext uri="{FF2B5EF4-FFF2-40B4-BE49-F238E27FC236}">
              <a16:creationId xmlns:a16="http://schemas.microsoft.com/office/drawing/2014/main" id="{281B3DF3-E0D7-4D3B-A7A9-61527C8F8905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82" name="Text Box 17">
          <a:extLst>
            <a:ext uri="{FF2B5EF4-FFF2-40B4-BE49-F238E27FC236}">
              <a16:creationId xmlns:a16="http://schemas.microsoft.com/office/drawing/2014/main" id="{B631F054-75C1-4552-9851-0B988B13130D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83" name="Text Box 18">
          <a:extLst>
            <a:ext uri="{FF2B5EF4-FFF2-40B4-BE49-F238E27FC236}">
              <a16:creationId xmlns:a16="http://schemas.microsoft.com/office/drawing/2014/main" id="{A89678A6-DC86-41B1-A25A-A44FD3AFA9BB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84" name="Text Box 19">
          <a:extLst>
            <a:ext uri="{FF2B5EF4-FFF2-40B4-BE49-F238E27FC236}">
              <a16:creationId xmlns:a16="http://schemas.microsoft.com/office/drawing/2014/main" id="{1662881F-D851-4A71-93FB-2785DD53B8FE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85" name="Text Box 20">
          <a:extLst>
            <a:ext uri="{FF2B5EF4-FFF2-40B4-BE49-F238E27FC236}">
              <a16:creationId xmlns:a16="http://schemas.microsoft.com/office/drawing/2014/main" id="{D1BE470E-58F2-412A-B2E9-A32C41979418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86" name="Text Box 21">
          <a:extLst>
            <a:ext uri="{FF2B5EF4-FFF2-40B4-BE49-F238E27FC236}">
              <a16:creationId xmlns:a16="http://schemas.microsoft.com/office/drawing/2014/main" id="{470AAF7C-BBA8-44E1-85E9-0D89FCB95258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87" name="Text Box 22">
          <a:extLst>
            <a:ext uri="{FF2B5EF4-FFF2-40B4-BE49-F238E27FC236}">
              <a16:creationId xmlns:a16="http://schemas.microsoft.com/office/drawing/2014/main" id="{9F78A0FD-0E6C-471E-931F-6F89B1C22816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88" name="Text Box 1">
          <a:extLst>
            <a:ext uri="{FF2B5EF4-FFF2-40B4-BE49-F238E27FC236}">
              <a16:creationId xmlns:a16="http://schemas.microsoft.com/office/drawing/2014/main" id="{11750E75-F463-4D1D-AC11-F848D73B76D1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89" name="Text Box 2">
          <a:extLst>
            <a:ext uri="{FF2B5EF4-FFF2-40B4-BE49-F238E27FC236}">
              <a16:creationId xmlns:a16="http://schemas.microsoft.com/office/drawing/2014/main" id="{2CE96238-470C-49B1-BAB1-58B0685B61DE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90" name="Text Box 3">
          <a:extLst>
            <a:ext uri="{FF2B5EF4-FFF2-40B4-BE49-F238E27FC236}">
              <a16:creationId xmlns:a16="http://schemas.microsoft.com/office/drawing/2014/main" id="{2EDD189C-00DC-44B2-A5EB-8196017AFDA3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91" name="Text Box 4">
          <a:extLst>
            <a:ext uri="{FF2B5EF4-FFF2-40B4-BE49-F238E27FC236}">
              <a16:creationId xmlns:a16="http://schemas.microsoft.com/office/drawing/2014/main" id="{15150CCA-A4C3-487F-B4E3-888125455D1D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92" name="Text Box 5">
          <a:extLst>
            <a:ext uri="{FF2B5EF4-FFF2-40B4-BE49-F238E27FC236}">
              <a16:creationId xmlns:a16="http://schemas.microsoft.com/office/drawing/2014/main" id="{4E3C6A88-438A-4A27-875A-16989C455FFA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93" name="Text Box 6">
          <a:extLst>
            <a:ext uri="{FF2B5EF4-FFF2-40B4-BE49-F238E27FC236}">
              <a16:creationId xmlns:a16="http://schemas.microsoft.com/office/drawing/2014/main" id="{758CECD6-52A2-4120-B10C-4CF3D4181DFD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94" name="Text Box 7">
          <a:extLst>
            <a:ext uri="{FF2B5EF4-FFF2-40B4-BE49-F238E27FC236}">
              <a16:creationId xmlns:a16="http://schemas.microsoft.com/office/drawing/2014/main" id="{B0EF19E9-9B2C-483A-87E3-A9A4D8B2D8C9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95" name="Text Box 8">
          <a:extLst>
            <a:ext uri="{FF2B5EF4-FFF2-40B4-BE49-F238E27FC236}">
              <a16:creationId xmlns:a16="http://schemas.microsoft.com/office/drawing/2014/main" id="{DFFF2965-8F4A-4F6F-AD57-9306F52901CC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96" name="Text Box 9">
          <a:extLst>
            <a:ext uri="{FF2B5EF4-FFF2-40B4-BE49-F238E27FC236}">
              <a16:creationId xmlns:a16="http://schemas.microsoft.com/office/drawing/2014/main" id="{681C2183-35EF-4E41-AE95-A6BB361F5B41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97" name="Text Box 10">
          <a:extLst>
            <a:ext uri="{FF2B5EF4-FFF2-40B4-BE49-F238E27FC236}">
              <a16:creationId xmlns:a16="http://schemas.microsoft.com/office/drawing/2014/main" id="{B41839CB-23F6-4148-8BE8-819ADEAB9D1D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98" name="Text Box 11">
          <a:extLst>
            <a:ext uri="{FF2B5EF4-FFF2-40B4-BE49-F238E27FC236}">
              <a16:creationId xmlns:a16="http://schemas.microsoft.com/office/drawing/2014/main" id="{E8D3BE41-8C62-4272-9E0B-82F962FD6DAC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99" name="Text Box 12">
          <a:extLst>
            <a:ext uri="{FF2B5EF4-FFF2-40B4-BE49-F238E27FC236}">
              <a16:creationId xmlns:a16="http://schemas.microsoft.com/office/drawing/2014/main" id="{4AC52EFA-98D6-43A5-8463-51716825FE3D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00" name="Text Box 13">
          <a:extLst>
            <a:ext uri="{FF2B5EF4-FFF2-40B4-BE49-F238E27FC236}">
              <a16:creationId xmlns:a16="http://schemas.microsoft.com/office/drawing/2014/main" id="{6CFA9115-1765-4D9E-A17D-754F36E67941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01" name="Text Box 14">
          <a:extLst>
            <a:ext uri="{FF2B5EF4-FFF2-40B4-BE49-F238E27FC236}">
              <a16:creationId xmlns:a16="http://schemas.microsoft.com/office/drawing/2014/main" id="{A6F1B578-0F6B-4C1D-93E2-CE50D9E35700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02" name="Text Box 15">
          <a:extLst>
            <a:ext uri="{FF2B5EF4-FFF2-40B4-BE49-F238E27FC236}">
              <a16:creationId xmlns:a16="http://schemas.microsoft.com/office/drawing/2014/main" id="{1A328092-BFDD-4AF0-9734-4052EE0C3470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03" name="Text Box 16">
          <a:extLst>
            <a:ext uri="{FF2B5EF4-FFF2-40B4-BE49-F238E27FC236}">
              <a16:creationId xmlns:a16="http://schemas.microsoft.com/office/drawing/2014/main" id="{A8E911C4-EB0F-4E69-A3B5-4DD7128D68BC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04" name="Text Box 17">
          <a:extLst>
            <a:ext uri="{FF2B5EF4-FFF2-40B4-BE49-F238E27FC236}">
              <a16:creationId xmlns:a16="http://schemas.microsoft.com/office/drawing/2014/main" id="{F1DDFBE4-A0B8-486C-BDA7-824E86601F5C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05" name="Text Box 18">
          <a:extLst>
            <a:ext uri="{FF2B5EF4-FFF2-40B4-BE49-F238E27FC236}">
              <a16:creationId xmlns:a16="http://schemas.microsoft.com/office/drawing/2014/main" id="{970B6C9D-004F-4EA0-B5F9-655756FC699E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06" name="Text Box 19">
          <a:extLst>
            <a:ext uri="{FF2B5EF4-FFF2-40B4-BE49-F238E27FC236}">
              <a16:creationId xmlns:a16="http://schemas.microsoft.com/office/drawing/2014/main" id="{7E0BA543-0B28-4D2D-8F8A-A95A3D4F3521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07" name="Text Box 20">
          <a:extLst>
            <a:ext uri="{FF2B5EF4-FFF2-40B4-BE49-F238E27FC236}">
              <a16:creationId xmlns:a16="http://schemas.microsoft.com/office/drawing/2014/main" id="{5EA36287-3367-44AF-8696-27BB88AACE61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08" name="Text Box 21">
          <a:extLst>
            <a:ext uri="{FF2B5EF4-FFF2-40B4-BE49-F238E27FC236}">
              <a16:creationId xmlns:a16="http://schemas.microsoft.com/office/drawing/2014/main" id="{B596B141-0513-4AE1-81B5-ABB4E553618F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09" name="Text Box 22">
          <a:extLst>
            <a:ext uri="{FF2B5EF4-FFF2-40B4-BE49-F238E27FC236}">
              <a16:creationId xmlns:a16="http://schemas.microsoft.com/office/drawing/2014/main" id="{61FD0966-B991-4318-8754-B78CA7A366F3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10" name="Text Box 1">
          <a:extLst>
            <a:ext uri="{FF2B5EF4-FFF2-40B4-BE49-F238E27FC236}">
              <a16:creationId xmlns:a16="http://schemas.microsoft.com/office/drawing/2014/main" id="{69DFF809-23F2-41DD-A601-B855B7863750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11" name="Text Box 2">
          <a:extLst>
            <a:ext uri="{FF2B5EF4-FFF2-40B4-BE49-F238E27FC236}">
              <a16:creationId xmlns:a16="http://schemas.microsoft.com/office/drawing/2014/main" id="{65170589-357D-4E77-9653-B4FB79EE6562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12" name="Text Box 3">
          <a:extLst>
            <a:ext uri="{FF2B5EF4-FFF2-40B4-BE49-F238E27FC236}">
              <a16:creationId xmlns:a16="http://schemas.microsoft.com/office/drawing/2014/main" id="{E4C62503-C9C4-4F27-9C97-F92FDDCB5C44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13" name="Text Box 4">
          <a:extLst>
            <a:ext uri="{FF2B5EF4-FFF2-40B4-BE49-F238E27FC236}">
              <a16:creationId xmlns:a16="http://schemas.microsoft.com/office/drawing/2014/main" id="{5A27CD3C-93C0-441C-9881-4D08AA7B7881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14" name="Text Box 5">
          <a:extLst>
            <a:ext uri="{FF2B5EF4-FFF2-40B4-BE49-F238E27FC236}">
              <a16:creationId xmlns:a16="http://schemas.microsoft.com/office/drawing/2014/main" id="{F7DC7989-CF75-408A-9AC8-92C6768CA02C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15" name="Text Box 6">
          <a:extLst>
            <a:ext uri="{FF2B5EF4-FFF2-40B4-BE49-F238E27FC236}">
              <a16:creationId xmlns:a16="http://schemas.microsoft.com/office/drawing/2014/main" id="{FAAC3F12-1272-407D-9D40-EE1AC9ABC351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16" name="Text Box 7">
          <a:extLst>
            <a:ext uri="{FF2B5EF4-FFF2-40B4-BE49-F238E27FC236}">
              <a16:creationId xmlns:a16="http://schemas.microsoft.com/office/drawing/2014/main" id="{BE905FF1-7CA8-474D-AAA5-23633FAB46D2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17" name="Text Box 8">
          <a:extLst>
            <a:ext uri="{FF2B5EF4-FFF2-40B4-BE49-F238E27FC236}">
              <a16:creationId xmlns:a16="http://schemas.microsoft.com/office/drawing/2014/main" id="{12F7809B-41E5-4FEE-85E0-25F2AE942B18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18" name="Text Box 9">
          <a:extLst>
            <a:ext uri="{FF2B5EF4-FFF2-40B4-BE49-F238E27FC236}">
              <a16:creationId xmlns:a16="http://schemas.microsoft.com/office/drawing/2014/main" id="{740CA816-29E0-4556-9B10-AA6F86E852D1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19" name="Text Box 10">
          <a:extLst>
            <a:ext uri="{FF2B5EF4-FFF2-40B4-BE49-F238E27FC236}">
              <a16:creationId xmlns:a16="http://schemas.microsoft.com/office/drawing/2014/main" id="{93D22308-DD28-4EFF-A59A-A1AB81E47EFF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20" name="Text Box 11">
          <a:extLst>
            <a:ext uri="{FF2B5EF4-FFF2-40B4-BE49-F238E27FC236}">
              <a16:creationId xmlns:a16="http://schemas.microsoft.com/office/drawing/2014/main" id="{1BB1A3A0-248D-46DA-88D5-9D12B767A9F1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21" name="Text Box 12">
          <a:extLst>
            <a:ext uri="{FF2B5EF4-FFF2-40B4-BE49-F238E27FC236}">
              <a16:creationId xmlns:a16="http://schemas.microsoft.com/office/drawing/2014/main" id="{EE35FA7C-3579-4705-8FBC-5A922CA790A9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22" name="Text Box 13">
          <a:extLst>
            <a:ext uri="{FF2B5EF4-FFF2-40B4-BE49-F238E27FC236}">
              <a16:creationId xmlns:a16="http://schemas.microsoft.com/office/drawing/2014/main" id="{7708FBB1-33F1-4DCC-8755-FFE987C62F43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23" name="Text Box 14">
          <a:extLst>
            <a:ext uri="{FF2B5EF4-FFF2-40B4-BE49-F238E27FC236}">
              <a16:creationId xmlns:a16="http://schemas.microsoft.com/office/drawing/2014/main" id="{9780AB08-6CB2-47B0-8BDA-BA8AC2710BC7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24" name="Text Box 15">
          <a:extLst>
            <a:ext uri="{FF2B5EF4-FFF2-40B4-BE49-F238E27FC236}">
              <a16:creationId xmlns:a16="http://schemas.microsoft.com/office/drawing/2014/main" id="{619CB64B-8B40-4139-8A53-40A3A761899D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25" name="Text Box 16">
          <a:extLst>
            <a:ext uri="{FF2B5EF4-FFF2-40B4-BE49-F238E27FC236}">
              <a16:creationId xmlns:a16="http://schemas.microsoft.com/office/drawing/2014/main" id="{FCACA386-6A25-465A-898E-424A3974007A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26" name="Text Box 17">
          <a:extLst>
            <a:ext uri="{FF2B5EF4-FFF2-40B4-BE49-F238E27FC236}">
              <a16:creationId xmlns:a16="http://schemas.microsoft.com/office/drawing/2014/main" id="{B46A5D6B-99DE-40A4-BB3D-7A01422263C7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27" name="Text Box 18">
          <a:extLst>
            <a:ext uri="{FF2B5EF4-FFF2-40B4-BE49-F238E27FC236}">
              <a16:creationId xmlns:a16="http://schemas.microsoft.com/office/drawing/2014/main" id="{6BABDFDF-C5BC-4B2B-8503-5C8438B3DBBE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28" name="Text Box 19">
          <a:extLst>
            <a:ext uri="{FF2B5EF4-FFF2-40B4-BE49-F238E27FC236}">
              <a16:creationId xmlns:a16="http://schemas.microsoft.com/office/drawing/2014/main" id="{310FD474-982B-4CC9-973C-E6B2125ED9C4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29" name="Text Box 20">
          <a:extLst>
            <a:ext uri="{FF2B5EF4-FFF2-40B4-BE49-F238E27FC236}">
              <a16:creationId xmlns:a16="http://schemas.microsoft.com/office/drawing/2014/main" id="{C991D3F7-00BB-4F95-A876-91AEED6AC2E0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30" name="Text Box 21">
          <a:extLst>
            <a:ext uri="{FF2B5EF4-FFF2-40B4-BE49-F238E27FC236}">
              <a16:creationId xmlns:a16="http://schemas.microsoft.com/office/drawing/2014/main" id="{65DC2316-B294-4914-AFE7-BBCD1F4DCBB7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31" name="Text Box 22">
          <a:extLst>
            <a:ext uri="{FF2B5EF4-FFF2-40B4-BE49-F238E27FC236}">
              <a16:creationId xmlns:a16="http://schemas.microsoft.com/office/drawing/2014/main" id="{D140B34E-3F72-4311-BA8B-6DB09F7678A0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32" name="Text Box 1">
          <a:extLst>
            <a:ext uri="{FF2B5EF4-FFF2-40B4-BE49-F238E27FC236}">
              <a16:creationId xmlns:a16="http://schemas.microsoft.com/office/drawing/2014/main" id="{1D8428DE-2348-4412-9B84-A53838A4D165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33" name="Text Box 2">
          <a:extLst>
            <a:ext uri="{FF2B5EF4-FFF2-40B4-BE49-F238E27FC236}">
              <a16:creationId xmlns:a16="http://schemas.microsoft.com/office/drawing/2014/main" id="{A447898E-D01D-4DCD-9A80-CFB7322C84DA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34" name="Text Box 3">
          <a:extLst>
            <a:ext uri="{FF2B5EF4-FFF2-40B4-BE49-F238E27FC236}">
              <a16:creationId xmlns:a16="http://schemas.microsoft.com/office/drawing/2014/main" id="{9FCE04CF-DE60-4C62-AA62-59DE9CC7C063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35" name="Text Box 4">
          <a:extLst>
            <a:ext uri="{FF2B5EF4-FFF2-40B4-BE49-F238E27FC236}">
              <a16:creationId xmlns:a16="http://schemas.microsoft.com/office/drawing/2014/main" id="{3B9A5BE6-15B3-4AC8-9378-761273A979A2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36" name="Text Box 5">
          <a:extLst>
            <a:ext uri="{FF2B5EF4-FFF2-40B4-BE49-F238E27FC236}">
              <a16:creationId xmlns:a16="http://schemas.microsoft.com/office/drawing/2014/main" id="{BA9DA50E-D141-43D4-9F4F-724D37460739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37" name="Text Box 6">
          <a:extLst>
            <a:ext uri="{FF2B5EF4-FFF2-40B4-BE49-F238E27FC236}">
              <a16:creationId xmlns:a16="http://schemas.microsoft.com/office/drawing/2014/main" id="{5BCC4E27-1D82-41DA-A53A-4C61D99700D3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38" name="Text Box 7">
          <a:extLst>
            <a:ext uri="{FF2B5EF4-FFF2-40B4-BE49-F238E27FC236}">
              <a16:creationId xmlns:a16="http://schemas.microsoft.com/office/drawing/2014/main" id="{79001CA2-B241-44D3-807F-AE3EC80E80FE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39" name="Text Box 8">
          <a:extLst>
            <a:ext uri="{FF2B5EF4-FFF2-40B4-BE49-F238E27FC236}">
              <a16:creationId xmlns:a16="http://schemas.microsoft.com/office/drawing/2014/main" id="{482E35B8-331A-4D93-A10A-D7CA2668801E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40" name="Text Box 9">
          <a:extLst>
            <a:ext uri="{FF2B5EF4-FFF2-40B4-BE49-F238E27FC236}">
              <a16:creationId xmlns:a16="http://schemas.microsoft.com/office/drawing/2014/main" id="{102B3746-D0BB-4699-A683-50D84602C10B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41" name="Text Box 10">
          <a:extLst>
            <a:ext uri="{FF2B5EF4-FFF2-40B4-BE49-F238E27FC236}">
              <a16:creationId xmlns:a16="http://schemas.microsoft.com/office/drawing/2014/main" id="{FFDA5309-465C-4CF5-81D4-09949DF43B59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42" name="Text Box 11">
          <a:extLst>
            <a:ext uri="{FF2B5EF4-FFF2-40B4-BE49-F238E27FC236}">
              <a16:creationId xmlns:a16="http://schemas.microsoft.com/office/drawing/2014/main" id="{B3290652-4168-4373-917D-ED6335E8D65A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43" name="Text Box 12">
          <a:extLst>
            <a:ext uri="{FF2B5EF4-FFF2-40B4-BE49-F238E27FC236}">
              <a16:creationId xmlns:a16="http://schemas.microsoft.com/office/drawing/2014/main" id="{735BB4B4-C4E9-4806-9B28-5DE31A3D5576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44" name="Text Box 13">
          <a:extLst>
            <a:ext uri="{FF2B5EF4-FFF2-40B4-BE49-F238E27FC236}">
              <a16:creationId xmlns:a16="http://schemas.microsoft.com/office/drawing/2014/main" id="{3AA269AF-314A-43F6-BB78-BB3AD4507BA2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45" name="Text Box 14">
          <a:extLst>
            <a:ext uri="{FF2B5EF4-FFF2-40B4-BE49-F238E27FC236}">
              <a16:creationId xmlns:a16="http://schemas.microsoft.com/office/drawing/2014/main" id="{87E06A0A-E590-4C1D-8E6D-4DC78575E0D0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46" name="Text Box 15">
          <a:extLst>
            <a:ext uri="{FF2B5EF4-FFF2-40B4-BE49-F238E27FC236}">
              <a16:creationId xmlns:a16="http://schemas.microsoft.com/office/drawing/2014/main" id="{CE16F978-C20E-4421-A364-4EF7E04CCEA2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47" name="Text Box 16">
          <a:extLst>
            <a:ext uri="{FF2B5EF4-FFF2-40B4-BE49-F238E27FC236}">
              <a16:creationId xmlns:a16="http://schemas.microsoft.com/office/drawing/2014/main" id="{5086A801-0BD8-40CC-BC53-1551312404FE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48" name="Text Box 17">
          <a:extLst>
            <a:ext uri="{FF2B5EF4-FFF2-40B4-BE49-F238E27FC236}">
              <a16:creationId xmlns:a16="http://schemas.microsoft.com/office/drawing/2014/main" id="{B27733CE-9A19-4FA9-AB58-DFCE55F1A684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49" name="Text Box 18">
          <a:extLst>
            <a:ext uri="{FF2B5EF4-FFF2-40B4-BE49-F238E27FC236}">
              <a16:creationId xmlns:a16="http://schemas.microsoft.com/office/drawing/2014/main" id="{FB8C7D65-A285-46CA-8E36-9CD735B3105C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50" name="Text Box 19">
          <a:extLst>
            <a:ext uri="{FF2B5EF4-FFF2-40B4-BE49-F238E27FC236}">
              <a16:creationId xmlns:a16="http://schemas.microsoft.com/office/drawing/2014/main" id="{E0EE6122-8A2C-4031-871E-E007D2F8C9C6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51" name="Text Box 20">
          <a:extLst>
            <a:ext uri="{FF2B5EF4-FFF2-40B4-BE49-F238E27FC236}">
              <a16:creationId xmlns:a16="http://schemas.microsoft.com/office/drawing/2014/main" id="{87D611DB-E784-4D57-B5E6-6A384B7AC87B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52" name="Text Box 21">
          <a:extLst>
            <a:ext uri="{FF2B5EF4-FFF2-40B4-BE49-F238E27FC236}">
              <a16:creationId xmlns:a16="http://schemas.microsoft.com/office/drawing/2014/main" id="{637BC237-A34A-40EC-A913-83AEA27BAB4E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53" name="Text Box 22">
          <a:extLst>
            <a:ext uri="{FF2B5EF4-FFF2-40B4-BE49-F238E27FC236}">
              <a16:creationId xmlns:a16="http://schemas.microsoft.com/office/drawing/2014/main" id="{F9FB25E3-FAD1-4F1A-A5FA-B7617164BFE6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54" name="Text Box 1">
          <a:extLst>
            <a:ext uri="{FF2B5EF4-FFF2-40B4-BE49-F238E27FC236}">
              <a16:creationId xmlns:a16="http://schemas.microsoft.com/office/drawing/2014/main" id="{FE23E6BD-245F-41B5-81D5-CB56D1DBB6E1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55" name="Text Box 2">
          <a:extLst>
            <a:ext uri="{FF2B5EF4-FFF2-40B4-BE49-F238E27FC236}">
              <a16:creationId xmlns:a16="http://schemas.microsoft.com/office/drawing/2014/main" id="{0D6C8095-04A0-4C47-9070-EF170077A8CE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56" name="Text Box 3">
          <a:extLst>
            <a:ext uri="{FF2B5EF4-FFF2-40B4-BE49-F238E27FC236}">
              <a16:creationId xmlns:a16="http://schemas.microsoft.com/office/drawing/2014/main" id="{5575E9C5-9F71-487D-BAC0-1B612455A2AB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57" name="Text Box 4">
          <a:extLst>
            <a:ext uri="{FF2B5EF4-FFF2-40B4-BE49-F238E27FC236}">
              <a16:creationId xmlns:a16="http://schemas.microsoft.com/office/drawing/2014/main" id="{10E8B68D-4EB2-4118-BF52-0D4EAD31E60E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58" name="Text Box 5">
          <a:extLst>
            <a:ext uri="{FF2B5EF4-FFF2-40B4-BE49-F238E27FC236}">
              <a16:creationId xmlns:a16="http://schemas.microsoft.com/office/drawing/2014/main" id="{CD63C8ED-4BC3-4D4D-BC3A-F39C00B8DB0C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59" name="Text Box 6">
          <a:extLst>
            <a:ext uri="{FF2B5EF4-FFF2-40B4-BE49-F238E27FC236}">
              <a16:creationId xmlns:a16="http://schemas.microsoft.com/office/drawing/2014/main" id="{81AFA802-B213-4DC8-8578-6367440EFDFB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60" name="Text Box 7">
          <a:extLst>
            <a:ext uri="{FF2B5EF4-FFF2-40B4-BE49-F238E27FC236}">
              <a16:creationId xmlns:a16="http://schemas.microsoft.com/office/drawing/2014/main" id="{EFF864A1-E9BB-44A6-A380-3B0F23F26639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61" name="Text Box 8">
          <a:extLst>
            <a:ext uri="{FF2B5EF4-FFF2-40B4-BE49-F238E27FC236}">
              <a16:creationId xmlns:a16="http://schemas.microsoft.com/office/drawing/2014/main" id="{CFD4C2DA-C890-46B4-BFD3-82C7B88308AC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62" name="Text Box 9">
          <a:extLst>
            <a:ext uri="{FF2B5EF4-FFF2-40B4-BE49-F238E27FC236}">
              <a16:creationId xmlns:a16="http://schemas.microsoft.com/office/drawing/2014/main" id="{A066B296-3AF9-48A1-9CB0-3142E58D1B7D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63" name="Text Box 10">
          <a:extLst>
            <a:ext uri="{FF2B5EF4-FFF2-40B4-BE49-F238E27FC236}">
              <a16:creationId xmlns:a16="http://schemas.microsoft.com/office/drawing/2014/main" id="{95E01184-E706-4DC1-B236-CFD77ED31D44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64" name="Text Box 11">
          <a:extLst>
            <a:ext uri="{FF2B5EF4-FFF2-40B4-BE49-F238E27FC236}">
              <a16:creationId xmlns:a16="http://schemas.microsoft.com/office/drawing/2014/main" id="{AB4D1971-0620-407F-B285-DB2236797C47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65" name="Text Box 12">
          <a:extLst>
            <a:ext uri="{FF2B5EF4-FFF2-40B4-BE49-F238E27FC236}">
              <a16:creationId xmlns:a16="http://schemas.microsoft.com/office/drawing/2014/main" id="{48AE236D-A36E-4611-AE3D-B99DDCD7508F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66" name="Text Box 13">
          <a:extLst>
            <a:ext uri="{FF2B5EF4-FFF2-40B4-BE49-F238E27FC236}">
              <a16:creationId xmlns:a16="http://schemas.microsoft.com/office/drawing/2014/main" id="{21561E3E-0DCB-4FA2-9237-289195C02E7B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67" name="Text Box 14">
          <a:extLst>
            <a:ext uri="{FF2B5EF4-FFF2-40B4-BE49-F238E27FC236}">
              <a16:creationId xmlns:a16="http://schemas.microsoft.com/office/drawing/2014/main" id="{3556B8BA-2CF5-45F5-963D-D58117F990AA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68" name="Text Box 15">
          <a:extLst>
            <a:ext uri="{FF2B5EF4-FFF2-40B4-BE49-F238E27FC236}">
              <a16:creationId xmlns:a16="http://schemas.microsoft.com/office/drawing/2014/main" id="{2E7D066E-16E5-47EB-A3E3-B224A9061161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69" name="Text Box 16">
          <a:extLst>
            <a:ext uri="{FF2B5EF4-FFF2-40B4-BE49-F238E27FC236}">
              <a16:creationId xmlns:a16="http://schemas.microsoft.com/office/drawing/2014/main" id="{D2556046-7977-4851-87B3-819DE16C63BB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70" name="Text Box 17">
          <a:extLst>
            <a:ext uri="{FF2B5EF4-FFF2-40B4-BE49-F238E27FC236}">
              <a16:creationId xmlns:a16="http://schemas.microsoft.com/office/drawing/2014/main" id="{B58A7EF9-7AAA-4AD9-B0AC-6BFF0795D34F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71" name="Text Box 18">
          <a:extLst>
            <a:ext uri="{FF2B5EF4-FFF2-40B4-BE49-F238E27FC236}">
              <a16:creationId xmlns:a16="http://schemas.microsoft.com/office/drawing/2014/main" id="{A01D82AC-AE5F-464E-9E2A-C983FEC8E3DB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72" name="Text Box 19">
          <a:extLst>
            <a:ext uri="{FF2B5EF4-FFF2-40B4-BE49-F238E27FC236}">
              <a16:creationId xmlns:a16="http://schemas.microsoft.com/office/drawing/2014/main" id="{0EFF0C5B-469B-405E-902F-F0C551C112A8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73" name="Text Box 20">
          <a:extLst>
            <a:ext uri="{FF2B5EF4-FFF2-40B4-BE49-F238E27FC236}">
              <a16:creationId xmlns:a16="http://schemas.microsoft.com/office/drawing/2014/main" id="{D7F8A59D-E104-499D-A9E9-FBB5B06E12E1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74" name="Text Box 21">
          <a:extLst>
            <a:ext uri="{FF2B5EF4-FFF2-40B4-BE49-F238E27FC236}">
              <a16:creationId xmlns:a16="http://schemas.microsoft.com/office/drawing/2014/main" id="{E79EE5BE-5508-45A5-83E6-B20A8CFFF21B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75" name="Text Box 22">
          <a:extLst>
            <a:ext uri="{FF2B5EF4-FFF2-40B4-BE49-F238E27FC236}">
              <a16:creationId xmlns:a16="http://schemas.microsoft.com/office/drawing/2014/main" id="{B476C3FF-3686-4E15-AF8A-E24D1DE30DC2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1</xdr:col>
      <xdr:colOff>1158875</xdr:colOff>
      <xdr:row>35</xdr:row>
      <xdr:rowOff>0</xdr:rowOff>
    </xdr:from>
    <xdr:to>
      <xdr:col>1</xdr:col>
      <xdr:colOff>1711325</xdr:colOff>
      <xdr:row>35</xdr:row>
      <xdr:rowOff>112395</xdr:rowOff>
    </xdr:to>
    <xdr:sp macro="" textlink="">
      <xdr:nvSpPr>
        <xdr:cNvPr id="376" name="Text Box 2">
          <a:extLst>
            <a:ext uri="{FF2B5EF4-FFF2-40B4-BE49-F238E27FC236}">
              <a16:creationId xmlns:a16="http://schemas.microsoft.com/office/drawing/2014/main" id="{61AA4802-D033-47D2-A16A-FC0DD8F3D370}"/>
            </a:ext>
          </a:extLst>
        </xdr:cNvPr>
        <xdr:cNvSpPr txBox="1">
          <a:spLocks noChangeArrowheads="1"/>
        </xdr:cNvSpPr>
      </xdr:nvSpPr>
      <xdr:spPr bwMode="auto">
        <a:xfrm>
          <a:off x="2187575" y="11696700"/>
          <a:ext cx="552450" cy="1123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377" name="Text Box 3">
          <a:extLst>
            <a:ext uri="{FF2B5EF4-FFF2-40B4-BE49-F238E27FC236}">
              <a16:creationId xmlns:a16="http://schemas.microsoft.com/office/drawing/2014/main" id="{FE11D76E-4B32-48BB-AA1C-D18CFB58EA7E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378" name="Text Box 4">
          <a:extLst>
            <a:ext uri="{FF2B5EF4-FFF2-40B4-BE49-F238E27FC236}">
              <a16:creationId xmlns:a16="http://schemas.microsoft.com/office/drawing/2014/main" id="{8BCD3553-27D1-49AF-8524-FB22F3377B47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379" name="Text Box 5">
          <a:extLst>
            <a:ext uri="{FF2B5EF4-FFF2-40B4-BE49-F238E27FC236}">
              <a16:creationId xmlns:a16="http://schemas.microsoft.com/office/drawing/2014/main" id="{B09DC8C3-20AA-4B45-B628-318F86046FB3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380" name="Text Box 6">
          <a:extLst>
            <a:ext uri="{FF2B5EF4-FFF2-40B4-BE49-F238E27FC236}">
              <a16:creationId xmlns:a16="http://schemas.microsoft.com/office/drawing/2014/main" id="{5E322CF4-2E2B-42C2-9805-979338EDDCA3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381" name="Text Box 7">
          <a:extLst>
            <a:ext uri="{FF2B5EF4-FFF2-40B4-BE49-F238E27FC236}">
              <a16:creationId xmlns:a16="http://schemas.microsoft.com/office/drawing/2014/main" id="{4430F8BB-5BF3-47A1-80AF-57AF87ED03FE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382" name="Text Box 8">
          <a:extLst>
            <a:ext uri="{FF2B5EF4-FFF2-40B4-BE49-F238E27FC236}">
              <a16:creationId xmlns:a16="http://schemas.microsoft.com/office/drawing/2014/main" id="{3B542FC5-DC54-4374-8E72-31F31328B0B5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383" name="Text Box 9">
          <a:extLst>
            <a:ext uri="{FF2B5EF4-FFF2-40B4-BE49-F238E27FC236}">
              <a16:creationId xmlns:a16="http://schemas.microsoft.com/office/drawing/2014/main" id="{7CE7595C-AF82-4F31-9AA3-2798201387C3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384" name="Text Box 10">
          <a:extLst>
            <a:ext uri="{FF2B5EF4-FFF2-40B4-BE49-F238E27FC236}">
              <a16:creationId xmlns:a16="http://schemas.microsoft.com/office/drawing/2014/main" id="{77561C9F-D467-4F5A-B18D-D8040D29915D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385" name="Text Box 11">
          <a:extLst>
            <a:ext uri="{FF2B5EF4-FFF2-40B4-BE49-F238E27FC236}">
              <a16:creationId xmlns:a16="http://schemas.microsoft.com/office/drawing/2014/main" id="{12D670FC-2C1D-498E-A5C7-CF3A632A107E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386" name="Text Box 12">
          <a:extLst>
            <a:ext uri="{FF2B5EF4-FFF2-40B4-BE49-F238E27FC236}">
              <a16:creationId xmlns:a16="http://schemas.microsoft.com/office/drawing/2014/main" id="{14015B06-5DE1-46C2-B7D6-CC46D00F1A5A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387" name="Text Box 13">
          <a:extLst>
            <a:ext uri="{FF2B5EF4-FFF2-40B4-BE49-F238E27FC236}">
              <a16:creationId xmlns:a16="http://schemas.microsoft.com/office/drawing/2014/main" id="{2A7A5AD8-4440-4C4D-A5EB-87C928A24147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388" name="Text Box 14">
          <a:extLst>
            <a:ext uri="{FF2B5EF4-FFF2-40B4-BE49-F238E27FC236}">
              <a16:creationId xmlns:a16="http://schemas.microsoft.com/office/drawing/2014/main" id="{5AA1C710-DAE0-46B9-B6A3-7095BAEB70E5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389" name="Text Box 15">
          <a:extLst>
            <a:ext uri="{FF2B5EF4-FFF2-40B4-BE49-F238E27FC236}">
              <a16:creationId xmlns:a16="http://schemas.microsoft.com/office/drawing/2014/main" id="{171CBB70-4149-4686-862C-B0D50C192B81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390" name="Text Box 16">
          <a:extLst>
            <a:ext uri="{FF2B5EF4-FFF2-40B4-BE49-F238E27FC236}">
              <a16:creationId xmlns:a16="http://schemas.microsoft.com/office/drawing/2014/main" id="{090EC06B-9AD0-4920-8618-7E005508D0DC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391" name="Text Box 17">
          <a:extLst>
            <a:ext uri="{FF2B5EF4-FFF2-40B4-BE49-F238E27FC236}">
              <a16:creationId xmlns:a16="http://schemas.microsoft.com/office/drawing/2014/main" id="{72B35150-7AF7-4DEC-B007-C3AA4EA8AC8C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392" name="Text Box 18">
          <a:extLst>
            <a:ext uri="{FF2B5EF4-FFF2-40B4-BE49-F238E27FC236}">
              <a16:creationId xmlns:a16="http://schemas.microsoft.com/office/drawing/2014/main" id="{2E312BCD-D979-452E-936B-B82553835334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393" name="Text Box 19">
          <a:extLst>
            <a:ext uri="{FF2B5EF4-FFF2-40B4-BE49-F238E27FC236}">
              <a16:creationId xmlns:a16="http://schemas.microsoft.com/office/drawing/2014/main" id="{C46AFB47-F74A-4C91-8341-D2A1BDB344E8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394" name="Text Box 20">
          <a:extLst>
            <a:ext uri="{FF2B5EF4-FFF2-40B4-BE49-F238E27FC236}">
              <a16:creationId xmlns:a16="http://schemas.microsoft.com/office/drawing/2014/main" id="{FE584737-993C-43D7-BFBA-312D67ECDD9A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395" name="Text Box 21">
          <a:extLst>
            <a:ext uri="{FF2B5EF4-FFF2-40B4-BE49-F238E27FC236}">
              <a16:creationId xmlns:a16="http://schemas.microsoft.com/office/drawing/2014/main" id="{A3A72623-FA76-4054-9383-284145767C42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396" name="Text Box 22">
          <a:extLst>
            <a:ext uri="{FF2B5EF4-FFF2-40B4-BE49-F238E27FC236}">
              <a16:creationId xmlns:a16="http://schemas.microsoft.com/office/drawing/2014/main" id="{F4DBE709-5E05-4E48-8237-3A2453FA15BC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397" name="Text Box 1">
          <a:extLst>
            <a:ext uri="{FF2B5EF4-FFF2-40B4-BE49-F238E27FC236}">
              <a16:creationId xmlns:a16="http://schemas.microsoft.com/office/drawing/2014/main" id="{368BDB48-45DD-471E-B6AD-6E6DA042E7B8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398" name="Text Box 2">
          <a:extLst>
            <a:ext uri="{FF2B5EF4-FFF2-40B4-BE49-F238E27FC236}">
              <a16:creationId xmlns:a16="http://schemas.microsoft.com/office/drawing/2014/main" id="{D56E0DC5-F41F-407B-9DD7-9AE8A3015880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399" name="Text Box 3">
          <a:extLst>
            <a:ext uri="{FF2B5EF4-FFF2-40B4-BE49-F238E27FC236}">
              <a16:creationId xmlns:a16="http://schemas.microsoft.com/office/drawing/2014/main" id="{36315E2B-30DA-40FC-BDB1-800FE8F68F7F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400" name="Text Box 4">
          <a:extLst>
            <a:ext uri="{FF2B5EF4-FFF2-40B4-BE49-F238E27FC236}">
              <a16:creationId xmlns:a16="http://schemas.microsoft.com/office/drawing/2014/main" id="{FBDE99FC-FF3A-4348-8FB4-D4F58A50266F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401" name="Text Box 5">
          <a:extLst>
            <a:ext uri="{FF2B5EF4-FFF2-40B4-BE49-F238E27FC236}">
              <a16:creationId xmlns:a16="http://schemas.microsoft.com/office/drawing/2014/main" id="{1192656E-973B-4D4B-BB9A-41B4887D8491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402" name="Text Box 6">
          <a:extLst>
            <a:ext uri="{FF2B5EF4-FFF2-40B4-BE49-F238E27FC236}">
              <a16:creationId xmlns:a16="http://schemas.microsoft.com/office/drawing/2014/main" id="{E603FECC-B491-46C4-A6D5-637862AF3920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403" name="Text Box 7">
          <a:extLst>
            <a:ext uri="{FF2B5EF4-FFF2-40B4-BE49-F238E27FC236}">
              <a16:creationId xmlns:a16="http://schemas.microsoft.com/office/drawing/2014/main" id="{FACD1455-7EFB-4E6C-82A0-13E08579ACD2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404" name="Text Box 8">
          <a:extLst>
            <a:ext uri="{FF2B5EF4-FFF2-40B4-BE49-F238E27FC236}">
              <a16:creationId xmlns:a16="http://schemas.microsoft.com/office/drawing/2014/main" id="{148424C1-7244-4A2A-B2C8-58DB4DD6A318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405" name="Text Box 9">
          <a:extLst>
            <a:ext uri="{FF2B5EF4-FFF2-40B4-BE49-F238E27FC236}">
              <a16:creationId xmlns:a16="http://schemas.microsoft.com/office/drawing/2014/main" id="{651297CD-43E3-440E-9200-1690140B82AC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406" name="Text Box 10">
          <a:extLst>
            <a:ext uri="{FF2B5EF4-FFF2-40B4-BE49-F238E27FC236}">
              <a16:creationId xmlns:a16="http://schemas.microsoft.com/office/drawing/2014/main" id="{4AAAA02B-4353-4275-9277-7D4099024603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407" name="Text Box 11">
          <a:extLst>
            <a:ext uri="{FF2B5EF4-FFF2-40B4-BE49-F238E27FC236}">
              <a16:creationId xmlns:a16="http://schemas.microsoft.com/office/drawing/2014/main" id="{0751F554-6DA0-410B-AF31-C624ED7C3BC6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408" name="Text Box 12">
          <a:extLst>
            <a:ext uri="{FF2B5EF4-FFF2-40B4-BE49-F238E27FC236}">
              <a16:creationId xmlns:a16="http://schemas.microsoft.com/office/drawing/2014/main" id="{9459529B-A15C-4F38-A92D-BD097B8672D8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409" name="Text Box 13">
          <a:extLst>
            <a:ext uri="{FF2B5EF4-FFF2-40B4-BE49-F238E27FC236}">
              <a16:creationId xmlns:a16="http://schemas.microsoft.com/office/drawing/2014/main" id="{0EAEC50E-9379-4006-A0E9-83180C35D06F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410" name="Text Box 14">
          <a:extLst>
            <a:ext uri="{FF2B5EF4-FFF2-40B4-BE49-F238E27FC236}">
              <a16:creationId xmlns:a16="http://schemas.microsoft.com/office/drawing/2014/main" id="{72BD579A-D82E-42A1-856A-A8915290E2BD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411" name="Text Box 15">
          <a:extLst>
            <a:ext uri="{FF2B5EF4-FFF2-40B4-BE49-F238E27FC236}">
              <a16:creationId xmlns:a16="http://schemas.microsoft.com/office/drawing/2014/main" id="{F20B45E3-152B-4203-83CF-F56CB6220AD8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412" name="Text Box 16">
          <a:extLst>
            <a:ext uri="{FF2B5EF4-FFF2-40B4-BE49-F238E27FC236}">
              <a16:creationId xmlns:a16="http://schemas.microsoft.com/office/drawing/2014/main" id="{1ECCF648-A10E-4383-BEB1-6655921D9695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413" name="Text Box 17">
          <a:extLst>
            <a:ext uri="{FF2B5EF4-FFF2-40B4-BE49-F238E27FC236}">
              <a16:creationId xmlns:a16="http://schemas.microsoft.com/office/drawing/2014/main" id="{046B5041-AF7F-4152-8CC1-998F66D4B4E2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414" name="Text Box 18">
          <a:extLst>
            <a:ext uri="{FF2B5EF4-FFF2-40B4-BE49-F238E27FC236}">
              <a16:creationId xmlns:a16="http://schemas.microsoft.com/office/drawing/2014/main" id="{26F1EC78-1C86-4938-BBCE-798D386ABBA8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415" name="Text Box 19">
          <a:extLst>
            <a:ext uri="{FF2B5EF4-FFF2-40B4-BE49-F238E27FC236}">
              <a16:creationId xmlns:a16="http://schemas.microsoft.com/office/drawing/2014/main" id="{42E16E3A-CA90-48E3-A827-74A2564EA338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416" name="Text Box 20">
          <a:extLst>
            <a:ext uri="{FF2B5EF4-FFF2-40B4-BE49-F238E27FC236}">
              <a16:creationId xmlns:a16="http://schemas.microsoft.com/office/drawing/2014/main" id="{604FC7DA-368A-402A-8DD9-289A7E249D03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417" name="Text Box 21">
          <a:extLst>
            <a:ext uri="{FF2B5EF4-FFF2-40B4-BE49-F238E27FC236}">
              <a16:creationId xmlns:a16="http://schemas.microsoft.com/office/drawing/2014/main" id="{56EBD3D4-1C38-43DF-A2AD-5B7E91F8444E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418" name="Text Box 22">
          <a:extLst>
            <a:ext uri="{FF2B5EF4-FFF2-40B4-BE49-F238E27FC236}">
              <a16:creationId xmlns:a16="http://schemas.microsoft.com/office/drawing/2014/main" id="{02B8FEC8-F752-4707-B26F-81F3EA72C2AB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419" name="Text Box 1">
          <a:extLst>
            <a:ext uri="{FF2B5EF4-FFF2-40B4-BE49-F238E27FC236}">
              <a16:creationId xmlns:a16="http://schemas.microsoft.com/office/drawing/2014/main" id="{42854149-BDC8-465D-962D-C79E670AE35B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420" name="Text Box 2">
          <a:extLst>
            <a:ext uri="{FF2B5EF4-FFF2-40B4-BE49-F238E27FC236}">
              <a16:creationId xmlns:a16="http://schemas.microsoft.com/office/drawing/2014/main" id="{94A13C95-435E-42C0-92D9-D3C55711C7CA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421" name="Text Box 3">
          <a:extLst>
            <a:ext uri="{FF2B5EF4-FFF2-40B4-BE49-F238E27FC236}">
              <a16:creationId xmlns:a16="http://schemas.microsoft.com/office/drawing/2014/main" id="{41471658-BF8E-4FEC-8F63-A8491D5316F7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422" name="Text Box 4">
          <a:extLst>
            <a:ext uri="{FF2B5EF4-FFF2-40B4-BE49-F238E27FC236}">
              <a16:creationId xmlns:a16="http://schemas.microsoft.com/office/drawing/2014/main" id="{819B207F-3F16-4F40-A3CA-2EB430900D21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423" name="Text Box 5">
          <a:extLst>
            <a:ext uri="{FF2B5EF4-FFF2-40B4-BE49-F238E27FC236}">
              <a16:creationId xmlns:a16="http://schemas.microsoft.com/office/drawing/2014/main" id="{0B7A2074-627E-4CA6-9C42-AFCEA6F2374D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424" name="Text Box 6">
          <a:extLst>
            <a:ext uri="{FF2B5EF4-FFF2-40B4-BE49-F238E27FC236}">
              <a16:creationId xmlns:a16="http://schemas.microsoft.com/office/drawing/2014/main" id="{0C299779-EDDB-4A9D-A4F1-BD9D3981A809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425" name="Text Box 7">
          <a:extLst>
            <a:ext uri="{FF2B5EF4-FFF2-40B4-BE49-F238E27FC236}">
              <a16:creationId xmlns:a16="http://schemas.microsoft.com/office/drawing/2014/main" id="{39DFDA93-971D-48F0-9EEA-41D0FA9AFC99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426" name="Text Box 8">
          <a:extLst>
            <a:ext uri="{FF2B5EF4-FFF2-40B4-BE49-F238E27FC236}">
              <a16:creationId xmlns:a16="http://schemas.microsoft.com/office/drawing/2014/main" id="{26BD4586-754A-406F-9EC9-03B0E8AE90DF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427" name="Text Box 9">
          <a:extLst>
            <a:ext uri="{FF2B5EF4-FFF2-40B4-BE49-F238E27FC236}">
              <a16:creationId xmlns:a16="http://schemas.microsoft.com/office/drawing/2014/main" id="{CA3F47A1-8AE9-4B99-9091-4B135457F7AD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428" name="Text Box 10">
          <a:extLst>
            <a:ext uri="{FF2B5EF4-FFF2-40B4-BE49-F238E27FC236}">
              <a16:creationId xmlns:a16="http://schemas.microsoft.com/office/drawing/2014/main" id="{15B1D25F-BF08-44FE-80F0-256FC20DB396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429" name="Text Box 11">
          <a:extLst>
            <a:ext uri="{FF2B5EF4-FFF2-40B4-BE49-F238E27FC236}">
              <a16:creationId xmlns:a16="http://schemas.microsoft.com/office/drawing/2014/main" id="{B4F9DEDB-E801-45F4-9255-CB920FE65AA0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430" name="Text Box 12">
          <a:extLst>
            <a:ext uri="{FF2B5EF4-FFF2-40B4-BE49-F238E27FC236}">
              <a16:creationId xmlns:a16="http://schemas.microsoft.com/office/drawing/2014/main" id="{47342D08-74D6-453B-89FE-1ABF37FD58B7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431" name="Text Box 13">
          <a:extLst>
            <a:ext uri="{FF2B5EF4-FFF2-40B4-BE49-F238E27FC236}">
              <a16:creationId xmlns:a16="http://schemas.microsoft.com/office/drawing/2014/main" id="{A1581E5E-3497-478E-BDE3-B003C3A74C67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432" name="Text Box 14">
          <a:extLst>
            <a:ext uri="{FF2B5EF4-FFF2-40B4-BE49-F238E27FC236}">
              <a16:creationId xmlns:a16="http://schemas.microsoft.com/office/drawing/2014/main" id="{848378E9-89DD-4022-A696-81195E4407E0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433" name="Text Box 15">
          <a:extLst>
            <a:ext uri="{FF2B5EF4-FFF2-40B4-BE49-F238E27FC236}">
              <a16:creationId xmlns:a16="http://schemas.microsoft.com/office/drawing/2014/main" id="{6FCA305A-A1E2-42E2-AFF1-57D219BFD632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434" name="Text Box 16">
          <a:extLst>
            <a:ext uri="{FF2B5EF4-FFF2-40B4-BE49-F238E27FC236}">
              <a16:creationId xmlns:a16="http://schemas.microsoft.com/office/drawing/2014/main" id="{2091F7F9-CE20-479D-875A-93DD9A319EB8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435" name="Text Box 17">
          <a:extLst>
            <a:ext uri="{FF2B5EF4-FFF2-40B4-BE49-F238E27FC236}">
              <a16:creationId xmlns:a16="http://schemas.microsoft.com/office/drawing/2014/main" id="{4162427D-43D0-4996-BF27-651BFE7BD7B4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436" name="Text Box 18">
          <a:extLst>
            <a:ext uri="{FF2B5EF4-FFF2-40B4-BE49-F238E27FC236}">
              <a16:creationId xmlns:a16="http://schemas.microsoft.com/office/drawing/2014/main" id="{DDC47D30-399E-416E-BD1B-BED350C260BD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437" name="Text Box 19">
          <a:extLst>
            <a:ext uri="{FF2B5EF4-FFF2-40B4-BE49-F238E27FC236}">
              <a16:creationId xmlns:a16="http://schemas.microsoft.com/office/drawing/2014/main" id="{6A69B58B-9E68-4AD3-81CA-C488B800C260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438" name="Text Box 20">
          <a:extLst>
            <a:ext uri="{FF2B5EF4-FFF2-40B4-BE49-F238E27FC236}">
              <a16:creationId xmlns:a16="http://schemas.microsoft.com/office/drawing/2014/main" id="{B7C7D402-08B5-44F1-9B19-83D5A685786F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439" name="Text Box 21">
          <a:extLst>
            <a:ext uri="{FF2B5EF4-FFF2-40B4-BE49-F238E27FC236}">
              <a16:creationId xmlns:a16="http://schemas.microsoft.com/office/drawing/2014/main" id="{2DDA4CAC-6C88-4845-BEE3-CB4F06AC1F0F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440" name="Text Box 22">
          <a:extLst>
            <a:ext uri="{FF2B5EF4-FFF2-40B4-BE49-F238E27FC236}">
              <a16:creationId xmlns:a16="http://schemas.microsoft.com/office/drawing/2014/main" id="{5BD902F5-A4E7-4433-B185-91940175187A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441" name="Text Box 1">
          <a:extLst>
            <a:ext uri="{FF2B5EF4-FFF2-40B4-BE49-F238E27FC236}">
              <a16:creationId xmlns:a16="http://schemas.microsoft.com/office/drawing/2014/main" id="{0C95CDD4-1F42-4F67-9F65-92930F75BC74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442" name="Text Box 2">
          <a:extLst>
            <a:ext uri="{FF2B5EF4-FFF2-40B4-BE49-F238E27FC236}">
              <a16:creationId xmlns:a16="http://schemas.microsoft.com/office/drawing/2014/main" id="{BBBBF08C-6F7C-465B-99EA-BDDC7E200735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443" name="Text Box 3">
          <a:extLst>
            <a:ext uri="{FF2B5EF4-FFF2-40B4-BE49-F238E27FC236}">
              <a16:creationId xmlns:a16="http://schemas.microsoft.com/office/drawing/2014/main" id="{FB1DF709-330F-4F63-B3C3-4F5E4961179E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444" name="Text Box 4">
          <a:extLst>
            <a:ext uri="{FF2B5EF4-FFF2-40B4-BE49-F238E27FC236}">
              <a16:creationId xmlns:a16="http://schemas.microsoft.com/office/drawing/2014/main" id="{0D44EA1E-5581-48F8-A03C-2CD40A96E993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445" name="Text Box 5">
          <a:extLst>
            <a:ext uri="{FF2B5EF4-FFF2-40B4-BE49-F238E27FC236}">
              <a16:creationId xmlns:a16="http://schemas.microsoft.com/office/drawing/2014/main" id="{BB20DB06-352B-4ACC-8F9A-9FC826824002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446" name="Text Box 6">
          <a:extLst>
            <a:ext uri="{FF2B5EF4-FFF2-40B4-BE49-F238E27FC236}">
              <a16:creationId xmlns:a16="http://schemas.microsoft.com/office/drawing/2014/main" id="{B0339CA9-01CB-41E4-9507-C8848B2254CE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447" name="Text Box 7">
          <a:extLst>
            <a:ext uri="{FF2B5EF4-FFF2-40B4-BE49-F238E27FC236}">
              <a16:creationId xmlns:a16="http://schemas.microsoft.com/office/drawing/2014/main" id="{EB621ACA-DFB6-4045-982A-DABD022CD3A0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448" name="Text Box 8">
          <a:extLst>
            <a:ext uri="{FF2B5EF4-FFF2-40B4-BE49-F238E27FC236}">
              <a16:creationId xmlns:a16="http://schemas.microsoft.com/office/drawing/2014/main" id="{FF9727E9-819C-4E1F-9BF6-264005F1325E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449" name="Text Box 9">
          <a:extLst>
            <a:ext uri="{FF2B5EF4-FFF2-40B4-BE49-F238E27FC236}">
              <a16:creationId xmlns:a16="http://schemas.microsoft.com/office/drawing/2014/main" id="{659CF779-69EE-4E58-A835-7C1406EF8EC9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450" name="Text Box 10">
          <a:extLst>
            <a:ext uri="{FF2B5EF4-FFF2-40B4-BE49-F238E27FC236}">
              <a16:creationId xmlns:a16="http://schemas.microsoft.com/office/drawing/2014/main" id="{99AEFC64-3B3E-404E-A91F-73680A770334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451" name="Text Box 11">
          <a:extLst>
            <a:ext uri="{FF2B5EF4-FFF2-40B4-BE49-F238E27FC236}">
              <a16:creationId xmlns:a16="http://schemas.microsoft.com/office/drawing/2014/main" id="{AC6E723F-F6EB-4769-9801-08AA068697C5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452" name="Text Box 12">
          <a:extLst>
            <a:ext uri="{FF2B5EF4-FFF2-40B4-BE49-F238E27FC236}">
              <a16:creationId xmlns:a16="http://schemas.microsoft.com/office/drawing/2014/main" id="{5E3E731D-24E8-4DFF-9897-504A397F6AC0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453" name="Text Box 13">
          <a:extLst>
            <a:ext uri="{FF2B5EF4-FFF2-40B4-BE49-F238E27FC236}">
              <a16:creationId xmlns:a16="http://schemas.microsoft.com/office/drawing/2014/main" id="{C736EEEF-A9F2-4A17-87A8-69E3BB88EFF4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454" name="Text Box 14">
          <a:extLst>
            <a:ext uri="{FF2B5EF4-FFF2-40B4-BE49-F238E27FC236}">
              <a16:creationId xmlns:a16="http://schemas.microsoft.com/office/drawing/2014/main" id="{9DE99729-884C-4102-8F85-C6ECF6C2FD20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455" name="Text Box 15">
          <a:extLst>
            <a:ext uri="{FF2B5EF4-FFF2-40B4-BE49-F238E27FC236}">
              <a16:creationId xmlns:a16="http://schemas.microsoft.com/office/drawing/2014/main" id="{59D63ABA-80DE-41F7-A6A8-26AC93701C3A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456" name="Text Box 16">
          <a:extLst>
            <a:ext uri="{FF2B5EF4-FFF2-40B4-BE49-F238E27FC236}">
              <a16:creationId xmlns:a16="http://schemas.microsoft.com/office/drawing/2014/main" id="{D2AD9AEE-9A89-4F32-841F-D09DB98423FF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457" name="Text Box 17">
          <a:extLst>
            <a:ext uri="{FF2B5EF4-FFF2-40B4-BE49-F238E27FC236}">
              <a16:creationId xmlns:a16="http://schemas.microsoft.com/office/drawing/2014/main" id="{8C590128-8E58-4015-8474-E10D18AD3A23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458" name="Text Box 18">
          <a:extLst>
            <a:ext uri="{FF2B5EF4-FFF2-40B4-BE49-F238E27FC236}">
              <a16:creationId xmlns:a16="http://schemas.microsoft.com/office/drawing/2014/main" id="{02C334A5-A986-4BA3-A4D3-DDB33A958FC5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459" name="Text Box 19">
          <a:extLst>
            <a:ext uri="{FF2B5EF4-FFF2-40B4-BE49-F238E27FC236}">
              <a16:creationId xmlns:a16="http://schemas.microsoft.com/office/drawing/2014/main" id="{7BEAE81B-E291-4478-AEB6-E019834E3D8B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460" name="Text Box 20">
          <a:extLst>
            <a:ext uri="{FF2B5EF4-FFF2-40B4-BE49-F238E27FC236}">
              <a16:creationId xmlns:a16="http://schemas.microsoft.com/office/drawing/2014/main" id="{82B3B6C1-AA02-4B26-9635-CC79B842B46D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461" name="Text Box 21">
          <a:extLst>
            <a:ext uri="{FF2B5EF4-FFF2-40B4-BE49-F238E27FC236}">
              <a16:creationId xmlns:a16="http://schemas.microsoft.com/office/drawing/2014/main" id="{D248E7D5-23A1-4A71-9A28-3996592791AB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462" name="Text Box 22">
          <a:extLst>
            <a:ext uri="{FF2B5EF4-FFF2-40B4-BE49-F238E27FC236}">
              <a16:creationId xmlns:a16="http://schemas.microsoft.com/office/drawing/2014/main" id="{9F15902D-3132-4084-B9C4-3C67724D8695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463" name="Text Box 1">
          <a:extLst>
            <a:ext uri="{FF2B5EF4-FFF2-40B4-BE49-F238E27FC236}">
              <a16:creationId xmlns:a16="http://schemas.microsoft.com/office/drawing/2014/main" id="{4F570FD3-5AE9-44A0-B552-1386FB0B288F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464" name="Text Box 2">
          <a:extLst>
            <a:ext uri="{FF2B5EF4-FFF2-40B4-BE49-F238E27FC236}">
              <a16:creationId xmlns:a16="http://schemas.microsoft.com/office/drawing/2014/main" id="{CBF16FA8-3E10-44F4-9578-DFBADA3DB52C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465" name="Text Box 3">
          <a:extLst>
            <a:ext uri="{FF2B5EF4-FFF2-40B4-BE49-F238E27FC236}">
              <a16:creationId xmlns:a16="http://schemas.microsoft.com/office/drawing/2014/main" id="{4BA23E83-586B-4C20-A57D-A85519EFCCAB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466" name="Text Box 4">
          <a:extLst>
            <a:ext uri="{FF2B5EF4-FFF2-40B4-BE49-F238E27FC236}">
              <a16:creationId xmlns:a16="http://schemas.microsoft.com/office/drawing/2014/main" id="{1BB1DF2D-726B-450F-8F64-0B0B2DC096B2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467" name="Text Box 5">
          <a:extLst>
            <a:ext uri="{FF2B5EF4-FFF2-40B4-BE49-F238E27FC236}">
              <a16:creationId xmlns:a16="http://schemas.microsoft.com/office/drawing/2014/main" id="{FD59D6CB-3AF2-46C4-8E94-32E28BA222F1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468" name="Text Box 6">
          <a:extLst>
            <a:ext uri="{FF2B5EF4-FFF2-40B4-BE49-F238E27FC236}">
              <a16:creationId xmlns:a16="http://schemas.microsoft.com/office/drawing/2014/main" id="{D61E1AA0-CCAF-4691-A2F4-4851874E7213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469" name="Text Box 7">
          <a:extLst>
            <a:ext uri="{FF2B5EF4-FFF2-40B4-BE49-F238E27FC236}">
              <a16:creationId xmlns:a16="http://schemas.microsoft.com/office/drawing/2014/main" id="{002721C0-FD28-4AC9-9DDC-CCF6A7D03BED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470" name="Text Box 8">
          <a:extLst>
            <a:ext uri="{FF2B5EF4-FFF2-40B4-BE49-F238E27FC236}">
              <a16:creationId xmlns:a16="http://schemas.microsoft.com/office/drawing/2014/main" id="{01F235F5-F546-4221-8DE1-5586782BF113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471" name="Text Box 9">
          <a:extLst>
            <a:ext uri="{FF2B5EF4-FFF2-40B4-BE49-F238E27FC236}">
              <a16:creationId xmlns:a16="http://schemas.microsoft.com/office/drawing/2014/main" id="{C4A2DEF4-A5D1-425D-9B88-7B62E6A2C4F1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472" name="Text Box 10">
          <a:extLst>
            <a:ext uri="{FF2B5EF4-FFF2-40B4-BE49-F238E27FC236}">
              <a16:creationId xmlns:a16="http://schemas.microsoft.com/office/drawing/2014/main" id="{9316375B-BF11-469E-A2FB-6ACBEBEF7174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473" name="Text Box 11">
          <a:extLst>
            <a:ext uri="{FF2B5EF4-FFF2-40B4-BE49-F238E27FC236}">
              <a16:creationId xmlns:a16="http://schemas.microsoft.com/office/drawing/2014/main" id="{71FBBD61-EE15-4E2E-9855-7DDD20B89813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474" name="Text Box 12">
          <a:extLst>
            <a:ext uri="{FF2B5EF4-FFF2-40B4-BE49-F238E27FC236}">
              <a16:creationId xmlns:a16="http://schemas.microsoft.com/office/drawing/2014/main" id="{D94061EB-3743-4D0B-9402-93C6E22775EC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475" name="Text Box 13">
          <a:extLst>
            <a:ext uri="{FF2B5EF4-FFF2-40B4-BE49-F238E27FC236}">
              <a16:creationId xmlns:a16="http://schemas.microsoft.com/office/drawing/2014/main" id="{38DD9F12-2017-453D-9B42-2588EFF199FA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476" name="Text Box 14">
          <a:extLst>
            <a:ext uri="{FF2B5EF4-FFF2-40B4-BE49-F238E27FC236}">
              <a16:creationId xmlns:a16="http://schemas.microsoft.com/office/drawing/2014/main" id="{70D1CB0D-CEDD-482B-9E1B-847D4CD2C08C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477" name="Text Box 15">
          <a:extLst>
            <a:ext uri="{FF2B5EF4-FFF2-40B4-BE49-F238E27FC236}">
              <a16:creationId xmlns:a16="http://schemas.microsoft.com/office/drawing/2014/main" id="{71635CED-762C-40E8-91B8-A91D132FE940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478" name="Text Box 16">
          <a:extLst>
            <a:ext uri="{FF2B5EF4-FFF2-40B4-BE49-F238E27FC236}">
              <a16:creationId xmlns:a16="http://schemas.microsoft.com/office/drawing/2014/main" id="{937F928E-E0CC-435E-A48B-C647071C1876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479" name="Text Box 17">
          <a:extLst>
            <a:ext uri="{FF2B5EF4-FFF2-40B4-BE49-F238E27FC236}">
              <a16:creationId xmlns:a16="http://schemas.microsoft.com/office/drawing/2014/main" id="{91D16129-3709-472A-B03E-91280CFED8A2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480" name="Text Box 18">
          <a:extLst>
            <a:ext uri="{FF2B5EF4-FFF2-40B4-BE49-F238E27FC236}">
              <a16:creationId xmlns:a16="http://schemas.microsoft.com/office/drawing/2014/main" id="{2024CEE6-2C07-45CC-9FFD-E4F29F3BC9CB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481" name="Text Box 19">
          <a:extLst>
            <a:ext uri="{FF2B5EF4-FFF2-40B4-BE49-F238E27FC236}">
              <a16:creationId xmlns:a16="http://schemas.microsoft.com/office/drawing/2014/main" id="{816F92E2-B5EA-4635-B6D2-6272110BF837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482" name="Text Box 20">
          <a:extLst>
            <a:ext uri="{FF2B5EF4-FFF2-40B4-BE49-F238E27FC236}">
              <a16:creationId xmlns:a16="http://schemas.microsoft.com/office/drawing/2014/main" id="{03AB8F84-84E9-4E59-8F6E-E5B2EC6D4DA9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483" name="Text Box 21">
          <a:extLst>
            <a:ext uri="{FF2B5EF4-FFF2-40B4-BE49-F238E27FC236}">
              <a16:creationId xmlns:a16="http://schemas.microsoft.com/office/drawing/2014/main" id="{384E9764-4F37-472D-AE0A-8ABBD8A7A077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484" name="Text Box 22">
          <a:extLst>
            <a:ext uri="{FF2B5EF4-FFF2-40B4-BE49-F238E27FC236}">
              <a16:creationId xmlns:a16="http://schemas.microsoft.com/office/drawing/2014/main" id="{3A8F2E44-8E34-475D-A72E-8F93B32E53BC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485" name="Text Box 1">
          <a:extLst>
            <a:ext uri="{FF2B5EF4-FFF2-40B4-BE49-F238E27FC236}">
              <a16:creationId xmlns:a16="http://schemas.microsoft.com/office/drawing/2014/main" id="{F4B798CF-470A-4B98-A6EA-DB07E381D172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486" name="Text Box 2">
          <a:extLst>
            <a:ext uri="{FF2B5EF4-FFF2-40B4-BE49-F238E27FC236}">
              <a16:creationId xmlns:a16="http://schemas.microsoft.com/office/drawing/2014/main" id="{5641A7D5-7283-400C-97A6-4BB86EA839A1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487" name="Text Box 3">
          <a:extLst>
            <a:ext uri="{FF2B5EF4-FFF2-40B4-BE49-F238E27FC236}">
              <a16:creationId xmlns:a16="http://schemas.microsoft.com/office/drawing/2014/main" id="{3CA9567C-507F-4042-825C-8E06DC6EFA20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488" name="Text Box 4">
          <a:extLst>
            <a:ext uri="{FF2B5EF4-FFF2-40B4-BE49-F238E27FC236}">
              <a16:creationId xmlns:a16="http://schemas.microsoft.com/office/drawing/2014/main" id="{3F307FCA-1E25-4E77-AB52-8114FCD379F5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489" name="Text Box 5">
          <a:extLst>
            <a:ext uri="{FF2B5EF4-FFF2-40B4-BE49-F238E27FC236}">
              <a16:creationId xmlns:a16="http://schemas.microsoft.com/office/drawing/2014/main" id="{F1435AFA-2B87-425A-A3C7-07BF0A54DBA0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490" name="Text Box 6">
          <a:extLst>
            <a:ext uri="{FF2B5EF4-FFF2-40B4-BE49-F238E27FC236}">
              <a16:creationId xmlns:a16="http://schemas.microsoft.com/office/drawing/2014/main" id="{82BCFCBB-B707-4E97-90D5-93EAE6233B6A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491" name="Text Box 7">
          <a:extLst>
            <a:ext uri="{FF2B5EF4-FFF2-40B4-BE49-F238E27FC236}">
              <a16:creationId xmlns:a16="http://schemas.microsoft.com/office/drawing/2014/main" id="{B1BB6877-5985-43C7-B523-BE17D9516AD2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492" name="Text Box 8">
          <a:extLst>
            <a:ext uri="{FF2B5EF4-FFF2-40B4-BE49-F238E27FC236}">
              <a16:creationId xmlns:a16="http://schemas.microsoft.com/office/drawing/2014/main" id="{5EFC9A84-93F8-4AE0-AFA8-EC3C53C6BB1D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493" name="Text Box 9">
          <a:extLst>
            <a:ext uri="{FF2B5EF4-FFF2-40B4-BE49-F238E27FC236}">
              <a16:creationId xmlns:a16="http://schemas.microsoft.com/office/drawing/2014/main" id="{E45DCDBB-32E8-4BF2-A588-612930AE9C2F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494" name="Text Box 10">
          <a:extLst>
            <a:ext uri="{FF2B5EF4-FFF2-40B4-BE49-F238E27FC236}">
              <a16:creationId xmlns:a16="http://schemas.microsoft.com/office/drawing/2014/main" id="{DF93576A-5C19-4FD9-B511-1F974291B680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495" name="Text Box 11">
          <a:extLst>
            <a:ext uri="{FF2B5EF4-FFF2-40B4-BE49-F238E27FC236}">
              <a16:creationId xmlns:a16="http://schemas.microsoft.com/office/drawing/2014/main" id="{3F6AD44A-AA31-4BC8-842E-F5D984CF375C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496" name="Text Box 12">
          <a:extLst>
            <a:ext uri="{FF2B5EF4-FFF2-40B4-BE49-F238E27FC236}">
              <a16:creationId xmlns:a16="http://schemas.microsoft.com/office/drawing/2014/main" id="{FFE34AE0-1239-4200-A5B5-53781ADEADD3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497" name="Text Box 13">
          <a:extLst>
            <a:ext uri="{FF2B5EF4-FFF2-40B4-BE49-F238E27FC236}">
              <a16:creationId xmlns:a16="http://schemas.microsoft.com/office/drawing/2014/main" id="{62BE94DA-862B-4132-81B4-68EABCA6B66D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498" name="Text Box 14">
          <a:extLst>
            <a:ext uri="{FF2B5EF4-FFF2-40B4-BE49-F238E27FC236}">
              <a16:creationId xmlns:a16="http://schemas.microsoft.com/office/drawing/2014/main" id="{C1AF1606-69D7-4E22-AFB7-5AF89563D765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499" name="Text Box 15">
          <a:extLst>
            <a:ext uri="{FF2B5EF4-FFF2-40B4-BE49-F238E27FC236}">
              <a16:creationId xmlns:a16="http://schemas.microsoft.com/office/drawing/2014/main" id="{E593CD02-23C3-4DE4-8ABE-FD641E722EE0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00" name="Text Box 16">
          <a:extLst>
            <a:ext uri="{FF2B5EF4-FFF2-40B4-BE49-F238E27FC236}">
              <a16:creationId xmlns:a16="http://schemas.microsoft.com/office/drawing/2014/main" id="{84CCFB84-3A2B-44D1-8A60-05E1079D5483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01" name="Text Box 1">
          <a:extLst>
            <a:ext uri="{FF2B5EF4-FFF2-40B4-BE49-F238E27FC236}">
              <a16:creationId xmlns:a16="http://schemas.microsoft.com/office/drawing/2014/main" id="{CD02398A-EBB3-4585-B41A-5E1205DDCEC0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02" name="Text Box 2">
          <a:extLst>
            <a:ext uri="{FF2B5EF4-FFF2-40B4-BE49-F238E27FC236}">
              <a16:creationId xmlns:a16="http://schemas.microsoft.com/office/drawing/2014/main" id="{CBABAAD6-2457-4ECF-BC21-54C1E82402D9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03" name="Text Box 3">
          <a:extLst>
            <a:ext uri="{FF2B5EF4-FFF2-40B4-BE49-F238E27FC236}">
              <a16:creationId xmlns:a16="http://schemas.microsoft.com/office/drawing/2014/main" id="{F2585E84-C5BD-45BA-8CDC-18378A3CF992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04" name="Text Box 4">
          <a:extLst>
            <a:ext uri="{FF2B5EF4-FFF2-40B4-BE49-F238E27FC236}">
              <a16:creationId xmlns:a16="http://schemas.microsoft.com/office/drawing/2014/main" id="{D53B58C0-A53C-4A09-B1E5-8955BAED34C2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05" name="Text Box 5">
          <a:extLst>
            <a:ext uri="{FF2B5EF4-FFF2-40B4-BE49-F238E27FC236}">
              <a16:creationId xmlns:a16="http://schemas.microsoft.com/office/drawing/2014/main" id="{AA7425EA-F6DD-48DA-ADE5-255D255E1A9A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06" name="Text Box 6">
          <a:extLst>
            <a:ext uri="{FF2B5EF4-FFF2-40B4-BE49-F238E27FC236}">
              <a16:creationId xmlns:a16="http://schemas.microsoft.com/office/drawing/2014/main" id="{BB52E38E-B717-4BF3-A183-7BF07B320154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07" name="Text Box 7">
          <a:extLst>
            <a:ext uri="{FF2B5EF4-FFF2-40B4-BE49-F238E27FC236}">
              <a16:creationId xmlns:a16="http://schemas.microsoft.com/office/drawing/2014/main" id="{6DF6E61B-8830-451C-9D63-78215F3E05BF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08" name="Text Box 8">
          <a:extLst>
            <a:ext uri="{FF2B5EF4-FFF2-40B4-BE49-F238E27FC236}">
              <a16:creationId xmlns:a16="http://schemas.microsoft.com/office/drawing/2014/main" id="{E98BB24F-A542-4DA3-91E1-01092AD22F10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09" name="Text Box 9">
          <a:extLst>
            <a:ext uri="{FF2B5EF4-FFF2-40B4-BE49-F238E27FC236}">
              <a16:creationId xmlns:a16="http://schemas.microsoft.com/office/drawing/2014/main" id="{AB7906F0-131C-41A9-92C0-FFC3FEC5C807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10" name="Text Box 10">
          <a:extLst>
            <a:ext uri="{FF2B5EF4-FFF2-40B4-BE49-F238E27FC236}">
              <a16:creationId xmlns:a16="http://schemas.microsoft.com/office/drawing/2014/main" id="{88CEDDD3-E8E5-48A9-9BB0-97C1562F1F74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11" name="Text Box 11">
          <a:extLst>
            <a:ext uri="{FF2B5EF4-FFF2-40B4-BE49-F238E27FC236}">
              <a16:creationId xmlns:a16="http://schemas.microsoft.com/office/drawing/2014/main" id="{48EE284F-FCED-4A35-A9E8-FA6DA9056865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12" name="Text Box 12">
          <a:extLst>
            <a:ext uri="{FF2B5EF4-FFF2-40B4-BE49-F238E27FC236}">
              <a16:creationId xmlns:a16="http://schemas.microsoft.com/office/drawing/2014/main" id="{73426456-AED8-4FBD-BE58-ECB64EE0955A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13" name="Text Box 13">
          <a:extLst>
            <a:ext uri="{FF2B5EF4-FFF2-40B4-BE49-F238E27FC236}">
              <a16:creationId xmlns:a16="http://schemas.microsoft.com/office/drawing/2014/main" id="{9D63B2A4-E36D-456E-857F-1EF81C9DAD45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14" name="Text Box 14">
          <a:extLst>
            <a:ext uri="{FF2B5EF4-FFF2-40B4-BE49-F238E27FC236}">
              <a16:creationId xmlns:a16="http://schemas.microsoft.com/office/drawing/2014/main" id="{98A4A50A-62CA-4DD4-9D67-F37248C95D05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15" name="Text Box 15">
          <a:extLst>
            <a:ext uri="{FF2B5EF4-FFF2-40B4-BE49-F238E27FC236}">
              <a16:creationId xmlns:a16="http://schemas.microsoft.com/office/drawing/2014/main" id="{9D1C9E4B-F173-4488-A5C5-9A93AA25C62C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16" name="Text Box 16">
          <a:extLst>
            <a:ext uri="{FF2B5EF4-FFF2-40B4-BE49-F238E27FC236}">
              <a16:creationId xmlns:a16="http://schemas.microsoft.com/office/drawing/2014/main" id="{7678CC5D-195D-4EEC-BEBB-AD73AC0EA2FA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17" name="Text Box 17">
          <a:extLst>
            <a:ext uri="{FF2B5EF4-FFF2-40B4-BE49-F238E27FC236}">
              <a16:creationId xmlns:a16="http://schemas.microsoft.com/office/drawing/2014/main" id="{F9B8030E-812A-4C2F-BC72-4D401EF34140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18" name="Text Box 18">
          <a:extLst>
            <a:ext uri="{FF2B5EF4-FFF2-40B4-BE49-F238E27FC236}">
              <a16:creationId xmlns:a16="http://schemas.microsoft.com/office/drawing/2014/main" id="{742FBE45-6F29-4F1F-AD98-5B05D20476BA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19" name="Text Box 19">
          <a:extLst>
            <a:ext uri="{FF2B5EF4-FFF2-40B4-BE49-F238E27FC236}">
              <a16:creationId xmlns:a16="http://schemas.microsoft.com/office/drawing/2014/main" id="{9462A5E1-4DC6-4886-8EB2-58D268D15D96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20" name="Text Box 20">
          <a:extLst>
            <a:ext uri="{FF2B5EF4-FFF2-40B4-BE49-F238E27FC236}">
              <a16:creationId xmlns:a16="http://schemas.microsoft.com/office/drawing/2014/main" id="{E3666BC5-2F9A-49A7-9619-B2D3ED500654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21" name="Text Box 21">
          <a:extLst>
            <a:ext uri="{FF2B5EF4-FFF2-40B4-BE49-F238E27FC236}">
              <a16:creationId xmlns:a16="http://schemas.microsoft.com/office/drawing/2014/main" id="{9013CF9E-E9A8-4138-AC93-31BE467635EE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22" name="Text Box 22">
          <a:extLst>
            <a:ext uri="{FF2B5EF4-FFF2-40B4-BE49-F238E27FC236}">
              <a16:creationId xmlns:a16="http://schemas.microsoft.com/office/drawing/2014/main" id="{866527E6-ECBF-4277-B180-EE3767589CE7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23" name="Text Box 1">
          <a:extLst>
            <a:ext uri="{FF2B5EF4-FFF2-40B4-BE49-F238E27FC236}">
              <a16:creationId xmlns:a16="http://schemas.microsoft.com/office/drawing/2014/main" id="{D48AEB6A-D62B-411B-97FD-6B6584118BD6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24" name="Text Box 2">
          <a:extLst>
            <a:ext uri="{FF2B5EF4-FFF2-40B4-BE49-F238E27FC236}">
              <a16:creationId xmlns:a16="http://schemas.microsoft.com/office/drawing/2014/main" id="{D12E944D-20ED-4537-84B1-49ED20978240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25" name="Text Box 3">
          <a:extLst>
            <a:ext uri="{FF2B5EF4-FFF2-40B4-BE49-F238E27FC236}">
              <a16:creationId xmlns:a16="http://schemas.microsoft.com/office/drawing/2014/main" id="{4B94F100-AEAF-4663-82B0-AE96197A4596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26" name="Text Box 4">
          <a:extLst>
            <a:ext uri="{FF2B5EF4-FFF2-40B4-BE49-F238E27FC236}">
              <a16:creationId xmlns:a16="http://schemas.microsoft.com/office/drawing/2014/main" id="{4D18BF5C-B4A0-4D7A-A349-82361047357B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27" name="Text Box 5">
          <a:extLst>
            <a:ext uri="{FF2B5EF4-FFF2-40B4-BE49-F238E27FC236}">
              <a16:creationId xmlns:a16="http://schemas.microsoft.com/office/drawing/2014/main" id="{328E0576-27B8-4003-803F-722D68A18D44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28" name="Text Box 6">
          <a:extLst>
            <a:ext uri="{FF2B5EF4-FFF2-40B4-BE49-F238E27FC236}">
              <a16:creationId xmlns:a16="http://schemas.microsoft.com/office/drawing/2014/main" id="{84925BED-5119-45C4-96C0-08FAA7BDD947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29" name="Text Box 7">
          <a:extLst>
            <a:ext uri="{FF2B5EF4-FFF2-40B4-BE49-F238E27FC236}">
              <a16:creationId xmlns:a16="http://schemas.microsoft.com/office/drawing/2014/main" id="{5DF1D4E4-6C47-4F76-8DF0-7FBBFC5641BE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30" name="Text Box 8">
          <a:extLst>
            <a:ext uri="{FF2B5EF4-FFF2-40B4-BE49-F238E27FC236}">
              <a16:creationId xmlns:a16="http://schemas.microsoft.com/office/drawing/2014/main" id="{4337323A-FD14-4072-B89B-1F2C48439952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31" name="Text Box 9">
          <a:extLst>
            <a:ext uri="{FF2B5EF4-FFF2-40B4-BE49-F238E27FC236}">
              <a16:creationId xmlns:a16="http://schemas.microsoft.com/office/drawing/2014/main" id="{A3F012E3-F5D6-4494-90A8-A711C9F1E493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32" name="Text Box 10">
          <a:extLst>
            <a:ext uri="{FF2B5EF4-FFF2-40B4-BE49-F238E27FC236}">
              <a16:creationId xmlns:a16="http://schemas.microsoft.com/office/drawing/2014/main" id="{56AD171F-F920-47E7-ADAE-C88880328D38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33" name="Text Box 11">
          <a:extLst>
            <a:ext uri="{FF2B5EF4-FFF2-40B4-BE49-F238E27FC236}">
              <a16:creationId xmlns:a16="http://schemas.microsoft.com/office/drawing/2014/main" id="{62D4D1A0-043D-4EFC-AA08-E5FE3AE963E5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34" name="Text Box 12">
          <a:extLst>
            <a:ext uri="{FF2B5EF4-FFF2-40B4-BE49-F238E27FC236}">
              <a16:creationId xmlns:a16="http://schemas.microsoft.com/office/drawing/2014/main" id="{E42F43E5-5563-455C-9646-7F1B91D896E6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35" name="Text Box 13">
          <a:extLst>
            <a:ext uri="{FF2B5EF4-FFF2-40B4-BE49-F238E27FC236}">
              <a16:creationId xmlns:a16="http://schemas.microsoft.com/office/drawing/2014/main" id="{C967CEDB-F22D-428A-8DF9-ED9AC60E6B74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36" name="Text Box 14">
          <a:extLst>
            <a:ext uri="{FF2B5EF4-FFF2-40B4-BE49-F238E27FC236}">
              <a16:creationId xmlns:a16="http://schemas.microsoft.com/office/drawing/2014/main" id="{7455F3FE-87FF-4104-993C-DA756627D583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37" name="Text Box 15">
          <a:extLst>
            <a:ext uri="{FF2B5EF4-FFF2-40B4-BE49-F238E27FC236}">
              <a16:creationId xmlns:a16="http://schemas.microsoft.com/office/drawing/2014/main" id="{262557C6-B13F-428A-9DD1-6517D2D947E3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38" name="Text Box 16">
          <a:extLst>
            <a:ext uri="{FF2B5EF4-FFF2-40B4-BE49-F238E27FC236}">
              <a16:creationId xmlns:a16="http://schemas.microsoft.com/office/drawing/2014/main" id="{92DAB87B-DFE5-4DA2-BCBC-59EE9DB5A0C7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39" name="Text Box 17">
          <a:extLst>
            <a:ext uri="{FF2B5EF4-FFF2-40B4-BE49-F238E27FC236}">
              <a16:creationId xmlns:a16="http://schemas.microsoft.com/office/drawing/2014/main" id="{70BAD9F4-2196-4CCA-AEE4-F85A5B31ECD1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40" name="Text Box 18">
          <a:extLst>
            <a:ext uri="{FF2B5EF4-FFF2-40B4-BE49-F238E27FC236}">
              <a16:creationId xmlns:a16="http://schemas.microsoft.com/office/drawing/2014/main" id="{B5873CDA-0DA0-495B-9ECB-10D567366AAF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41" name="Text Box 19">
          <a:extLst>
            <a:ext uri="{FF2B5EF4-FFF2-40B4-BE49-F238E27FC236}">
              <a16:creationId xmlns:a16="http://schemas.microsoft.com/office/drawing/2014/main" id="{7131F9C6-BCEC-4272-9AD4-ADA0303475C5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42" name="Text Box 20">
          <a:extLst>
            <a:ext uri="{FF2B5EF4-FFF2-40B4-BE49-F238E27FC236}">
              <a16:creationId xmlns:a16="http://schemas.microsoft.com/office/drawing/2014/main" id="{AFA6728F-1086-4DE0-A164-D4B86E139E2D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43" name="Text Box 21">
          <a:extLst>
            <a:ext uri="{FF2B5EF4-FFF2-40B4-BE49-F238E27FC236}">
              <a16:creationId xmlns:a16="http://schemas.microsoft.com/office/drawing/2014/main" id="{EEBC9D87-50FC-4F4B-9AA0-CB44D4338D8B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44" name="Text Box 22">
          <a:extLst>
            <a:ext uri="{FF2B5EF4-FFF2-40B4-BE49-F238E27FC236}">
              <a16:creationId xmlns:a16="http://schemas.microsoft.com/office/drawing/2014/main" id="{7D38388A-E64B-4CED-B46C-E038673B60DF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45" name="Text Box 1">
          <a:extLst>
            <a:ext uri="{FF2B5EF4-FFF2-40B4-BE49-F238E27FC236}">
              <a16:creationId xmlns:a16="http://schemas.microsoft.com/office/drawing/2014/main" id="{44A9F828-9CA4-4387-8290-8D9E450DD568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46" name="Text Box 2">
          <a:extLst>
            <a:ext uri="{FF2B5EF4-FFF2-40B4-BE49-F238E27FC236}">
              <a16:creationId xmlns:a16="http://schemas.microsoft.com/office/drawing/2014/main" id="{10864210-9D28-475D-868F-8ED3BA87B055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47" name="Text Box 3">
          <a:extLst>
            <a:ext uri="{FF2B5EF4-FFF2-40B4-BE49-F238E27FC236}">
              <a16:creationId xmlns:a16="http://schemas.microsoft.com/office/drawing/2014/main" id="{5E51E42D-D8AA-48D6-9D09-2D6AC37711BB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48" name="Text Box 4">
          <a:extLst>
            <a:ext uri="{FF2B5EF4-FFF2-40B4-BE49-F238E27FC236}">
              <a16:creationId xmlns:a16="http://schemas.microsoft.com/office/drawing/2014/main" id="{7100E2A0-F343-41A1-9AF1-FA608687B874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49" name="Text Box 5">
          <a:extLst>
            <a:ext uri="{FF2B5EF4-FFF2-40B4-BE49-F238E27FC236}">
              <a16:creationId xmlns:a16="http://schemas.microsoft.com/office/drawing/2014/main" id="{CEC1B5B3-85CB-4465-B9DA-1567BF2B1C3E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50" name="Text Box 6">
          <a:extLst>
            <a:ext uri="{FF2B5EF4-FFF2-40B4-BE49-F238E27FC236}">
              <a16:creationId xmlns:a16="http://schemas.microsoft.com/office/drawing/2014/main" id="{15477D2F-9F4F-4E9F-B5C1-F938A4CA6A56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51" name="Text Box 7">
          <a:extLst>
            <a:ext uri="{FF2B5EF4-FFF2-40B4-BE49-F238E27FC236}">
              <a16:creationId xmlns:a16="http://schemas.microsoft.com/office/drawing/2014/main" id="{4AC1418D-6B57-4BA0-9E33-71F13065787C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52" name="Text Box 8">
          <a:extLst>
            <a:ext uri="{FF2B5EF4-FFF2-40B4-BE49-F238E27FC236}">
              <a16:creationId xmlns:a16="http://schemas.microsoft.com/office/drawing/2014/main" id="{C97781E8-B6FC-4B45-A468-6B8626252EA4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53" name="Text Box 9">
          <a:extLst>
            <a:ext uri="{FF2B5EF4-FFF2-40B4-BE49-F238E27FC236}">
              <a16:creationId xmlns:a16="http://schemas.microsoft.com/office/drawing/2014/main" id="{89309ADF-B569-4F15-9FA5-9BCBC0A9A73A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54" name="Text Box 10">
          <a:extLst>
            <a:ext uri="{FF2B5EF4-FFF2-40B4-BE49-F238E27FC236}">
              <a16:creationId xmlns:a16="http://schemas.microsoft.com/office/drawing/2014/main" id="{D50DD6E6-E73F-40B0-9DE6-D0C68BBD4420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55" name="Text Box 11">
          <a:extLst>
            <a:ext uri="{FF2B5EF4-FFF2-40B4-BE49-F238E27FC236}">
              <a16:creationId xmlns:a16="http://schemas.microsoft.com/office/drawing/2014/main" id="{CA5D009C-797A-411E-9FEB-21C9C9B674DD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56" name="Text Box 12">
          <a:extLst>
            <a:ext uri="{FF2B5EF4-FFF2-40B4-BE49-F238E27FC236}">
              <a16:creationId xmlns:a16="http://schemas.microsoft.com/office/drawing/2014/main" id="{06357A98-369C-4085-A2C6-01A077F91E43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57" name="Text Box 13">
          <a:extLst>
            <a:ext uri="{FF2B5EF4-FFF2-40B4-BE49-F238E27FC236}">
              <a16:creationId xmlns:a16="http://schemas.microsoft.com/office/drawing/2014/main" id="{C4AFE990-DA19-4A05-B762-5E57E8330F53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58" name="Text Box 14">
          <a:extLst>
            <a:ext uri="{FF2B5EF4-FFF2-40B4-BE49-F238E27FC236}">
              <a16:creationId xmlns:a16="http://schemas.microsoft.com/office/drawing/2014/main" id="{2B92F979-ECE4-4CDE-A2F9-8EC29AD17D45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59" name="Text Box 15">
          <a:extLst>
            <a:ext uri="{FF2B5EF4-FFF2-40B4-BE49-F238E27FC236}">
              <a16:creationId xmlns:a16="http://schemas.microsoft.com/office/drawing/2014/main" id="{C3AF9B8C-D3B3-45B6-AE0F-A8D7E0A1C0C8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60" name="Text Box 16">
          <a:extLst>
            <a:ext uri="{FF2B5EF4-FFF2-40B4-BE49-F238E27FC236}">
              <a16:creationId xmlns:a16="http://schemas.microsoft.com/office/drawing/2014/main" id="{FF3E7779-99CC-4A06-8FE1-59044021E4D2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61" name="Text Box 17">
          <a:extLst>
            <a:ext uri="{FF2B5EF4-FFF2-40B4-BE49-F238E27FC236}">
              <a16:creationId xmlns:a16="http://schemas.microsoft.com/office/drawing/2014/main" id="{1152E607-77B4-49CE-ABC3-13A2ABA8E819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62" name="Text Box 18">
          <a:extLst>
            <a:ext uri="{FF2B5EF4-FFF2-40B4-BE49-F238E27FC236}">
              <a16:creationId xmlns:a16="http://schemas.microsoft.com/office/drawing/2014/main" id="{3D28C2E0-B53A-423F-B9D3-6BB85050E11D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63" name="Text Box 19">
          <a:extLst>
            <a:ext uri="{FF2B5EF4-FFF2-40B4-BE49-F238E27FC236}">
              <a16:creationId xmlns:a16="http://schemas.microsoft.com/office/drawing/2014/main" id="{CCD596D2-661E-4D01-AFFF-307E0C44C6BA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64" name="Text Box 20">
          <a:extLst>
            <a:ext uri="{FF2B5EF4-FFF2-40B4-BE49-F238E27FC236}">
              <a16:creationId xmlns:a16="http://schemas.microsoft.com/office/drawing/2014/main" id="{11FCF8C8-3905-4281-971A-A8F7B6456391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65" name="Text Box 21">
          <a:extLst>
            <a:ext uri="{FF2B5EF4-FFF2-40B4-BE49-F238E27FC236}">
              <a16:creationId xmlns:a16="http://schemas.microsoft.com/office/drawing/2014/main" id="{F32AF53B-1107-423A-9A87-B8DCAB22AEC1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66" name="Text Box 22">
          <a:extLst>
            <a:ext uri="{FF2B5EF4-FFF2-40B4-BE49-F238E27FC236}">
              <a16:creationId xmlns:a16="http://schemas.microsoft.com/office/drawing/2014/main" id="{03A8392F-CB12-4D2D-8177-8CA522DF5A10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67" name="Text Box 1">
          <a:extLst>
            <a:ext uri="{FF2B5EF4-FFF2-40B4-BE49-F238E27FC236}">
              <a16:creationId xmlns:a16="http://schemas.microsoft.com/office/drawing/2014/main" id="{283AEB40-BAD9-41A9-A2EC-B20558F21C46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68" name="Text Box 2">
          <a:extLst>
            <a:ext uri="{FF2B5EF4-FFF2-40B4-BE49-F238E27FC236}">
              <a16:creationId xmlns:a16="http://schemas.microsoft.com/office/drawing/2014/main" id="{989EE127-F348-4668-B9BD-5C6D36E45F67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69" name="Text Box 3">
          <a:extLst>
            <a:ext uri="{FF2B5EF4-FFF2-40B4-BE49-F238E27FC236}">
              <a16:creationId xmlns:a16="http://schemas.microsoft.com/office/drawing/2014/main" id="{EF12AF0C-E9FD-4183-BB7C-6A283A8C20D8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70" name="Text Box 4">
          <a:extLst>
            <a:ext uri="{FF2B5EF4-FFF2-40B4-BE49-F238E27FC236}">
              <a16:creationId xmlns:a16="http://schemas.microsoft.com/office/drawing/2014/main" id="{840CE423-A597-4ACF-803A-ADDE2ACA8D35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71" name="Text Box 5">
          <a:extLst>
            <a:ext uri="{FF2B5EF4-FFF2-40B4-BE49-F238E27FC236}">
              <a16:creationId xmlns:a16="http://schemas.microsoft.com/office/drawing/2014/main" id="{57182481-4EC5-480E-BB90-3019368C053E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72" name="Text Box 6">
          <a:extLst>
            <a:ext uri="{FF2B5EF4-FFF2-40B4-BE49-F238E27FC236}">
              <a16:creationId xmlns:a16="http://schemas.microsoft.com/office/drawing/2014/main" id="{FB4FA2F4-9FF5-4D4B-AA7D-3BF4218F1225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73" name="Text Box 7">
          <a:extLst>
            <a:ext uri="{FF2B5EF4-FFF2-40B4-BE49-F238E27FC236}">
              <a16:creationId xmlns:a16="http://schemas.microsoft.com/office/drawing/2014/main" id="{4DBF8AA0-1DFF-4305-9E94-C6042C06366C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74" name="Text Box 8">
          <a:extLst>
            <a:ext uri="{FF2B5EF4-FFF2-40B4-BE49-F238E27FC236}">
              <a16:creationId xmlns:a16="http://schemas.microsoft.com/office/drawing/2014/main" id="{EFD016A7-5FC7-4702-AA05-2E6A55342DD7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75" name="Text Box 9">
          <a:extLst>
            <a:ext uri="{FF2B5EF4-FFF2-40B4-BE49-F238E27FC236}">
              <a16:creationId xmlns:a16="http://schemas.microsoft.com/office/drawing/2014/main" id="{53F887B7-FA8E-4C55-BF5E-1358DD37A95B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76" name="Text Box 10">
          <a:extLst>
            <a:ext uri="{FF2B5EF4-FFF2-40B4-BE49-F238E27FC236}">
              <a16:creationId xmlns:a16="http://schemas.microsoft.com/office/drawing/2014/main" id="{0E031AF1-94E7-4617-8C90-827FADC9BA60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77" name="Text Box 11">
          <a:extLst>
            <a:ext uri="{FF2B5EF4-FFF2-40B4-BE49-F238E27FC236}">
              <a16:creationId xmlns:a16="http://schemas.microsoft.com/office/drawing/2014/main" id="{EB2E879A-E2D8-492B-AFAE-41B7492E7AC5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78" name="Text Box 12">
          <a:extLst>
            <a:ext uri="{FF2B5EF4-FFF2-40B4-BE49-F238E27FC236}">
              <a16:creationId xmlns:a16="http://schemas.microsoft.com/office/drawing/2014/main" id="{F7D7261D-3886-461D-B513-84E67A07A0E9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79" name="Text Box 13">
          <a:extLst>
            <a:ext uri="{FF2B5EF4-FFF2-40B4-BE49-F238E27FC236}">
              <a16:creationId xmlns:a16="http://schemas.microsoft.com/office/drawing/2014/main" id="{6FD40D9C-1DA3-4382-B691-4E4E092DBBC7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80" name="Text Box 14">
          <a:extLst>
            <a:ext uri="{FF2B5EF4-FFF2-40B4-BE49-F238E27FC236}">
              <a16:creationId xmlns:a16="http://schemas.microsoft.com/office/drawing/2014/main" id="{C7EF1D9C-822E-45A0-B392-98B583946A74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81" name="Text Box 15">
          <a:extLst>
            <a:ext uri="{FF2B5EF4-FFF2-40B4-BE49-F238E27FC236}">
              <a16:creationId xmlns:a16="http://schemas.microsoft.com/office/drawing/2014/main" id="{6DECF331-F43C-438D-9EEF-4050DC2B826B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82" name="Text Box 16">
          <a:extLst>
            <a:ext uri="{FF2B5EF4-FFF2-40B4-BE49-F238E27FC236}">
              <a16:creationId xmlns:a16="http://schemas.microsoft.com/office/drawing/2014/main" id="{67765A28-4BD7-438E-98A2-F828E453A9E4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83" name="Text Box 17">
          <a:extLst>
            <a:ext uri="{FF2B5EF4-FFF2-40B4-BE49-F238E27FC236}">
              <a16:creationId xmlns:a16="http://schemas.microsoft.com/office/drawing/2014/main" id="{FBC712C3-F43F-47DF-B136-98A138A9721A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84" name="Text Box 18">
          <a:extLst>
            <a:ext uri="{FF2B5EF4-FFF2-40B4-BE49-F238E27FC236}">
              <a16:creationId xmlns:a16="http://schemas.microsoft.com/office/drawing/2014/main" id="{5AD3F7AB-347C-4094-8BB3-6F946A372E50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85" name="Text Box 19">
          <a:extLst>
            <a:ext uri="{FF2B5EF4-FFF2-40B4-BE49-F238E27FC236}">
              <a16:creationId xmlns:a16="http://schemas.microsoft.com/office/drawing/2014/main" id="{3893A6F4-2007-4FF1-8240-5AE1C5CA1323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86" name="Text Box 20">
          <a:extLst>
            <a:ext uri="{FF2B5EF4-FFF2-40B4-BE49-F238E27FC236}">
              <a16:creationId xmlns:a16="http://schemas.microsoft.com/office/drawing/2014/main" id="{4B7D0888-500E-4DB4-A1CE-CB1A2AB2D339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87" name="Text Box 21">
          <a:extLst>
            <a:ext uri="{FF2B5EF4-FFF2-40B4-BE49-F238E27FC236}">
              <a16:creationId xmlns:a16="http://schemas.microsoft.com/office/drawing/2014/main" id="{5D1CE899-696C-4D98-A8E1-287D31065359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88" name="Text Box 22">
          <a:extLst>
            <a:ext uri="{FF2B5EF4-FFF2-40B4-BE49-F238E27FC236}">
              <a16:creationId xmlns:a16="http://schemas.microsoft.com/office/drawing/2014/main" id="{6B4B6F28-A420-4F80-94C5-D404A1AD598F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911678</xdr:colOff>
      <xdr:row>35</xdr:row>
      <xdr:rowOff>0</xdr:rowOff>
    </xdr:from>
    <xdr:ext cx="0" cy="161925"/>
    <xdr:sp macro="" textlink="">
      <xdr:nvSpPr>
        <xdr:cNvPr id="589" name="Text Box 1">
          <a:extLst>
            <a:ext uri="{FF2B5EF4-FFF2-40B4-BE49-F238E27FC236}">
              <a16:creationId xmlns:a16="http://schemas.microsoft.com/office/drawing/2014/main" id="{2097DF8C-C841-4FA0-BC24-CE5A38B11B8A}"/>
            </a:ext>
          </a:extLst>
        </xdr:cNvPr>
        <xdr:cNvSpPr txBox="1">
          <a:spLocks noChangeArrowheads="1"/>
        </xdr:cNvSpPr>
      </xdr:nvSpPr>
      <xdr:spPr bwMode="auto">
        <a:xfrm>
          <a:off x="1940378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90" name="Text Box 2">
          <a:extLst>
            <a:ext uri="{FF2B5EF4-FFF2-40B4-BE49-F238E27FC236}">
              <a16:creationId xmlns:a16="http://schemas.microsoft.com/office/drawing/2014/main" id="{B2E476A1-3018-4090-A2D7-3929FBD601B7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91" name="Text Box 3">
          <a:extLst>
            <a:ext uri="{FF2B5EF4-FFF2-40B4-BE49-F238E27FC236}">
              <a16:creationId xmlns:a16="http://schemas.microsoft.com/office/drawing/2014/main" id="{1AF4E31B-15EE-4D63-91BB-C87B2C059D9B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92" name="Text Box 4">
          <a:extLst>
            <a:ext uri="{FF2B5EF4-FFF2-40B4-BE49-F238E27FC236}">
              <a16:creationId xmlns:a16="http://schemas.microsoft.com/office/drawing/2014/main" id="{BAA21EEE-E918-486F-8643-54982D0FACD6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93" name="Text Box 5">
          <a:extLst>
            <a:ext uri="{FF2B5EF4-FFF2-40B4-BE49-F238E27FC236}">
              <a16:creationId xmlns:a16="http://schemas.microsoft.com/office/drawing/2014/main" id="{A6B881AD-398A-4E06-BEF1-788E0D3DE70E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94" name="Text Box 6">
          <a:extLst>
            <a:ext uri="{FF2B5EF4-FFF2-40B4-BE49-F238E27FC236}">
              <a16:creationId xmlns:a16="http://schemas.microsoft.com/office/drawing/2014/main" id="{27EEB1E0-BE8B-4081-B213-3EEA67E4DB78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95" name="Text Box 7">
          <a:extLst>
            <a:ext uri="{FF2B5EF4-FFF2-40B4-BE49-F238E27FC236}">
              <a16:creationId xmlns:a16="http://schemas.microsoft.com/office/drawing/2014/main" id="{FCC94C57-286F-407E-A55C-9A33FBEE4E85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96" name="Text Box 8">
          <a:extLst>
            <a:ext uri="{FF2B5EF4-FFF2-40B4-BE49-F238E27FC236}">
              <a16:creationId xmlns:a16="http://schemas.microsoft.com/office/drawing/2014/main" id="{CC85B6BD-C0EF-4E09-B07A-F6610ADE3F20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97" name="Text Box 9">
          <a:extLst>
            <a:ext uri="{FF2B5EF4-FFF2-40B4-BE49-F238E27FC236}">
              <a16:creationId xmlns:a16="http://schemas.microsoft.com/office/drawing/2014/main" id="{D6457B48-0219-4C82-A1F6-88BE02770DAA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98" name="Text Box 10">
          <a:extLst>
            <a:ext uri="{FF2B5EF4-FFF2-40B4-BE49-F238E27FC236}">
              <a16:creationId xmlns:a16="http://schemas.microsoft.com/office/drawing/2014/main" id="{9F512FC5-7F61-4A93-ACC2-6E1EF6579E43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99" name="Text Box 11">
          <a:extLst>
            <a:ext uri="{FF2B5EF4-FFF2-40B4-BE49-F238E27FC236}">
              <a16:creationId xmlns:a16="http://schemas.microsoft.com/office/drawing/2014/main" id="{227BC47D-C1A0-45D3-93FC-1EDAB91C1E3F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00" name="Text Box 12">
          <a:extLst>
            <a:ext uri="{FF2B5EF4-FFF2-40B4-BE49-F238E27FC236}">
              <a16:creationId xmlns:a16="http://schemas.microsoft.com/office/drawing/2014/main" id="{6B8CC551-1AB8-4303-8FC6-257ED093881A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01" name="Text Box 13">
          <a:extLst>
            <a:ext uri="{FF2B5EF4-FFF2-40B4-BE49-F238E27FC236}">
              <a16:creationId xmlns:a16="http://schemas.microsoft.com/office/drawing/2014/main" id="{C7E3566A-C15C-40A9-9977-E05A5121A6F6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02" name="Text Box 14">
          <a:extLst>
            <a:ext uri="{FF2B5EF4-FFF2-40B4-BE49-F238E27FC236}">
              <a16:creationId xmlns:a16="http://schemas.microsoft.com/office/drawing/2014/main" id="{10DD9000-232D-4F0C-9D45-F4E87E6B9A22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03" name="Text Box 15">
          <a:extLst>
            <a:ext uri="{FF2B5EF4-FFF2-40B4-BE49-F238E27FC236}">
              <a16:creationId xmlns:a16="http://schemas.microsoft.com/office/drawing/2014/main" id="{C9A09803-85BF-4F5C-9EBB-CEF92601EC4B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04" name="Text Box 16">
          <a:extLst>
            <a:ext uri="{FF2B5EF4-FFF2-40B4-BE49-F238E27FC236}">
              <a16:creationId xmlns:a16="http://schemas.microsoft.com/office/drawing/2014/main" id="{06C80744-5610-4817-83A0-4A9978C23598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05" name="Text Box 17">
          <a:extLst>
            <a:ext uri="{FF2B5EF4-FFF2-40B4-BE49-F238E27FC236}">
              <a16:creationId xmlns:a16="http://schemas.microsoft.com/office/drawing/2014/main" id="{343EC87B-3707-4F45-940D-7F6580872B82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06" name="Text Box 18">
          <a:extLst>
            <a:ext uri="{FF2B5EF4-FFF2-40B4-BE49-F238E27FC236}">
              <a16:creationId xmlns:a16="http://schemas.microsoft.com/office/drawing/2014/main" id="{EC6F9998-EF6A-441C-B0A8-9B2B9863D43C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07" name="Text Box 19">
          <a:extLst>
            <a:ext uri="{FF2B5EF4-FFF2-40B4-BE49-F238E27FC236}">
              <a16:creationId xmlns:a16="http://schemas.microsoft.com/office/drawing/2014/main" id="{47C7585E-0661-40AE-BF1E-698D130D9627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08" name="Text Box 20">
          <a:extLst>
            <a:ext uri="{FF2B5EF4-FFF2-40B4-BE49-F238E27FC236}">
              <a16:creationId xmlns:a16="http://schemas.microsoft.com/office/drawing/2014/main" id="{38F46927-CF55-4D99-AF32-69D7E895F080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09" name="Text Box 21">
          <a:extLst>
            <a:ext uri="{FF2B5EF4-FFF2-40B4-BE49-F238E27FC236}">
              <a16:creationId xmlns:a16="http://schemas.microsoft.com/office/drawing/2014/main" id="{D444A3C5-F06B-4BC8-B20F-34E41B8A4B42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10" name="Text Box 22">
          <a:extLst>
            <a:ext uri="{FF2B5EF4-FFF2-40B4-BE49-F238E27FC236}">
              <a16:creationId xmlns:a16="http://schemas.microsoft.com/office/drawing/2014/main" id="{45D21C9F-87F6-4B9A-BCF0-21150EBC9AFC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11" name="Text Box 1">
          <a:extLst>
            <a:ext uri="{FF2B5EF4-FFF2-40B4-BE49-F238E27FC236}">
              <a16:creationId xmlns:a16="http://schemas.microsoft.com/office/drawing/2014/main" id="{25456E43-4ABC-4488-A17A-A7B9DB870A5A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12" name="Text Box 2">
          <a:extLst>
            <a:ext uri="{FF2B5EF4-FFF2-40B4-BE49-F238E27FC236}">
              <a16:creationId xmlns:a16="http://schemas.microsoft.com/office/drawing/2014/main" id="{BE8736F7-3291-4829-B23F-A22C9D0736BA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13" name="Text Box 3">
          <a:extLst>
            <a:ext uri="{FF2B5EF4-FFF2-40B4-BE49-F238E27FC236}">
              <a16:creationId xmlns:a16="http://schemas.microsoft.com/office/drawing/2014/main" id="{F2000A3B-72D8-400E-B99F-0E8307899A45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14" name="Text Box 4">
          <a:extLst>
            <a:ext uri="{FF2B5EF4-FFF2-40B4-BE49-F238E27FC236}">
              <a16:creationId xmlns:a16="http://schemas.microsoft.com/office/drawing/2014/main" id="{EAC76584-CEA5-4996-926F-0D47C372083D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15" name="Text Box 5">
          <a:extLst>
            <a:ext uri="{FF2B5EF4-FFF2-40B4-BE49-F238E27FC236}">
              <a16:creationId xmlns:a16="http://schemas.microsoft.com/office/drawing/2014/main" id="{AE02AB26-45EC-4BAD-8DC1-9E9AC576688D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16" name="Text Box 6">
          <a:extLst>
            <a:ext uri="{FF2B5EF4-FFF2-40B4-BE49-F238E27FC236}">
              <a16:creationId xmlns:a16="http://schemas.microsoft.com/office/drawing/2014/main" id="{C43C45A8-052A-4930-8409-88E79F7E82A4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17" name="Text Box 7">
          <a:extLst>
            <a:ext uri="{FF2B5EF4-FFF2-40B4-BE49-F238E27FC236}">
              <a16:creationId xmlns:a16="http://schemas.microsoft.com/office/drawing/2014/main" id="{59D8614A-8AEC-42BD-8AB8-5E1B1DD5DB5D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18" name="Text Box 8">
          <a:extLst>
            <a:ext uri="{FF2B5EF4-FFF2-40B4-BE49-F238E27FC236}">
              <a16:creationId xmlns:a16="http://schemas.microsoft.com/office/drawing/2014/main" id="{D31A0191-0646-4A09-953F-1034728C9A50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19" name="Text Box 9">
          <a:extLst>
            <a:ext uri="{FF2B5EF4-FFF2-40B4-BE49-F238E27FC236}">
              <a16:creationId xmlns:a16="http://schemas.microsoft.com/office/drawing/2014/main" id="{8EDE837B-B017-4E61-8C29-25DA2719FBC7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20" name="Text Box 10">
          <a:extLst>
            <a:ext uri="{FF2B5EF4-FFF2-40B4-BE49-F238E27FC236}">
              <a16:creationId xmlns:a16="http://schemas.microsoft.com/office/drawing/2014/main" id="{003A7C93-A1E3-4FF3-8909-EFE323AB4B3A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21" name="Text Box 11">
          <a:extLst>
            <a:ext uri="{FF2B5EF4-FFF2-40B4-BE49-F238E27FC236}">
              <a16:creationId xmlns:a16="http://schemas.microsoft.com/office/drawing/2014/main" id="{F03DEACF-5E6C-4A70-B4F4-79CFE6CA41AB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22" name="Text Box 12">
          <a:extLst>
            <a:ext uri="{FF2B5EF4-FFF2-40B4-BE49-F238E27FC236}">
              <a16:creationId xmlns:a16="http://schemas.microsoft.com/office/drawing/2014/main" id="{0BF5DE8A-0571-4163-AE32-F1FB2CF7C1F8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23" name="Text Box 13">
          <a:extLst>
            <a:ext uri="{FF2B5EF4-FFF2-40B4-BE49-F238E27FC236}">
              <a16:creationId xmlns:a16="http://schemas.microsoft.com/office/drawing/2014/main" id="{EFA88DBB-32F0-478A-BBE9-21B5595D5481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24" name="Text Box 14">
          <a:extLst>
            <a:ext uri="{FF2B5EF4-FFF2-40B4-BE49-F238E27FC236}">
              <a16:creationId xmlns:a16="http://schemas.microsoft.com/office/drawing/2014/main" id="{3A277189-A998-470A-8CE9-450FBD38BB6B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25" name="Text Box 15">
          <a:extLst>
            <a:ext uri="{FF2B5EF4-FFF2-40B4-BE49-F238E27FC236}">
              <a16:creationId xmlns:a16="http://schemas.microsoft.com/office/drawing/2014/main" id="{1585ACD2-E752-41FC-B59B-2231CF870E9A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26" name="Text Box 16">
          <a:extLst>
            <a:ext uri="{FF2B5EF4-FFF2-40B4-BE49-F238E27FC236}">
              <a16:creationId xmlns:a16="http://schemas.microsoft.com/office/drawing/2014/main" id="{5FDA75D5-C711-4CEE-80B3-7E6C914061D5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27" name="Text Box 17">
          <a:extLst>
            <a:ext uri="{FF2B5EF4-FFF2-40B4-BE49-F238E27FC236}">
              <a16:creationId xmlns:a16="http://schemas.microsoft.com/office/drawing/2014/main" id="{587257A7-4EE6-4043-BFD4-0ED0A84A84C5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28" name="Text Box 18">
          <a:extLst>
            <a:ext uri="{FF2B5EF4-FFF2-40B4-BE49-F238E27FC236}">
              <a16:creationId xmlns:a16="http://schemas.microsoft.com/office/drawing/2014/main" id="{5A388B96-5062-4609-91F0-239853B24365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29" name="Text Box 19">
          <a:extLst>
            <a:ext uri="{FF2B5EF4-FFF2-40B4-BE49-F238E27FC236}">
              <a16:creationId xmlns:a16="http://schemas.microsoft.com/office/drawing/2014/main" id="{0EA82375-9AE0-41BB-9A7F-05B10BA2B0CD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30" name="Text Box 20">
          <a:extLst>
            <a:ext uri="{FF2B5EF4-FFF2-40B4-BE49-F238E27FC236}">
              <a16:creationId xmlns:a16="http://schemas.microsoft.com/office/drawing/2014/main" id="{6E4557C5-8334-408D-8776-A7CAEDE33CB4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31" name="Text Box 21">
          <a:extLst>
            <a:ext uri="{FF2B5EF4-FFF2-40B4-BE49-F238E27FC236}">
              <a16:creationId xmlns:a16="http://schemas.microsoft.com/office/drawing/2014/main" id="{062F38BE-83CC-4918-B059-58B264AF24A7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32" name="Text Box 22">
          <a:extLst>
            <a:ext uri="{FF2B5EF4-FFF2-40B4-BE49-F238E27FC236}">
              <a16:creationId xmlns:a16="http://schemas.microsoft.com/office/drawing/2014/main" id="{FD02168F-C92A-4E59-8B95-2F5C303571C0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33" name="Text Box 1">
          <a:extLst>
            <a:ext uri="{FF2B5EF4-FFF2-40B4-BE49-F238E27FC236}">
              <a16:creationId xmlns:a16="http://schemas.microsoft.com/office/drawing/2014/main" id="{B78A3C0B-AE75-473D-B16C-D105D426C7B8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34" name="Text Box 2">
          <a:extLst>
            <a:ext uri="{FF2B5EF4-FFF2-40B4-BE49-F238E27FC236}">
              <a16:creationId xmlns:a16="http://schemas.microsoft.com/office/drawing/2014/main" id="{54565B7D-A517-4AA8-ABEF-45D2D320386E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35" name="Text Box 3">
          <a:extLst>
            <a:ext uri="{FF2B5EF4-FFF2-40B4-BE49-F238E27FC236}">
              <a16:creationId xmlns:a16="http://schemas.microsoft.com/office/drawing/2014/main" id="{B0F62FD0-6CE6-45DC-836E-C7A54ED61298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36" name="Text Box 4">
          <a:extLst>
            <a:ext uri="{FF2B5EF4-FFF2-40B4-BE49-F238E27FC236}">
              <a16:creationId xmlns:a16="http://schemas.microsoft.com/office/drawing/2014/main" id="{11DC1562-B7D5-4558-826B-11FD67DB9B83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37" name="Text Box 5">
          <a:extLst>
            <a:ext uri="{FF2B5EF4-FFF2-40B4-BE49-F238E27FC236}">
              <a16:creationId xmlns:a16="http://schemas.microsoft.com/office/drawing/2014/main" id="{A368F417-D273-48E6-95CC-457D33002EBB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38" name="Text Box 6">
          <a:extLst>
            <a:ext uri="{FF2B5EF4-FFF2-40B4-BE49-F238E27FC236}">
              <a16:creationId xmlns:a16="http://schemas.microsoft.com/office/drawing/2014/main" id="{B0C17EE0-0CBE-422E-B8E6-EDB5841C5065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39" name="Text Box 7">
          <a:extLst>
            <a:ext uri="{FF2B5EF4-FFF2-40B4-BE49-F238E27FC236}">
              <a16:creationId xmlns:a16="http://schemas.microsoft.com/office/drawing/2014/main" id="{6F29CF52-41E4-4C3B-BB3A-E9764FAB5E84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40" name="Text Box 8">
          <a:extLst>
            <a:ext uri="{FF2B5EF4-FFF2-40B4-BE49-F238E27FC236}">
              <a16:creationId xmlns:a16="http://schemas.microsoft.com/office/drawing/2014/main" id="{DA1F5E68-4875-47B2-9428-646058D67206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41" name="Text Box 9">
          <a:extLst>
            <a:ext uri="{FF2B5EF4-FFF2-40B4-BE49-F238E27FC236}">
              <a16:creationId xmlns:a16="http://schemas.microsoft.com/office/drawing/2014/main" id="{F525A327-0409-4327-B919-C9540B85D342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42" name="Text Box 10">
          <a:extLst>
            <a:ext uri="{FF2B5EF4-FFF2-40B4-BE49-F238E27FC236}">
              <a16:creationId xmlns:a16="http://schemas.microsoft.com/office/drawing/2014/main" id="{81F05D07-9CA2-4A49-B90A-7467B8A7FFAD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43" name="Text Box 11">
          <a:extLst>
            <a:ext uri="{FF2B5EF4-FFF2-40B4-BE49-F238E27FC236}">
              <a16:creationId xmlns:a16="http://schemas.microsoft.com/office/drawing/2014/main" id="{08118B2A-3FD4-4E99-8A27-1197B43C9444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44" name="Text Box 12">
          <a:extLst>
            <a:ext uri="{FF2B5EF4-FFF2-40B4-BE49-F238E27FC236}">
              <a16:creationId xmlns:a16="http://schemas.microsoft.com/office/drawing/2014/main" id="{9E838A0E-EB24-43D0-8C96-8B687FAE9669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45" name="Text Box 13">
          <a:extLst>
            <a:ext uri="{FF2B5EF4-FFF2-40B4-BE49-F238E27FC236}">
              <a16:creationId xmlns:a16="http://schemas.microsoft.com/office/drawing/2014/main" id="{AEEBBC1C-60F7-4177-9A24-F3AA379478BA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46" name="Text Box 14">
          <a:extLst>
            <a:ext uri="{FF2B5EF4-FFF2-40B4-BE49-F238E27FC236}">
              <a16:creationId xmlns:a16="http://schemas.microsoft.com/office/drawing/2014/main" id="{9495AB75-ACC7-41FB-BBB5-C6B6958779DB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47" name="Text Box 15">
          <a:extLst>
            <a:ext uri="{FF2B5EF4-FFF2-40B4-BE49-F238E27FC236}">
              <a16:creationId xmlns:a16="http://schemas.microsoft.com/office/drawing/2014/main" id="{C116F00F-B12B-42E3-8A0C-3FCB1BF6081E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48" name="Text Box 16">
          <a:extLst>
            <a:ext uri="{FF2B5EF4-FFF2-40B4-BE49-F238E27FC236}">
              <a16:creationId xmlns:a16="http://schemas.microsoft.com/office/drawing/2014/main" id="{AA2436B3-B474-4D7C-9CD1-92360DC8C41D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49" name="Text Box 17">
          <a:extLst>
            <a:ext uri="{FF2B5EF4-FFF2-40B4-BE49-F238E27FC236}">
              <a16:creationId xmlns:a16="http://schemas.microsoft.com/office/drawing/2014/main" id="{3190B54D-FC53-4D6B-A23D-B028D379DA32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50" name="Text Box 18">
          <a:extLst>
            <a:ext uri="{FF2B5EF4-FFF2-40B4-BE49-F238E27FC236}">
              <a16:creationId xmlns:a16="http://schemas.microsoft.com/office/drawing/2014/main" id="{94CCC605-7E3B-47B6-BD2D-D1AAE66CF3E1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51" name="Text Box 19">
          <a:extLst>
            <a:ext uri="{FF2B5EF4-FFF2-40B4-BE49-F238E27FC236}">
              <a16:creationId xmlns:a16="http://schemas.microsoft.com/office/drawing/2014/main" id="{FECF2569-0F36-4403-B299-B96261CBA756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52" name="Text Box 20">
          <a:extLst>
            <a:ext uri="{FF2B5EF4-FFF2-40B4-BE49-F238E27FC236}">
              <a16:creationId xmlns:a16="http://schemas.microsoft.com/office/drawing/2014/main" id="{5CA6AED0-53AD-4D9B-82C0-550C97B82ED9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53" name="Text Box 21">
          <a:extLst>
            <a:ext uri="{FF2B5EF4-FFF2-40B4-BE49-F238E27FC236}">
              <a16:creationId xmlns:a16="http://schemas.microsoft.com/office/drawing/2014/main" id="{A193C65C-4435-48C6-91EC-FFC4CC6A0235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54" name="Text Box 22">
          <a:extLst>
            <a:ext uri="{FF2B5EF4-FFF2-40B4-BE49-F238E27FC236}">
              <a16:creationId xmlns:a16="http://schemas.microsoft.com/office/drawing/2014/main" id="{1A7C7998-E505-440F-9534-226AF784E1CF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55" name="Text Box 1">
          <a:extLst>
            <a:ext uri="{FF2B5EF4-FFF2-40B4-BE49-F238E27FC236}">
              <a16:creationId xmlns:a16="http://schemas.microsoft.com/office/drawing/2014/main" id="{BFF34414-250B-4F40-8AE9-A40E58620F9E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56" name="Text Box 2">
          <a:extLst>
            <a:ext uri="{FF2B5EF4-FFF2-40B4-BE49-F238E27FC236}">
              <a16:creationId xmlns:a16="http://schemas.microsoft.com/office/drawing/2014/main" id="{54EAD167-5C4A-460D-85F3-426E8DC676DD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57" name="Text Box 3">
          <a:extLst>
            <a:ext uri="{FF2B5EF4-FFF2-40B4-BE49-F238E27FC236}">
              <a16:creationId xmlns:a16="http://schemas.microsoft.com/office/drawing/2014/main" id="{FFA237A5-D431-4060-8E95-CE5DE5FD6F83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58" name="Text Box 4">
          <a:extLst>
            <a:ext uri="{FF2B5EF4-FFF2-40B4-BE49-F238E27FC236}">
              <a16:creationId xmlns:a16="http://schemas.microsoft.com/office/drawing/2014/main" id="{5F46CAF4-3D9E-41C8-8D7C-6B190F9D8FAD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59" name="Text Box 5">
          <a:extLst>
            <a:ext uri="{FF2B5EF4-FFF2-40B4-BE49-F238E27FC236}">
              <a16:creationId xmlns:a16="http://schemas.microsoft.com/office/drawing/2014/main" id="{FCCEA4AB-2764-42B1-B39C-6D3110ED9049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60" name="Text Box 6">
          <a:extLst>
            <a:ext uri="{FF2B5EF4-FFF2-40B4-BE49-F238E27FC236}">
              <a16:creationId xmlns:a16="http://schemas.microsoft.com/office/drawing/2014/main" id="{F3E80769-9718-46B8-B90A-60F000314842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61" name="Text Box 7">
          <a:extLst>
            <a:ext uri="{FF2B5EF4-FFF2-40B4-BE49-F238E27FC236}">
              <a16:creationId xmlns:a16="http://schemas.microsoft.com/office/drawing/2014/main" id="{1A94F153-0C22-4B42-AC76-48BDEDF38AC3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62" name="Text Box 8">
          <a:extLst>
            <a:ext uri="{FF2B5EF4-FFF2-40B4-BE49-F238E27FC236}">
              <a16:creationId xmlns:a16="http://schemas.microsoft.com/office/drawing/2014/main" id="{D17585D3-AA2E-4401-BCB0-5089B66EEA77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63" name="Text Box 9">
          <a:extLst>
            <a:ext uri="{FF2B5EF4-FFF2-40B4-BE49-F238E27FC236}">
              <a16:creationId xmlns:a16="http://schemas.microsoft.com/office/drawing/2014/main" id="{FE733BF2-BB78-4F6D-AD6B-DE6964CECC36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64" name="Text Box 10">
          <a:extLst>
            <a:ext uri="{FF2B5EF4-FFF2-40B4-BE49-F238E27FC236}">
              <a16:creationId xmlns:a16="http://schemas.microsoft.com/office/drawing/2014/main" id="{D311DF04-3D67-4FC4-862C-41B7279FF8B0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65" name="Text Box 11">
          <a:extLst>
            <a:ext uri="{FF2B5EF4-FFF2-40B4-BE49-F238E27FC236}">
              <a16:creationId xmlns:a16="http://schemas.microsoft.com/office/drawing/2014/main" id="{3E0397A8-0AE3-4ADD-903F-A12D26D9E887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66" name="Text Box 12">
          <a:extLst>
            <a:ext uri="{FF2B5EF4-FFF2-40B4-BE49-F238E27FC236}">
              <a16:creationId xmlns:a16="http://schemas.microsoft.com/office/drawing/2014/main" id="{D460D21F-52CF-405D-9884-B986E3CEA3E7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67" name="Text Box 13">
          <a:extLst>
            <a:ext uri="{FF2B5EF4-FFF2-40B4-BE49-F238E27FC236}">
              <a16:creationId xmlns:a16="http://schemas.microsoft.com/office/drawing/2014/main" id="{28C490FA-1934-4DE3-B4E7-387E8BA9CD50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68" name="Text Box 14">
          <a:extLst>
            <a:ext uri="{FF2B5EF4-FFF2-40B4-BE49-F238E27FC236}">
              <a16:creationId xmlns:a16="http://schemas.microsoft.com/office/drawing/2014/main" id="{03ABA9E0-8477-4C7A-975C-BF4006DC98A2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69" name="Text Box 15">
          <a:extLst>
            <a:ext uri="{FF2B5EF4-FFF2-40B4-BE49-F238E27FC236}">
              <a16:creationId xmlns:a16="http://schemas.microsoft.com/office/drawing/2014/main" id="{D88E8604-8A4C-4ABC-B7DF-9A1CCE73DD73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70" name="Text Box 16">
          <a:extLst>
            <a:ext uri="{FF2B5EF4-FFF2-40B4-BE49-F238E27FC236}">
              <a16:creationId xmlns:a16="http://schemas.microsoft.com/office/drawing/2014/main" id="{9E1AA3AB-D067-4791-A072-8948B36E3A44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71" name="Text Box 17">
          <a:extLst>
            <a:ext uri="{FF2B5EF4-FFF2-40B4-BE49-F238E27FC236}">
              <a16:creationId xmlns:a16="http://schemas.microsoft.com/office/drawing/2014/main" id="{EF08480D-BA9A-4D28-B05F-BE2AA0CA20D7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72" name="Text Box 18">
          <a:extLst>
            <a:ext uri="{FF2B5EF4-FFF2-40B4-BE49-F238E27FC236}">
              <a16:creationId xmlns:a16="http://schemas.microsoft.com/office/drawing/2014/main" id="{45998E88-9BBD-4999-A4E5-58A42A1638DB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73" name="Text Box 19">
          <a:extLst>
            <a:ext uri="{FF2B5EF4-FFF2-40B4-BE49-F238E27FC236}">
              <a16:creationId xmlns:a16="http://schemas.microsoft.com/office/drawing/2014/main" id="{6A473FB3-D9CC-4041-B500-60DC0C391AF9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74" name="Text Box 20">
          <a:extLst>
            <a:ext uri="{FF2B5EF4-FFF2-40B4-BE49-F238E27FC236}">
              <a16:creationId xmlns:a16="http://schemas.microsoft.com/office/drawing/2014/main" id="{6BEFBC53-8446-4DDA-A335-07479975C418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75" name="Text Box 21">
          <a:extLst>
            <a:ext uri="{FF2B5EF4-FFF2-40B4-BE49-F238E27FC236}">
              <a16:creationId xmlns:a16="http://schemas.microsoft.com/office/drawing/2014/main" id="{90EF0C72-3AA7-42CE-A61C-8841E9D41266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76" name="Text Box 22">
          <a:extLst>
            <a:ext uri="{FF2B5EF4-FFF2-40B4-BE49-F238E27FC236}">
              <a16:creationId xmlns:a16="http://schemas.microsoft.com/office/drawing/2014/main" id="{BA7EF1DE-76C4-4C19-B006-0F77443C7722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77" name="Text Box 1">
          <a:extLst>
            <a:ext uri="{FF2B5EF4-FFF2-40B4-BE49-F238E27FC236}">
              <a16:creationId xmlns:a16="http://schemas.microsoft.com/office/drawing/2014/main" id="{33457692-3704-47BC-9BB7-4EA1B06C4FFB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78" name="Text Box 2">
          <a:extLst>
            <a:ext uri="{FF2B5EF4-FFF2-40B4-BE49-F238E27FC236}">
              <a16:creationId xmlns:a16="http://schemas.microsoft.com/office/drawing/2014/main" id="{8B219C6A-72B7-41D1-8A1E-51DBF2677BED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79" name="Text Box 3">
          <a:extLst>
            <a:ext uri="{FF2B5EF4-FFF2-40B4-BE49-F238E27FC236}">
              <a16:creationId xmlns:a16="http://schemas.microsoft.com/office/drawing/2014/main" id="{3ED0F6E1-AEC8-4175-8504-DB93192ED205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80" name="Text Box 4">
          <a:extLst>
            <a:ext uri="{FF2B5EF4-FFF2-40B4-BE49-F238E27FC236}">
              <a16:creationId xmlns:a16="http://schemas.microsoft.com/office/drawing/2014/main" id="{B589F7E1-CE4E-4F56-85D0-572EB94F1EAE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81" name="Text Box 5">
          <a:extLst>
            <a:ext uri="{FF2B5EF4-FFF2-40B4-BE49-F238E27FC236}">
              <a16:creationId xmlns:a16="http://schemas.microsoft.com/office/drawing/2014/main" id="{07060497-4B8E-491D-9A71-816056648B3F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82" name="Text Box 6">
          <a:extLst>
            <a:ext uri="{FF2B5EF4-FFF2-40B4-BE49-F238E27FC236}">
              <a16:creationId xmlns:a16="http://schemas.microsoft.com/office/drawing/2014/main" id="{C90A22A8-AA47-49C4-A38C-6464C8BA1882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83" name="Text Box 7">
          <a:extLst>
            <a:ext uri="{FF2B5EF4-FFF2-40B4-BE49-F238E27FC236}">
              <a16:creationId xmlns:a16="http://schemas.microsoft.com/office/drawing/2014/main" id="{1827DE1E-288B-4ECD-A5B2-5A706E811BC0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84" name="Text Box 8">
          <a:extLst>
            <a:ext uri="{FF2B5EF4-FFF2-40B4-BE49-F238E27FC236}">
              <a16:creationId xmlns:a16="http://schemas.microsoft.com/office/drawing/2014/main" id="{2DD9CBE5-FEB9-45BF-942D-0C1380579F77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85" name="Text Box 9">
          <a:extLst>
            <a:ext uri="{FF2B5EF4-FFF2-40B4-BE49-F238E27FC236}">
              <a16:creationId xmlns:a16="http://schemas.microsoft.com/office/drawing/2014/main" id="{4922CEBD-086B-459F-85E0-A224949BBC3C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86" name="Text Box 10">
          <a:extLst>
            <a:ext uri="{FF2B5EF4-FFF2-40B4-BE49-F238E27FC236}">
              <a16:creationId xmlns:a16="http://schemas.microsoft.com/office/drawing/2014/main" id="{6FE791DD-F0FC-4289-A27D-89B535F87245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87" name="Text Box 11">
          <a:extLst>
            <a:ext uri="{FF2B5EF4-FFF2-40B4-BE49-F238E27FC236}">
              <a16:creationId xmlns:a16="http://schemas.microsoft.com/office/drawing/2014/main" id="{790A2734-472F-431E-8348-8952A0BEFCDB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88" name="Text Box 12">
          <a:extLst>
            <a:ext uri="{FF2B5EF4-FFF2-40B4-BE49-F238E27FC236}">
              <a16:creationId xmlns:a16="http://schemas.microsoft.com/office/drawing/2014/main" id="{DF9B6C52-36F6-445D-B716-B1E396CB93F3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89" name="Text Box 13">
          <a:extLst>
            <a:ext uri="{FF2B5EF4-FFF2-40B4-BE49-F238E27FC236}">
              <a16:creationId xmlns:a16="http://schemas.microsoft.com/office/drawing/2014/main" id="{E2BBCF62-79F9-4D38-B088-1729CA4FAEBA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90" name="Text Box 14">
          <a:extLst>
            <a:ext uri="{FF2B5EF4-FFF2-40B4-BE49-F238E27FC236}">
              <a16:creationId xmlns:a16="http://schemas.microsoft.com/office/drawing/2014/main" id="{4C15ADE9-E918-42DA-B1A1-42D8078ABB53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91" name="Text Box 15">
          <a:extLst>
            <a:ext uri="{FF2B5EF4-FFF2-40B4-BE49-F238E27FC236}">
              <a16:creationId xmlns:a16="http://schemas.microsoft.com/office/drawing/2014/main" id="{1910C29F-9FF7-4736-A03A-4AC9C5DECEFD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92" name="Text Box 16">
          <a:extLst>
            <a:ext uri="{FF2B5EF4-FFF2-40B4-BE49-F238E27FC236}">
              <a16:creationId xmlns:a16="http://schemas.microsoft.com/office/drawing/2014/main" id="{E22B5902-E9CA-4E1B-8399-7906AAFE27D5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93" name="Text Box 17">
          <a:extLst>
            <a:ext uri="{FF2B5EF4-FFF2-40B4-BE49-F238E27FC236}">
              <a16:creationId xmlns:a16="http://schemas.microsoft.com/office/drawing/2014/main" id="{2DE7BFE8-90E2-44E5-B2FB-CD15F4DCD2D1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94" name="Text Box 18">
          <a:extLst>
            <a:ext uri="{FF2B5EF4-FFF2-40B4-BE49-F238E27FC236}">
              <a16:creationId xmlns:a16="http://schemas.microsoft.com/office/drawing/2014/main" id="{B7049BA7-1C6C-48F9-9A09-E4C14042A168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95" name="Text Box 19">
          <a:extLst>
            <a:ext uri="{FF2B5EF4-FFF2-40B4-BE49-F238E27FC236}">
              <a16:creationId xmlns:a16="http://schemas.microsoft.com/office/drawing/2014/main" id="{5C7D0361-D810-44A3-8AF6-0ADF332C4F3A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96" name="Text Box 20">
          <a:extLst>
            <a:ext uri="{FF2B5EF4-FFF2-40B4-BE49-F238E27FC236}">
              <a16:creationId xmlns:a16="http://schemas.microsoft.com/office/drawing/2014/main" id="{45417092-A661-471E-996C-367C57AAE087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97" name="Text Box 21">
          <a:extLst>
            <a:ext uri="{FF2B5EF4-FFF2-40B4-BE49-F238E27FC236}">
              <a16:creationId xmlns:a16="http://schemas.microsoft.com/office/drawing/2014/main" id="{2983D93D-B229-4E73-8A56-17DAC859E63F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98" name="Text Box 22">
          <a:extLst>
            <a:ext uri="{FF2B5EF4-FFF2-40B4-BE49-F238E27FC236}">
              <a16:creationId xmlns:a16="http://schemas.microsoft.com/office/drawing/2014/main" id="{B1C8375E-218F-48B9-9B43-3E2A95564CA4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99" name="Text Box 1">
          <a:extLst>
            <a:ext uri="{FF2B5EF4-FFF2-40B4-BE49-F238E27FC236}">
              <a16:creationId xmlns:a16="http://schemas.microsoft.com/office/drawing/2014/main" id="{10C6278E-6E46-4B2C-B2F1-CD177DAB50A7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700" name="Text Box 2">
          <a:extLst>
            <a:ext uri="{FF2B5EF4-FFF2-40B4-BE49-F238E27FC236}">
              <a16:creationId xmlns:a16="http://schemas.microsoft.com/office/drawing/2014/main" id="{E8975362-E77C-4618-B269-EB20567FE6B1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701" name="Text Box 3">
          <a:extLst>
            <a:ext uri="{FF2B5EF4-FFF2-40B4-BE49-F238E27FC236}">
              <a16:creationId xmlns:a16="http://schemas.microsoft.com/office/drawing/2014/main" id="{6DF200A9-A499-4C31-BC69-4240DF026B0B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702" name="Text Box 4">
          <a:extLst>
            <a:ext uri="{FF2B5EF4-FFF2-40B4-BE49-F238E27FC236}">
              <a16:creationId xmlns:a16="http://schemas.microsoft.com/office/drawing/2014/main" id="{7D663E2D-185D-4308-854C-9249F52697CB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703" name="Text Box 5">
          <a:extLst>
            <a:ext uri="{FF2B5EF4-FFF2-40B4-BE49-F238E27FC236}">
              <a16:creationId xmlns:a16="http://schemas.microsoft.com/office/drawing/2014/main" id="{06FF5C17-DF39-4A59-B3E0-00C7542D5706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704" name="Text Box 6">
          <a:extLst>
            <a:ext uri="{FF2B5EF4-FFF2-40B4-BE49-F238E27FC236}">
              <a16:creationId xmlns:a16="http://schemas.microsoft.com/office/drawing/2014/main" id="{0968A3B3-1EE8-4EE3-87F7-5A857DCA144A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705" name="Text Box 7">
          <a:extLst>
            <a:ext uri="{FF2B5EF4-FFF2-40B4-BE49-F238E27FC236}">
              <a16:creationId xmlns:a16="http://schemas.microsoft.com/office/drawing/2014/main" id="{A1134DD0-D8E8-4FF9-9903-45D115B776E0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706" name="Text Box 8">
          <a:extLst>
            <a:ext uri="{FF2B5EF4-FFF2-40B4-BE49-F238E27FC236}">
              <a16:creationId xmlns:a16="http://schemas.microsoft.com/office/drawing/2014/main" id="{E271EC66-A0DC-4F28-AFA9-CE59C30215E9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707" name="Text Box 9">
          <a:extLst>
            <a:ext uri="{FF2B5EF4-FFF2-40B4-BE49-F238E27FC236}">
              <a16:creationId xmlns:a16="http://schemas.microsoft.com/office/drawing/2014/main" id="{1C0F4B62-3BC3-428C-8EB1-D69EC2D85A38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708" name="Text Box 10">
          <a:extLst>
            <a:ext uri="{FF2B5EF4-FFF2-40B4-BE49-F238E27FC236}">
              <a16:creationId xmlns:a16="http://schemas.microsoft.com/office/drawing/2014/main" id="{96137BEA-6D1F-4DF9-9256-922CC9299F39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709" name="Text Box 11">
          <a:extLst>
            <a:ext uri="{FF2B5EF4-FFF2-40B4-BE49-F238E27FC236}">
              <a16:creationId xmlns:a16="http://schemas.microsoft.com/office/drawing/2014/main" id="{E89D0205-29C1-4155-B37A-51F36A9805A6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710" name="Text Box 12">
          <a:extLst>
            <a:ext uri="{FF2B5EF4-FFF2-40B4-BE49-F238E27FC236}">
              <a16:creationId xmlns:a16="http://schemas.microsoft.com/office/drawing/2014/main" id="{78424D84-4553-4A5E-98BE-859C89E79126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711" name="Text Box 13">
          <a:extLst>
            <a:ext uri="{FF2B5EF4-FFF2-40B4-BE49-F238E27FC236}">
              <a16:creationId xmlns:a16="http://schemas.microsoft.com/office/drawing/2014/main" id="{F14ADF68-B0B3-4BFA-92D0-10B59DD48806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712" name="Text Box 14">
          <a:extLst>
            <a:ext uri="{FF2B5EF4-FFF2-40B4-BE49-F238E27FC236}">
              <a16:creationId xmlns:a16="http://schemas.microsoft.com/office/drawing/2014/main" id="{2FBB515F-AF18-4892-8EC1-9E1E653451C7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713" name="Text Box 15">
          <a:extLst>
            <a:ext uri="{FF2B5EF4-FFF2-40B4-BE49-F238E27FC236}">
              <a16:creationId xmlns:a16="http://schemas.microsoft.com/office/drawing/2014/main" id="{CA6D4150-B5DC-42D3-A7C4-5EFB7D468CA6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714" name="Text Box 16">
          <a:extLst>
            <a:ext uri="{FF2B5EF4-FFF2-40B4-BE49-F238E27FC236}">
              <a16:creationId xmlns:a16="http://schemas.microsoft.com/office/drawing/2014/main" id="{E0E97252-8A1F-45BB-A658-56BE520A11C8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715" name="Text Box 17">
          <a:extLst>
            <a:ext uri="{FF2B5EF4-FFF2-40B4-BE49-F238E27FC236}">
              <a16:creationId xmlns:a16="http://schemas.microsoft.com/office/drawing/2014/main" id="{8CE1A526-F00C-4916-B735-400C33E26CC9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716" name="Text Box 18">
          <a:extLst>
            <a:ext uri="{FF2B5EF4-FFF2-40B4-BE49-F238E27FC236}">
              <a16:creationId xmlns:a16="http://schemas.microsoft.com/office/drawing/2014/main" id="{764FEA88-03C8-40AA-B121-E949B6FE57CA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717" name="Text Box 19">
          <a:extLst>
            <a:ext uri="{FF2B5EF4-FFF2-40B4-BE49-F238E27FC236}">
              <a16:creationId xmlns:a16="http://schemas.microsoft.com/office/drawing/2014/main" id="{A09FAB9C-3CB6-462E-9A4C-9F6087ADD033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718" name="Text Box 20">
          <a:extLst>
            <a:ext uri="{FF2B5EF4-FFF2-40B4-BE49-F238E27FC236}">
              <a16:creationId xmlns:a16="http://schemas.microsoft.com/office/drawing/2014/main" id="{C38F57D9-0E6D-4923-B376-44F7CC05D210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719" name="Text Box 21">
          <a:extLst>
            <a:ext uri="{FF2B5EF4-FFF2-40B4-BE49-F238E27FC236}">
              <a16:creationId xmlns:a16="http://schemas.microsoft.com/office/drawing/2014/main" id="{1C0C4E41-362E-407A-A141-B95025002364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720" name="Text Box 22">
          <a:extLst>
            <a:ext uri="{FF2B5EF4-FFF2-40B4-BE49-F238E27FC236}">
              <a16:creationId xmlns:a16="http://schemas.microsoft.com/office/drawing/2014/main" id="{2B4A52AA-8EBA-4EBC-B329-021CF78DE041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721" name="Text Box 1">
          <a:extLst>
            <a:ext uri="{FF2B5EF4-FFF2-40B4-BE49-F238E27FC236}">
              <a16:creationId xmlns:a16="http://schemas.microsoft.com/office/drawing/2014/main" id="{53E40D75-2EB7-46FC-BD0C-9F0408EEE852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722" name="Text Box 2">
          <a:extLst>
            <a:ext uri="{FF2B5EF4-FFF2-40B4-BE49-F238E27FC236}">
              <a16:creationId xmlns:a16="http://schemas.microsoft.com/office/drawing/2014/main" id="{13611143-6100-4FC0-A625-700724E9BF6D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723" name="Text Box 3">
          <a:extLst>
            <a:ext uri="{FF2B5EF4-FFF2-40B4-BE49-F238E27FC236}">
              <a16:creationId xmlns:a16="http://schemas.microsoft.com/office/drawing/2014/main" id="{4C48EA82-E372-4C6C-9885-D5644209A913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724" name="Text Box 4">
          <a:extLst>
            <a:ext uri="{FF2B5EF4-FFF2-40B4-BE49-F238E27FC236}">
              <a16:creationId xmlns:a16="http://schemas.microsoft.com/office/drawing/2014/main" id="{77CBFDD7-0670-47D4-9FE6-FF95E4750E6B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725" name="Text Box 5">
          <a:extLst>
            <a:ext uri="{FF2B5EF4-FFF2-40B4-BE49-F238E27FC236}">
              <a16:creationId xmlns:a16="http://schemas.microsoft.com/office/drawing/2014/main" id="{7DECB5F3-8F88-42F5-ADAF-1ED93642566F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726" name="Text Box 6">
          <a:extLst>
            <a:ext uri="{FF2B5EF4-FFF2-40B4-BE49-F238E27FC236}">
              <a16:creationId xmlns:a16="http://schemas.microsoft.com/office/drawing/2014/main" id="{811726F2-D894-44EF-A22B-0F28300F94B2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727" name="Text Box 7">
          <a:extLst>
            <a:ext uri="{FF2B5EF4-FFF2-40B4-BE49-F238E27FC236}">
              <a16:creationId xmlns:a16="http://schemas.microsoft.com/office/drawing/2014/main" id="{90CB1A31-4C9E-4A7E-94FE-7E84E40E4182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728" name="Text Box 8">
          <a:extLst>
            <a:ext uri="{FF2B5EF4-FFF2-40B4-BE49-F238E27FC236}">
              <a16:creationId xmlns:a16="http://schemas.microsoft.com/office/drawing/2014/main" id="{42D36A6B-DB34-4C80-BC5E-EDD8B6371622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729" name="Text Box 9">
          <a:extLst>
            <a:ext uri="{FF2B5EF4-FFF2-40B4-BE49-F238E27FC236}">
              <a16:creationId xmlns:a16="http://schemas.microsoft.com/office/drawing/2014/main" id="{0C638305-8DB3-4515-B2E1-525EF23B0C1B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730" name="Text Box 10">
          <a:extLst>
            <a:ext uri="{FF2B5EF4-FFF2-40B4-BE49-F238E27FC236}">
              <a16:creationId xmlns:a16="http://schemas.microsoft.com/office/drawing/2014/main" id="{94B7E95A-732C-49D3-8A46-DF97CE961CC0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731" name="Text Box 11">
          <a:extLst>
            <a:ext uri="{FF2B5EF4-FFF2-40B4-BE49-F238E27FC236}">
              <a16:creationId xmlns:a16="http://schemas.microsoft.com/office/drawing/2014/main" id="{ABD56D29-4FCF-4FA7-8B9D-2CCDD1392866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732" name="Text Box 12">
          <a:extLst>
            <a:ext uri="{FF2B5EF4-FFF2-40B4-BE49-F238E27FC236}">
              <a16:creationId xmlns:a16="http://schemas.microsoft.com/office/drawing/2014/main" id="{7104D8EE-9582-4129-BE4C-952D09ACAC92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733" name="Text Box 13">
          <a:extLst>
            <a:ext uri="{FF2B5EF4-FFF2-40B4-BE49-F238E27FC236}">
              <a16:creationId xmlns:a16="http://schemas.microsoft.com/office/drawing/2014/main" id="{25FEF404-F720-4FE6-AF95-57AD9914DFE8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734" name="Text Box 14">
          <a:extLst>
            <a:ext uri="{FF2B5EF4-FFF2-40B4-BE49-F238E27FC236}">
              <a16:creationId xmlns:a16="http://schemas.microsoft.com/office/drawing/2014/main" id="{BACB5230-4F85-4E84-AD79-82C4BABF4EF5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735" name="Text Box 15">
          <a:extLst>
            <a:ext uri="{FF2B5EF4-FFF2-40B4-BE49-F238E27FC236}">
              <a16:creationId xmlns:a16="http://schemas.microsoft.com/office/drawing/2014/main" id="{9CEC0B17-31C3-4C31-8960-045732250876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736" name="Text Box 16">
          <a:extLst>
            <a:ext uri="{FF2B5EF4-FFF2-40B4-BE49-F238E27FC236}">
              <a16:creationId xmlns:a16="http://schemas.microsoft.com/office/drawing/2014/main" id="{E773669D-9EAE-47C2-9618-8550A0EA79BC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737" name="Text Box 17">
          <a:extLst>
            <a:ext uri="{FF2B5EF4-FFF2-40B4-BE49-F238E27FC236}">
              <a16:creationId xmlns:a16="http://schemas.microsoft.com/office/drawing/2014/main" id="{074A80B3-7D67-456F-9B75-1584BBB52CDC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738" name="Text Box 18">
          <a:extLst>
            <a:ext uri="{FF2B5EF4-FFF2-40B4-BE49-F238E27FC236}">
              <a16:creationId xmlns:a16="http://schemas.microsoft.com/office/drawing/2014/main" id="{C1ED72E1-46CF-44E8-B709-765A0084DA94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739" name="Text Box 19">
          <a:extLst>
            <a:ext uri="{FF2B5EF4-FFF2-40B4-BE49-F238E27FC236}">
              <a16:creationId xmlns:a16="http://schemas.microsoft.com/office/drawing/2014/main" id="{D1E7AD98-E522-4689-B069-09A0705C7829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740" name="Text Box 20">
          <a:extLst>
            <a:ext uri="{FF2B5EF4-FFF2-40B4-BE49-F238E27FC236}">
              <a16:creationId xmlns:a16="http://schemas.microsoft.com/office/drawing/2014/main" id="{F9E38A38-B6D2-46EE-ADFC-36E27E31F240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741" name="Text Box 21">
          <a:extLst>
            <a:ext uri="{FF2B5EF4-FFF2-40B4-BE49-F238E27FC236}">
              <a16:creationId xmlns:a16="http://schemas.microsoft.com/office/drawing/2014/main" id="{0B3667AA-3011-47D7-A66E-14415F98D3C5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742" name="Text Box 22">
          <a:extLst>
            <a:ext uri="{FF2B5EF4-FFF2-40B4-BE49-F238E27FC236}">
              <a16:creationId xmlns:a16="http://schemas.microsoft.com/office/drawing/2014/main" id="{06A099D7-F52D-46E4-8972-C6CBC670C5E4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743" name="Text Box 1">
          <a:extLst>
            <a:ext uri="{FF2B5EF4-FFF2-40B4-BE49-F238E27FC236}">
              <a16:creationId xmlns:a16="http://schemas.microsoft.com/office/drawing/2014/main" id="{648B9F83-E087-40C9-9D68-E0AA1D4F7E1E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744" name="Text Box 2">
          <a:extLst>
            <a:ext uri="{FF2B5EF4-FFF2-40B4-BE49-F238E27FC236}">
              <a16:creationId xmlns:a16="http://schemas.microsoft.com/office/drawing/2014/main" id="{C9D57249-BFF2-48BF-861B-020988D932DE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745" name="Text Box 3">
          <a:extLst>
            <a:ext uri="{FF2B5EF4-FFF2-40B4-BE49-F238E27FC236}">
              <a16:creationId xmlns:a16="http://schemas.microsoft.com/office/drawing/2014/main" id="{4401A729-1F81-4C0E-947D-035F87966BD6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746" name="Text Box 4">
          <a:extLst>
            <a:ext uri="{FF2B5EF4-FFF2-40B4-BE49-F238E27FC236}">
              <a16:creationId xmlns:a16="http://schemas.microsoft.com/office/drawing/2014/main" id="{65B1BCD1-6709-4B0B-B369-5E694A47BB50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747" name="Text Box 5">
          <a:extLst>
            <a:ext uri="{FF2B5EF4-FFF2-40B4-BE49-F238E27FC236}">
              <a16:creationId xmlns:a16="http://schemas.microsoft.com/office/drawing/2014/main" id="{422FA354-3336-4A99-A0C0-E0AD3FA70BB0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748" name="Text Box 6">
          <a:extLst>
            <a:ext uri="{FF2B5EF4-FFF2-40B4-BE49-F238E27FC236}">
              <a16:creationId xmlns:a16="http://schemas.microsoft.com/office/drawing/2014/main" id="{39A2C8F5-F6C9-49D1-9787-6E3A867F88AC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749" name="Text Box 7">
          <a:extLst>
            <a:ext uri="{FF2B5EF4-FFF2-40B4-BE49-F238E27FC236}">
              <a16:creationId xmlns:a16="http://schemas.microsoft.com/office/drawing/2014/main" id="{E1697524-97D1-4303-828E-68753CE60A91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750" name="Text Box 8">
          <a:extLst>
            <a:ext uri="{FF2B5EF4-FFF2-40B4-BE49-F238E27FC236}">
              <a16:creationId xmlns:a16="http://schemas.microsoft.com/office/drawing/2014/main" id="{95B20E15-D2AA-42DE-A851-615F38328083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751" name="Text Box 9">
          <a:extLst>
            <a:ext uri="{FF2B5EF4-FFF2-40B4-BE49-F238E27FC236}">
              <a16:creationId xmlns:a16="http://schemas.microsoft.com/office/drawing/2014/main" id="{550C8396-6D43-43C6-84EC-D4590E1AB080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752" name="Text Box 10">
          <a:extLst>
            <a:ext uri="{FF2B5EF4-FFF2-40B4-BE49-F238E27FC236}">
              <a16:creationId xmlns:a16="http://schemas.microsoft.com/office/drawing/2014/main" id="{390D6565-D122-43AA-83CF-8306901C8BD3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753" name="Text Box 11">
          <a:extLst>
            <a:ext uri="{FF2B5EF4-FFF2-40B4-BE49-F238E27FC236}">
              <a16:creationId xmlns:a16="http://schemas.microsoft.com/office/drawing/2014/main" id="{9B3B7277-C876-4552-BFB4-D1C993D8AB5E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754" name="Text Box 12">
          <a:extLst>
            <a:ext uri="{FF2B5EF4-FFF2-40B4-BE49-F238E27FC236}">
              <a16:creationId xmlns:a16="http://schemas.microsoft.com/office/drawing/2014/main" id="{974D706A-F977-4D39-99F3-2C966E42902E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755" name="Text Box 13">
          <a:extLst>
            <a:ext uri="{FF2B5EF4-FFF2-40B4-BE49-F238E27FC236}">
              <a16:creationId xmlns:a16="http://schemas.microsoft.com/office/drawing/2014/main" id="{ADDC8EEB-67A3-4D57-8905-B11545D41E6F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756" name="Text Box 14">
          <a:extLst>
            <a:ext uri="{FF2B5EF4-FFF2-40B4-BE49-F238E27FC236}">
              <a16:creationId xmlns:a16="http://schemas.microsoft.com/office/drawing/2014/main" id="{708AE727-E2FB-4F85-97C3-B3882B5E9066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757" name="Text Box 15">
          <a:extLst>
            <a:ext uri="{FF2B5EF4-FFF2-40B4-BE49-F238E27FC236}">
              <a16:creationId xmlns:a16="http://schemas.microsoft.com/office/drawing/2014/main" id="{3D695BF5-4580-4E94-A9A1-8F5A2484B558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758" name="Text Box 16">
          <a:extLst>
            <a:ext uri="{FF2B5EF4-FFF2-40B4-BE49-F238E27FC236}">
              <a16:creationId xmlns:a16="http://schemas.microsoft.com/office/drawing/2014/main" id="{B8C30C4B-60D8-47E6-861A-77F9071221C2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759" name="Text Box 17">
          <a:extLst>
            <a:ext uri="{FF2B5EF4-FFF2-40B4-BE49-F238E27FC236}">
              <a16:creationId xmlns:a16="http://schemas.microsoft.com/office/drawing/2014/main" id="{D4A0B12B-5036-47C1-962A-2FA131181DAD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760" name="Text Box 18">
          <a:extLst>
            <a:ext uri="{FF2B5EF4-FFF2-40B4-BE49-F238E27FC236}">
              <a16:creationId xmlns:a16="http://schemas.microsoft.com/office/drawing/2014/main" id="{DA9B3CE0-9018-4C5F-91E0-3AE0D3669178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761" name="Text Box 19">
          <a:extLst>
            <a:ext uri="{FF2B5EF4-FFF2-40B4-BE49-F238E27FC236}">
              <a16:creationId xmlns:a16="http://schemas.microsoft.com/office/drawing/2014/main" id="{1828B9EE-1322-4EB5-9A6A-CF1D96207D77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762" name="Text Box 20">
          <a:extLst>
            <a:ext uri="{FF2B5EF4-FFF2-40B4-BE49-F238E27FC236}">
              <a16:creationId xmlns:a16="http://schemas.microsoft.com/office/drawing/2014/main" id="{2C5346F7-05C8-4920-8C6B-A07AB0252919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763" name="Text Box 21">
          <a:extLst>
            <a:ext uri="{FF2B5EF4-FFF2-40B4-BE49-F238E27FC236}">
              <a16:creationId xmlns:a16="http://schemas.microsoft.com/office/drawing/2014/main" id="{7B861820-22C5-4DC8-903B-5BADF9E1ACFD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764" name="Text Box 22">
          <a:extLst>
            <a:ext uri="{FF2B5EF4-FFF2-40B4-BE49-F238E27FC236}">
              <a16:creationId xmlns:a16="http://schemas.microsoft.com/office/drawing/2014/main" id="{45C4B778-1D71-4868-AD3A-974AB56F65AE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765" name="Text Box 1">
          <a:extLst>
            <a:ext uri="{FF2B5EF4-FFF2-40B4-BE49-F238E27FC236}">
              <a16:creationId xmlns:a16="http://schemas.microsoft.com/office/drawing/2014/main" id="{B2A4819A-F1D2-4337-BD36-093F422C7384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766" name="Text Box 2">
          <a:extLst>
            <a:ext uri="{FF2B5EF4-FFF2-40B4-BE49-F238E27FC236}">
              <a16:creationId xmlns:a16="http://schemas.microsoft.com/office/drawing/2014/main" id="{DEE86426-0B30-40D9-AA9C-A745EC01F348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767" name="Text Box 3">
          <a:extLst>
            <a:ext uri="{FF2B5EF4-FFF2-40B4-BE49-F238E27FC236}">
              <a16:creationId xmlns:a16="http://schemas.microsoft.com/office/drawing/2014/main" id="{113D0DEF-66E5-4274-8C14-725C17786F2D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768" name="Text Box 4">
          <a:extLst>
            <a:ext uri="{FF2B5EF4-FFF2-40B4-BE49-F238E27FC236}">
              <a16:creationId xmlns:a16="http://schemas.microsoft.com/office/drawing/2014/main" id="{9B166B30-7FF1-4FF7-AD16-C90D02806A97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769" name="Text Box 5">
          <a:extLst>
            <a:ext uri="{FF2B5EF4-FFF2-40B4-BE49-F238E27FC236}">
              <a16:creationId xmlns:a16="http://schemas.microsoft.com/office/drawing/2014/main" id="{3FF30F24-3B12-4284-A9F2-C25A36E6EDCC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770" name="Text Box 6">
          <a:extLst>
            <a:ext uri="{FF2B5EF4-FFF2-40B4-BE49-F238E27FC236}">
              <a16:creationId xmlns:a16="http://schemas.microsoft.com/office/drawing/2014/main" id="{B5D115CC-1943-4C2F-BF13-F87B8157C3B3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771" name="Text Box 7">
          <a:extLst>
            <a:ext uri="{FF2B5EF4-FFF2-40B4-BE49-F238E27FC236}">
              <a16:creationId xmlns:a16="http://schemas.microsoft.com/office/drawing/2014/main" id="{C0B01EB3-BE7B-45FF-83F3-18274AA05EA8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772" name="Text Box 8">
          <a:extLst>
            <a:ext uri="{FF2B5EF4-FFF2-40B4-BE49-F238E27FC236}">
              <a16:creationId xmlns:a16="http://schemas.microsoft.com/office/drawing/2014/main" id="{11D538C9-CAF4-49AD-AEE3-E0C535BFC4FB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773" name="Text Box 9">
          <a:extLst>
            <a:ext uri="{FF2B5EF4-FFF2-40B4-BE49-F238E27FC236}">
              <a16:creationId xmlns:a16="http://schemas.microsoft.com/office/drawing/2014/main" id="{668BFC80-6336-4E6B-983B-0BA8158E17D8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774" name="Text Box 10">
          <a:extLst>
            <a:ext uri="{FF2B5EF4-FFF2-40B4-BE49-F238E27FC236}">
              <a16:creationId xmlns:a16="http://schemas.microsoft.com/office/drawing/2014/main" id="{20B5DD92-3F66-4F51-86FB-6B541668C758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775" name="Text Box 11">
          <a:extLst>
            <a:ext uri="{FF2B5EF4-FFF2-40B4-BE49-F238E27FC236}">
              <a16:creationId xmlns:a16="http://schemas.microsoft.com/office/drawing/2014/main" id="{2490273E-CAD5-454A-8C5B-D6E555B5C204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776" name="Text Box 12">
          <a:extLst>
            <a:ext uri="{FF2B5EF4-FFF2-40B4-BE49-F238E27FC236}">
              <a16:creationId xmlns:a16="http://schemas.microsoft.com/office/drawing/2014/main" id="{0862B165-4AD0-4770-A2E9-0878730D31DC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777" name="Text Box 13">
          <a:extLst>
            <a:ext uri="{FF2B5EF4-FFF2-40B4-BE49-F238E27FC236}">
              <a16:creationId xmlns:a16="http://schemas.microsoft.com/office/drawing/2014/main" id="{06F5BA19-2CBF-405A-AF80-6E7840CE310A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778" name="Text Box 14">
          <a:extLst>
            <a:ext uri="{FF2B5EF4-FFF2-40B4-BE49-F238E27FC236}">
              <a16:creationId xmlns:a16="http://schemas.microsoft.com/office/drawing/2014/main" id="{046D5EC3-5E3F-4D40-BCC7-F158397C4BDC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779" name="Text Box 15">
          <a:extLst>
            <a:ext uri="{FF2B5EF4-FFF2-40B4-BE49-F238E27FC236}">
              <a16:creationId xmlns:a16="http://schemas.microsoft.com/office/drawing/2014/main" id="{34F77CE5-0CE3-4AB0-9F07-3C4482BFCC87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780" name="Text Box 16">
          <a:extLst>
            <a:ext uri="{FF2B5EF4-FFF2-40B4-BE49-F238E27FC236}">
              <a16:creationId xmlns:a16="http://schemas.microsoft.com/office/drawing/2014/main" id="{8F53C050-5E69-4FB2-8860-E94643E39AB8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781" name="Text Box 17">
          <a:extLst>
            <a:ext uri="{FF2B5EF4-FFF2-40B4-BE49-F238E27FC236}">
              <a16:creationId xmlns:a16="http://schemas.microsoft.com/office/drawing/2014/main" id="{E5D6B205-4C40-42D2-A978-31BDEDA76A37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782" name="Text Box 18">
          <a:extLst>
            <a:ext uri="{FF2B5EF4-FFF2-40B4-BE49-F238E27FC236}">
              <a16:creationId xmlns:a16="http://schemas.microsoft.com/office/drawing/2014/main" id="{8C50C9F0-BD66-4B69-BF7D-CCDB8F729AE1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783" name="Text Box 19">
          <a:extLst>
            <a:ext uri="{FF2B5EF4-FFF2-40B4-BE49-F238E27FC236}">
              <a16:creationId xmlns:a16="http://schemas.microsoft.com/office/drawing/2014/main" id="{9B2F6279-DAA0-48A8-8358-EDA5401EB120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784" name="Text Box 20">
          <a:extLst>
            <a:ext uri="{FF2B5EF4-FFF2-40B4-BE49-F238E27FC236}">
              <a16:creationId xmlns:a16="http://schemas.microsoft.com/office/drawing/2014/main" id="{53116FAC-2E42-424D-B3EB-C6EDA83B765D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785" name="Text Box 21">
          <a:extLst>
            <a:ext uri="{FF2B5EF4-FFF2-40B4-BE49-F238E27FC236}">
              <a16:creationId xmlns:a16="http://schemas.microsoft.com/office/drawing/2014/main" id="{907CD5EA-9BA8-4D68-93A3-478E1FE02E1C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786" name="Text Box 22">
          <a:extLst>
            <a:ext uri="{FF2B5EF4-FFF2-40B4-BE49-F238E27FC236}">
              <a16:creationId xmlns:a16="http://schemas.microsoft.com/office/drawing/2014/main" id="{D6CE68D6-1CB3-428D-BEDC-7B72DD97FE7B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787" name="Text Box 1">
          <a:extLst>
            <a:ext uri="{FF2B5EF4-FFF2-40B4-BE49-F238E27FC236}">
              <a16:creationId xmlns:a16="http://schemas.microsoft.com/office/drawing/2014/main" id="{FDF90EFB-C779-44FF-8AD0-8F16F8FC82D8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788" name="Text Box 2">
          <a:extLst>
            <a:ext uri="{FF2B5EF4-FFF2-40B4-BE49-F238E27FC236}">
              <a16:creationId xmlns:a16="http://schemas.microsoft.com/office/drawing/2014/main" id="{D8312714-5B67-44E6-8E57-CBF4B8709974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789" name="Text Box 3">
          <a:extLst>
            <a:ext uri="{FF2B5EF4-FFF2-40B4-BE49-F238E27FC236}">
              <a16:creationId xmlns:a16="http://schemas.microsoft.com/office/drawing/2014/main" id="{CBE95241-D7A4-4675-AE5E-1BBE454EBD0C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790" name="Text Box 4">
          <a:extLst>
            <a:ext uri="{FF2B5EF4-FFF2-40B4-BE49-F238E27FC236}">
              <a16:creationId xmlns:a16="http://schemas.microsoft.com/office/drawing/2014/main" id="{50131458-9FDD-43AB-8853-4F4819B7CE8F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791" name="Text Box 5">
          <a:extLst>
            <a:ext uri="{FF2B5EF4-FFF2-40B4-BE49-F238E27FC236}">
              <a16:creationId xmlns:a16="http://schemas.microsoft.com/office/drawing/2014/main" id="{CA1F8E1C-EB00-42D2-8959-669F7BC36038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792" name="Text Box 6">
          <a:extLst>
            <a:ext uri="{FF2B5EF4-FFF2-40B4-BE49-F238E27FC236}">
              <a16:creationId xmlns:a16="http://schemas.microsoft.com/office/drawing/2014/main" id="{7183721A-ABA3-4486-B5E2-965844B56949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793" name="Text Box 7">
          <a:extLst>
            <a:ext uri="{FF2B5EF4-FFF2-40B4-BE49-F238E27FC236}">
              <a16:creationId xmlns:a16="http://schemas.microsoft.com/office/drawing/2014/main" id="{7788C58E-95DC-4A88-A193-2B9033BE3216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794" name="Text Box 8">
          <a:extLst>
            <a:ext uri="{FF2B5EF4-FFF2-40B4-BE49-F238E27FC236}">
              <a16:creationId xmlns:a16="http://schemas.microsoft.com/office/drawing/2014/main" id="{A4D47BC7-8E8C-4119-8BD0-F8154EC3F083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795" name="Text Box 9">
          <a:extLst>
            <a:ext uri="{FF2B5EF4-FFF2-40B4-BE49-F238E27FC236}">
              <a16:creationId xmlns:a16="http://schemas.microsoft.com/office/drawing/2014/main" id="{DC9A39F9-E22A-4492-815F-7C1D04D5AA44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796" name="Text Box 10">
          <a:extLst>
            <a:ext uri="{FF2B5EF4-FFF2-40B4-BE49-F238E27FC236}">
              <a16:creationId xmlns:a16="http://schemas.microsoft.com/office/drawing/2014/main" id="{52D3CAB4-8C1C-443B-B980-A561D0FC0F16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797" name="Text Box 11">
          <a:extLst>
            <a:ext uri="{FF2B5EF4-FFF2-40B4-BE49-F238E27FC236}">
              <a16:creationId xmlns:a16="http://schemas.microsoft.com/office/drawing/2014/main" id="{69FCFC3E-111B-489D-8F68-4410AC0CE0B8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798" name="Text Box 12">
          <a:extLst>
            <a:ext uri="{FF2B5EF4-FFF2-40B4-BE49-F238E27FC236}">
              <a16:creationId xmlns:a16="http://schemas.microsoft.com/office/drawing/2014/main" id="{37F355FD-A2AD-454A-AAB0-45418FE272E8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799" name="Text Box 13">
          <a:extLst>
            <a:ext uri="{FF2B5EF4-FFF2-40B4-BE49-F238E27FC236}">
              <a16:creationId xmlns:a16="http://schemas.microsoft.com/office/drawing/2014/main" id="{35FF68DB-1847-4D04-9A81-827DF89F75E1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800" name="Text Box 14">
          <a:extLst>
            <a:ext uri="{FF2B5EF4-FFF2-40B4-BE49-F238E27FC236}">
              <a16:creationId xmlns:a16="http://schemas.microsoft.com/office/drawing/2014/main" id="{0CB06E2E-7914-4500-B6D3-DE2AF1005B2C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801" name="Text Box 15">
          <a:extLst>
            <a:ext uri="{FF2B5EF4-FFF2-40B4-BE49-F238E27FC236}">
              <a16:creationId xmlns:a16="http://schemas.microsoft.com/office/drawing/2014/main" id="{258C6192-53BC-44A1-8808-154D699C089E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802" name="Text Box 16">
          <a:extLst>
            <a:ext uri="{FF2B5EF4-FFF2-40B4-BE49-F238E27FC236}">
              <a16:creationId xmlns:a16="http://schemas.microsoft.com/office/drawing/2014/main" id="{1B4DCC15-F252-40FE-A1B0-59E166CD8D45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803" name="Text Box 17">
          <a:extLst>
            <a:ext uri="{FF2B5EF4-FFF2-40B4-BE49-F238E27FC236}">
              <a16:creationId xmlns:a16="http://schemas.microsoft.com/office/drawing/2014/main" id="{244C6147-5FA2-4945-8965-F23A78342E6A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804" name="Text Box 18">
          <a:extLst>
            <a:ext uri="{FF2B5EF4-FFF2-40B4-BE49-F238E27FC236}">
              <a16:creationId xmlns:a16="http://schemas.microsoft.com/office/drawing/2014/main" id="{B85DF0C3-2C82-4760-B3BC-D878E12CC5DB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805" name="Text Box 19">
          <a:extLst>
            <a:ext uri="{FF2B5EF4-FFF2-40B4-BE49-F238E27FC236}">
              <a16:creationId xmlns:a16="http://schemas.microsoft.com/office/drawing/2014/main" id="{524B5F9D-35C5-460A-8C06-21C5EE6BDDC8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806" name="Text Box 20">
          <a:extLst>
            <a:ext uri="{FF2B5EF4-FFF2-40B4-BE49-F238E27FC236}">
              <a16:creationId xmlns:a16="http://schemas.microsoft.com/office/drawing/2014/main" id="{FD40C81F-B0AB-4BB6-A9AC-B2CD8B84371B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807" name="Text Box 21">
          <a:extLst>
            <a:ext uri="{FF2B5EF4-FFF2-40B4-BE49-F238E27FC236}">
              <a16:creationId xmlns:a16="http://schemas.microsoft.com/office/drawing/2014/main" id="{962D9A07-B09E-4ED3-AE51-155C1619299F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808" name="Text Box 22">
          <a:extLst>
            <a:ext uri="{FF2B5EF4-FFF2-40B4-BE49-F238E27FC236}">
              <a16:creationId xmlns:a16="http://schemas.microsoft.com/office/drawing/2014/main" id="{6071ECD7-39C4-40AC-B1F9-D3577BE8F22D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809" name="Text Box 1">
          <a:extLst>
            <a:ext uri="{FF2B5EF4-FFF2-40B4-BE49-F238E27FC236}">
              <a16:creationId xmlns:a16="http://schemas.microsoft.com/office/drawing/2014/main" id="{475F6901-2407-4543-AAD1-453EFCF12EB3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810" name="Text Box 2">
          <a:extLst>
            <a:ext uri="{FF2B5EF4-FFF2-40B4-BE49-F238E27FC236}">
              <a16:creationId xmlns:a16="http://schemas.microsoft.com/office/drawing/2014/main" id="{FD526486-C79F-48CC-9D04-41A63749B68D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811" name="Text Box 3">
          <a:extLst>
            <a:ext uri="{FF2B5EF4-FFF2-40B4-BE49-F238E27FC236}">
              <a16:creationId xmlns:a16="http://schemas.microsoft.com/office/drawing/2014/main" id="{066D89D8-73BF-43A4-9A27-68B57592E1B8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812" name="Text Box 4">
          <a:extLst>
            <a:ext uri="{FF2B5EF4-FFF2-40B4-BE49-F238E27FC236}">
              <a16:creationId xmlns:a16="http://schemas.microsoft.com/office/drawing/2014/main" id="{CB8FF39B-B03A-41F6-BC7D-EBB2FB8D4AD2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813" name="Text Box 5">
          <a:extLst>
            <a:ext uri="{FF2B5EF4-FFF2-40B4-BE49-F238E27FC236}">
              <a16:creationId xmlns:a16="http://schemas.microsoft.com/office/drawing/2014/main" id="{6BD0EBCC-E0EB-421F-975C-FD0255A95161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814" name="Text Box 6">
          <a:extLst>
            <a:ext uri="{FF2B5EF4-FFF2-40B4-BE49-F238E27FC236}">
              <a16:creationId xmlns:a16="http://schemas.microsoft.com/office/drawing/2014/main" id="{E315208B-66DA-454F-BF37-91E8DA7EB55C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815" name="Text Box 7">
          <a:extLst>
            <a:ext uri="{FF2B5EF4-FFF2-40B4-BE49-F238E27FC236}">
              <a16:creationId xmlns:a16="http://schemas.microsoft.com/office/drawing/2014/main" id="{DDD1B6DA-E2B9-4580-897E-3E1FE169E04E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816" name="Text Box 8">
          <a:extLst>
            <a:ext uri="{FF2B5EF4-FFF2-40B4-BE49-F238E27FC236}">
              <a16:creationId xmlns:a16="http://schemas.microsoft.com/office/drawing/2014/main" id="{9EAE1A80-2521-4D0F-B83E-22258EA97112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817" name="Text Box 9">
          <a:extLst>
            <a:ext uri="{FF2B5EF4-FFF2-40B4-BE49-F238E27FC236}">
              <a16:creationId xmlns:a16="http://schemas.microsoft.com/office/drawing/2014/main" id="{8C67E5FC-B18A-4EAA-BF29-974CD00B1E2D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818" name="Text Box 10">
          <a:extLst>
            <a:ext uri="{FF2B5EF4-FFF2-40B4-BE49-F238E27FC236}">
              <a16:creationId xmlns:a16="http://schemas.microsoft.com/office/drawing/2014/main" id="{CEE4CE23-F3B5-4009-9389-ACB59D3E51DE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819" name="Text Box 11">
          <a:extLst>
            <a:ext uri="{FF2B5EF4-FFF2-40B4-BE49-F238E27FC236}">
              <a16:creationId xmlns:a16="http://schemas.microsoft.com/office/drawing/2014/main" id="{B3F712AD-A48F-40AC-97E1-C559E6D4CC62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820" name="Text Box 12">
          <a:extLst>
            <a:ext uri="{FF2B5EF4-FFF2-40B4-BE49-F238E27FC236}">
              <a16:creationId xmlns:a16="http://schemas.microsoft.com/office/drawing/2014/main" id="{FA0F06C3-5BA2-4835-B59C-B66C1DE69F96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821" name="Text Box 13">
          <a:extLst>
            <a:ext uri="{FF2B5EF4-FFF2-40B4-BE49-F238E27FC236}">
              <a16:creationId xmlns:a16="http://schemas.microsoft.com/office/drawing/2014/main" id="{DCC28B03-1CA6-465E-98A4-3AEB0B0F30F3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822" name="Text Box 14">
          <a:extLst>
            <a:ext uri="{FF2B5EF4-FFF2-40B4-BE49-F238E27FC236}">
              <a16:creationId xmlns:a16="http://schemas.microsoft.com/office/drawing/2014/main" id="{69EDDCD6-3236-4C29-9F15-BAF15E51B348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823" name="Text Box 15">
          <a:extLst>
            <a:ext uri="{FF2B5EF4-FFF2-40B4-BE49-F238E27FC236}">
              <a16:creationId xmlns:a16="http://schemas.microsoft.com/office/drawing/2014/main" id="{FF888DAA-FEBE-4EDC-8B95-C0F1623A1C68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824" name="Text Box 16">
          <a:extLst>
            <a:ext uri="{FF2B5EF4-FFF2-40B4-BE49-F238E27FC236}">
              <a16:creationId xmlns:a16="http://schemas.microsoft.com/office/drawing/2014/main" id="{D33D8901-51B5-478C-9C3A-1DCBF8F32BA2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825" name="Text Box 17">
          <a:extLst>
            <a:ext uri="{FF2B5EF4-FFF2-40B4-BE49-F238E27FC236}">
              <a16:creationId xmlns:a16="http://schemas.microsoft.com/office/drawing/2014/main" id="{59DD3B79-AAEE-48DB-B779-86C2B402BCE5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826" name="Text Box 18">
          <a:extLst>
            <a:ext uri="{FF2B5EF4-FFF2-40B4-BE49-F238E27FC236}">
              <a16:creationId xmlns:a16="http://schemas.microsoft.com/office/drawing/2014/main" id="{95BDA39D-F260-45C5-A394-CF1EB1E200E8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827" name="Text Box 19">
          <a:extLst>
            <a:ext uri="{FF2B5EF4-FFF2-40B4-BE49-F238E27FC236}">
              <a16:creationId xmlns:a16="http://schemas.microsoft.com/office/drawing/2014/main" id="{2BC2D3B7-05F0-43D1-8C5F-9FD5BEB75B4B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828" name="Text Box 20">
          <a:extLst>
            <a:ext uri="{FF2B5EF4-FFF2-40B4-BE49-F238E27FC236}">
              <a16:creationId xmlns:a16="http://schemas.microsoft.com/office/drawing/2014/main" id="{86B81D0A-B50B-4B64-A52C-124B5853644E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829" name="Text Box 21">
          <a:extLst>
            <a:ext uri="{FF2B5EF4-FFF2-40B4-BE49-F238E27FC236}">
              <a16:creationId xmlns:a16="http://schemas.microsoft.com/office/drawing/2014/main" id="{7ADCF32A-747C-41AD-9C97-148F7706A688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830" name="Text Box 22">
          <a:extLst>
            <a:ext uri="{FF2B5EF4-FFF2-40B4-BE49-F238E27FC236}">
              <a16:creationId xmlns:a16="http://schemas.microsoft.com/office/drawing/2014/main" id="{84146893-A4BF-4C97-A75B-6EC098033089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831" name="Text Box 1">
          <a:extLst>
            <a:ext uri="{FF2B5EF4-FFF2-40B4-BE49-F238E27FC236}">
              <a16:creationId xmlns:a16="http://schemas.microsoft.com/office/drawing/2014/main" id="{C3427E2F-53F5-486A-B257-90E4AADA9187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832" name="Text Box 2">
          <a:extLst>
            <a:ext uri="{FF2B5EF4-FFF2-40B4-BE49-F238E27FC236}">
              <a16:creationId xmlns:a16="http://schemas.microsoft.com/office/drawing/2014/main" id="{0E7C6B9C-DF26-4561-8FA8-0BE6D5144E2B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833" name="Text Box 3">
          <a:extLst>
            <a:ext uri="{FF2B5EF4-FFF2-40B4-BE49-F238E27FC236}">
              <a16:creationId xmlns:a16="http://schemas.microsoft.com/office/drawing/2014/main" id="{9E0132E9-ADB7-43B1-8930-F27FB0F0F3CC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834" name="Text Box 4">
          <a:extLst>
            <a:ext uri="{FF2B5EF4-FFF2-40B4-BE49-F238E27FC236}">
              <a16:creationId xmlns:a16="http://schemas.microsoft.com/office/drawing/2014/main" id="{D724C720-DFC5-411D-9214-B08CCC5CD01D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835" name="Text Box 5">
          <a:extLst>
            <a:ext uri="{FF2B5EF4-FFF2-40B4-BE49-F238E27FC236}">
              <a16:creationId xmlns:a16="http://schemas.microsoft.com/office/drawing/2014/main" id="{DB8B6698-FA12-4C58-B5CF-197AACED45CE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836" name="Text Box 6">
          <a:extLst>
            <a:ext uri="{FF2B5EF4-FFF2-40B4-BE49-F238E27FC236}">
              <a16:creationId xmlns:a16="http://schemas.microsoft.com/office/drawing/2014/main" id="{F10D664D-FEB9-4903-9318-E685D72F12E8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837" name="Text Box 7">
          <a:extLst>
            <a:ext uri="{FF2B5EF4-FFF2-40B4-BE49-F238E27FC236}">
              <a16:creationId xmlns:a16="http://schemas.microsoft.com/office/drawing/2014/main" id="{2B098183-2AEF-4212-B993-170BD307FAFD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838" name="Text Box 8">
          <a:extLst>
            <a:ext uri="{FF2B5EF4-FFF2-40B4-BE49-F238E27FC236}">
              <a16:creationId xmlns:a16="http://schemas.microsoft.com/office/drawing/2014/main" id="{E4AA3C11-795E-4930-9355-09C838004CB8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839" name="Text Box 9">
          <a:extLst>
            <a:ext uri="{FF2B5EF4-FFF2-40B4-BE49-F238E27FC236}">
              <a16:creationId xmlns:a16="http://schemas.microsoft.com/office/drawing/2014/main" id="{7BE3790B-0E08-402F-9CEA-EBF48C391AB9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840" name="Text Box 10">
          <a:extLst>
            <a:ext uri="{FF2B5EF4-FFF2-40B4-BE49-F238E27FC236}">
              <a16:creationId xmlns:a16="http://schemas.microsoft.com/office/drawing/2014/main" id="{A0B8670D-C77D-4ECC-9E15-BEAB9050432A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841" name="Text Box 11">
          <a:extLst>
            <a:ext uri="{FF2B5EF4-FFF2-40B4-BE49-F238E27FC236}">
              <a16:creationId xmlns:a16="http://schemas.microsoft.com/office/drawing/2014/main" id="{EC44FD99-E672-4241-80B0-7465BF325811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842" name="Text Box 12">
          <a:extLst>
            <a:ext uri="{FF2B5EF4-FFF2-40B4-BE49-F238E27FC236}">
              <a16:creationId xmlns:a16="http://schemas.microsoft.com/office/drawing/2014/main" id="{4F731855-E89D-43D7-A2F0-2A84EE8115B1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843" name="Text Box 13">
          <a:extLst>
            <a:ext uri="{FF2B5EF4-FFF2-40B4-BE49-F238E27FC236}">
              <a16:creationId xmlns:a16="http://schemas.microsoft.com/office/drawing/2014/main" id="{FE96EDC6-7C5C-4D70-99F3-F991CC5AFAE2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844" name="Text Box 14">
          <a:extLst>
            <a:ext uri="{FF2B5EF4-FFF2-40B4-BE49-F238E27FC236}">
              <a16:creationId xmlns:a16="http://schemas.microsoft.com/office/drawing/2014/main" id="{E6318D87-9ACF-4E25-9BFB-FCC005B6F6F8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845" name="Text Box 15">
          <a:extLst>
            <a:ext uri="{FF2B5EF4-FFF2-40B4-BE49-F238E27FC236}">
              <a16:creationId xmlns:a16="http://schemas.microsoft.com/office/drawing/2014/main" id="{DE3F91E1-2D44-432F-82DF-91776B9B4DE9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846" name="Text Box 16">
          <a:extLst>
            <a:ext uri="{FF2B5EF4-FFF2-40B4-BE49-F238E27FC236}">
              <a16:creationId xmlns:a16="http://schemas.microsoft.com/office/drawing/2014/main" id="{213A968D-B72D-493D-8E2A-DD47F0C27243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847" name="Text Box 17">
          <a:extLst>
            <a:ext uri="{FF2B5EF4-FFF2-40B4-BE49-F238E27FC236}">
              <a16:creationId xmlns:a16="http://schemas.microsoft.com/office/drawing/2014/main" id="{5E43F5B2-D60B-4930-A9E8-0B6251E72392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848" name="Text Box 18">
          <a:extLst>
            <a:ext uri="{FF2B5EF4-FFF2-40B4-BE49-F238E27FC236}">
              <a16:creationId xmlns:a16="http://schemas.microsoft.com/office/drawing/2014/main" id="{57B752BE-B366-472B-BBB5-97937756D7FF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849" name="Text Box 19">
          <a:extLst>
            <a:ext uri="{FF2B5EF4-FFF2-40B4-BE49-F238E27FC236}">
              <a16:creationId xmlns:a16="http://schemas.microsoft.com/office/drawing/2014/main" id="{554391D3-CC89-4DD9-8F4B-4B73F963692B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850" name="Text Box 20">
          <a:extLst>
            <a:ext uri="{FF2B5EF4-FFF2-40B4-BE49-F238E27FC236}">
              <a16:creationId xmlns:a16="http://schemas.microsoft.com/office/drawing/2014/main" id="{79D2D2AC-276B-44A5-95BF-E7264E044B60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851" name="Text Box 21">
          <a:extLst>
            <a:ext uri="{FF2B5EF4-FFF2-40B4-BE49-F238E27FC236}">
              <a16:creationId xmlns:a16="http://schemas.microsoft.com/office/drawing/2014/main" id="{C6F7A785-F2E4-46A3-AACE-BA076F5B3F76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852" name="Text Box 22">
          <a:extLst>
            <a:ext uri="{FF2B5EF4-FFF2-40B4-BE49-F238E27FC236}">
              <a16:creationId xmlns:a16="http://schemas.microsoft.com/office/drawing/2014/main" id="{110CB5B8-97C7-44B6-A61B-DB0C62B6BFC6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853" name="Text Box 1">
          <a:extLst>
            <a:ext uri="{FF2B5EF4-FFF2-40B4-BE49-F238E27FC236}">
              <a16:creationId xmlns:a16="http://schemas.microsoft.com/office/drawing/2014/main" id="{491C107D-C220-4000-8EFC-2FACA3CF0C3D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854" name="Text Box 2">
          <a:extLst>
            <a:ext uri="{FF2B5EF4-FFF2-40B4-BE49-F238E27FC236}">
              <a16:creationId xmlns:a16="http://schemas.microsoft.com/office/drawing/2014/main" id="{89A524A4-6484-4AB6-86D2-32E52F734C24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855" name="Text Box 3">
          <a:extLst>
            <a:ext uri="{FF2B5EF4-FFF2-40B4-BE49-F238E27FC236}">
              <a16:creationId xmlns:a16="http://schemas.microsoft.com/office/drawing/2014/main" id="{E2752B35-D1B5-49B6-B6E6-8D657DACEFA7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856" name="Text Box 4">
          <a:extLst>
            <a:ext uri="{FF2B5EF4-FFF2-40B4-BE49-F238E27FC236}">
              <a16:creationId xmlns:a16="http://schemas.microsoft.com/office/drawing/2014/main" id="{5E014BD2-845D-4E65-BFDB-C501DC7BB12B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857" name="Text Box 5">
          <a:extLst>
            <a:ext uri="{FF2B5EF4-FFF2-40B4-BE49-F238E27FC236}">
              <a16:creationId xmlns:a16="http://schemas.microsoft.com/office/drawing/2014/main" id="{13311897-401F-4841-A196-D2EB1B1CD60B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858" name="Text Box 6">
          <a:extLst>
            <a:ext uri="{FF2B5EF4-FFF2-40B4-BE49-F238E27FC236}">
              <a16:creationId xmlns:a16="http://schemas.microsoft.com/office/drawing/2014/main" id="{8B6C827C-F345-4607-9F91-52D67E22DD48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859" name="Text Box 7">
          <a:extLst>
            <a:ext uri="{FF2B5EF4-FFF2-40B4-BE49-F238E27FC236}">
              <a16:creationId xmlns:a16="http://schemas.microsoft.com/office/drawing/2014/main" id="{084DF15F-6E5A-4CFB-9AC2-4DF44E64E9DC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860" name="Text Box 8">
          <a:extLst>
            <a:ext uri="{FF2B5EF4-FFF2-40B4-BE49-F238E27FC236}">
              <a16:creationId xmlns:a16="http://schemas.microsoft.com/office/drawing/2014/main" id="{04B2836E-B1BD-4275-BA91-576DBD3C8425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861" name="Text Box 9">
          <a:extLst>
            <a:ext uri="{FF2B5EF4-FFF2-40B4-BE49-F238E27FC236}">
              <a16:creationId xmlns:a16="http://schemas.microsoft.com/office/drawing/2014/main" id="{F38D3D84-2061-47BB-BAC3-94853495B1D4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862" name="Text Box 10">
          <a:extLst>
            <a:ext uri="{FF2B5EF4-FFF2-40B4-BE49-F238E27FC236}">
              <a16:creationId xmlns:a16="http://schemas.microsoft.com/office/drawing/2014/main" id="{1AB3898F-E7F2-4307-A924-AE8FB46B26BB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863" name="Text Box 11">
          <a:extLst>
            <a:ext uri="{FF2B5EF4-FFF2-40B4-BE49-F238E27FC236}">
              <a16:creationId xmlns:a16="http://schemas.microsoft.com/office/drawing/2014/main" id="{A05AFBD8-BDB6-4C2A-A3F6-7FA9E8D2DB8B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864" name="Text Box 12">
          <a:extLst>
            <a:ext uri="{FF2B5EF4-FFF2-40B4-BE49-F238E27FC236}">
              <a16:creationId xmlns:a16="http://schemas.microsoft.com/office/drawing/2014/main" id="{BCD73E02-BB6E-4C88-8EB8-298E6F294CE4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865" name="Text Box 13">
          <a:extLst>
            <a:ext uri="{FF2B5EF4-FFF2-40B4-BE49-F238E27FC236}">
              <a16:creationId xmlns:a16="http://schemas.microsoft.com/office/drawing/2014/main" id="{D2780CDE-240C-43B8-A84E-6C37EBCEC05D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866" name="Text Box 14">
          <a:extLst>
            <a:ext uri="{FF2B5EF4-FFF2-40B4-BE49-F238E27FC236}">
              <a16:creationId xmlns:a16="http://schemas.microsoft.com/office/drawing/2014/main" id="{DEFACDD2-89B8-49EA-B6EA-C320F9B22799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867" name="Text Box 15">
          <a:extLst>
            <a:ext uri="{FF2B5EF4-FFF2-40B4-BE49-F238E27FC236}">
              <a16:creationId xmlns:a16="http://schemas.microsoft.com/office/drawing/2014/main" id="{6A54D2DF-1D3A-4A00-B678-C6B62643C79C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868" name="Text Box 16">
          <a:extLst>
            <a:ext uri="{FF2B5EF4-FFF2-40B4-BE49-F238E27FC236}">
              <a16:creationId xmlns:a16="http://schemas.microsoft.com/office/drawing/2014/main" id="{6D66322C-9D84-4919-8CCA-F4EC9D79BA65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869" name="Text Box 17">
          <a:extLst>
            <a:ext uri="{FF2B5EF4-FFF2-40B4-BE49-F238E27FC236}">
              <a16:creationId xmlns:a16="http://schemas.microsoft.com/office/drawing/2014/main" id="{306B7698-91B4-4907-8693-50801D90D4A5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870" name="Text Box 18">
          <a:extLst>
            <a:ext uri="{FF2B5EF4-FFF2-40B4-BE49-F238E27FC236}">
              <a16:creationId xmlns:a16="http://schemas.microsoft.com/office/drawing/2014/main" id="{E9F2399E-A557-4154-AAA6-D7ED675452D7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871" name="Text Box 19">
          <a:extLst>
            <a:ext uri="{FF2B5EF4-FFF2-40B4-BE49-F238E27FC236}">
              <a16:creationId xmlns:a16="http://schemas.microsoft.com/office/drawing/2014/main" id="{03373FEF-DE6B-44DC-BDD9-3522819E0411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872" name="Text Box 20">
          <a:extLst>
            <a:ext uri="{FF2B5EF4-FFF2-40B4-BE49-F238E27FC236}">
              <a16:creationId xmlns:a16="http://schemas.microsoft.com/office/drawing/2014/main" id="{ADC8922B-9593-456D-859D-F64DEEED1FFA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873" name="Text Box 21">
          <a:extLst>
            <a:ext uri="{FF2B5EF4-FFF2-40B4-BE49-F238E27FC236}">
              <a16:creationId xmlns:a16="http://schemas.microsoft.com/office/drawing/2014/main" id="{EF9DFE39-3275-4E5C-B4A9-D4493E896488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874" name="Text Box 22">
          <a:extLst>
            <a:ext uri="{FF2B5EF4-FFF2-40B4-BE49-F238E27FC236}">
              <a16:creationId xmlns:a16="http://schemas.microsoft.com/office/drawing/2014/main" id="{57C07686-6B1A-457B-9836-D04915BA4014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875" name="Text Box 1">
          <a:extLst>
            <a:ext uri="{FF2B5EF4-FFF2-40B4-BE49-F238E27FC236}">
              <a16:creationId xmlns:a16="http://schemas.microsoft.com/office/drawing/2014/main" id="{FAE9B649-74BB-4F25-92EB-DA69C6D5108B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876" name="Text Box 2">
          <a:extLst>
            <a:ext uri="{FF2B5EF4-FFF2-40B4-BE49-F238E27FC236}">
              <a16:creationId xmlns:a16="http://schemas.microsoft.com/office/drawing/2014/main" id="{68068E85-FC64-4AAC-83F8-83581C08B68F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877" name="Text Box 3">
          <a:extLst>
            <a:ext uri="{FF2B5EF4-FFF2-40B4-BE49-F238E27FC236}">
              <a16:creationId xmlns:a16="http://schemas.microsoft.com/office/drawing/2014/main" id="{B6215677-DE30-47A2-AE02-B604ED1DC5A6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878" name="Text Box 4">
          <a:extLst>
            <a:ext uri="{FF2B5EF4-FFF2-40B4-BE49-F238E27FC236}">
              <a16:creationId xmlns:a16="http://schemas.microsoft.com/office/drawing/2014/main" id="{32B032B7-6F74-4B46-A6D3-EAD41E01F2B5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879" name="Text Box 5">
          <a:extLst>
            <a:ext uri="{FF2B5EF4-FFF2-40B4-BE49-F238E27FC236}">
              <a16:creationId xmlns:a16="http://schemas.microsoft.com/office/drawing/2014/main" id="{3ED168C4-248D-4986-B220-46E4CA913782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880" name="Text Box 6">
          <a:extLst>
            <a:ext uri="{FF2B5EF4-FFF2-40B4-BE49-F238E27FC236}">
              <a16:creationId xmlns:a16="http://schemas.microsoft.com/office/drawing/2014/main" id="{E36AA62F-207B-401A-A560-F2A4A33644E5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881" name="Text Box 7">
          <a:extLst>
            <a:ext uri="{FF2B5EF4-FFF2-40B4-BE49-F238E27FC236}">
              <a16:creationId xmlns:a16="http://schemas.microsoft.com/office/drawing/2014/main" id="{CEC4F10D-D099-4EFA-BFB8-9F70AF016718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882" name="Text Box 8">
          <a:extLst>
            <a:ext uri="{FF2B5EF4-FFF2-40B4-BE49-F238E27FC236}">
              <a16:creationId xmlns:a16="http://schemas.microsoft.com/office/drawing/2014/main" id="{75F8243F-099B-4F58-809B-A1F8F9136FC0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883" name="Text Box 9">
          <a:extLst>
            <a:ext uri="{FF2B5EF4-FFF2-40B4-BE49-F238E27FC236}">
              <a16:creationId xmlns:a16="http://schemas.microsoft.com/office/drawing/2014/main" id="{EEFDF74F-8387-47BF-B31E-AC5CE709F62D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884" name="Text Box 10">
          <a:extLst>
            <a:ext uri="{FF2B5EF4-FFF2-40B4-BE49-F238E27FC236}">
              <a16:creationId xmlns:a16="http://schemas.microsoft.com/office/drawing/2014/main" id="{D50AB0C6-21DF-4301-9F9D-9164AB8B20D6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885" name="Text Box 11">
          <a:extLst>
            <a:ext uri="{FF2B5EF4-FFF2-40B4-BE49-F238E27FC236}">
              <a16:creationId xmlns:a16="http://schemas.microsoft.com/office/drawing/2014/main" id="{E63A4E92-BC52-42D8-89A4-9249180FEA2E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886" name="Text Box 12">
          <a:extLst>
            <a:ext uri="{FF2B5EF4-FFF2-40B4-BE49-F238E27FC236}">
              <a16:creationId xmlns:a16="http://schemas.microsoft.com/office/drawing/2014/main" id="{70E09D01-9E53-4F31-9E0A-EBEC0A30AC70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887" name="Text Box 13">
          <a:extLst>
            <a:ext uri="{FF2B5EF4-FFF2-40B4-BE49-F238E27FC236}">
              <a16:creationId xmlns:a16="http://schemas.microsoft.com/office/drawing/2014/main" id="{3F23FD63-11A6-4C22-BDB7-08759A6CF35B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888" name="Text Box 14">
          <a:extLst>
            <a:ext uri="{FF2B5EF4-FFF2-40B4-BE49-F238E27FC236}">
              <a16:creationId xmlns:a16="http://schemas.microsoft.com/office/drawing/2014/main" id="{DF4A899A-C63E-4D5C-B2A2-BAAF3592A692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889" name="Text Box 15">
          <a:extLst>
            <a:ext uri="{FF2B5EF4-FFF2-40B4-BE49-F238E27FC236}">
              <a16:creationId xmlns:a16="http://schemas.microsoft.com/office/drawing/2014/main" id="{95587372-390E-408E-8144-9A7F0A06350C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890" name="Text Box 16">
          <a:extLst>
            <a:ext uri="{FF2B5EF4-FFF2-40B4-BE49-F238E27FC236}">
              <a16:creationId xmlns:a16="http://schemas.microsoft.com/office/drawing/2014/main" id="{FFD4346B-0B03-4495-BF7E-3010AEBE8DAB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891" name="Text Box 17">
          <a:extLst>
            <a:ext uri="{FF2B5EF4-FFF2-40B4-BE49-F238E27FC236}">
              <a16:creationId xmlns:a16="http://schemas.microsoft.com/office/drawing/2014/main" id="{3A2201FE-FAC0-4A40-B083-5C0E12C70045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892" name="Text Box 18">
          <a:extLst>
            <a:ext uri="{FF2B5EF4-FFF2-40B4-BE49-F238E27FC236}">
              <a16:creationId xmlns:a16="http://schemas.microsoft.com/office/drawing/2014/main" id="{1BF5ED6F-B056-408C-A1C1-433A7FDCA7E4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893" name="Text Box 19">
          <a:extLst>
            <a:ext uri="{FF2B5EF4-FFF2-40B4-BE49-F238E27FC236}">
              <a16:creationId xmlns:a16="http://schemas.microsoft.com/office/drawing/2014/main" id="{1DA19048-00F6-4854-A717-C13CEF5545A8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894" name="Text Box 20">
          <a:extLst>
            <a:ext uri="{FF2B5EF4-FFF2-40B4-BE49-F238E27FC236}">
              <a16:creationId xmlns:a16="http://schemas.microsoft.com/office/drawing/2014/main" id="{B31CF447-16C2-4C6D-A1F5-0C60149AAA7E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895" name="Text Box 21">
          <a:extLst>
            <a:ext uri="{FF2B5EF4-FFF2-40B4-BE49-F238E27FC236}">
              <a16:creationId xmlns:a16="http://schemas.microsoft.com/office/drawing/2014/main" id="{ADB38C67-8D67-4DFE-AA53-B80C49F78C5A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896" name="Text Box 22">
          <a:extLst>
            <a:ext uri="{FF2B5EF4-FFF2-40B4-BE49-F238E27FC236}">
              <a16:creationId xmlns:a16="http://schemas.microsoft.com/office/drawing/2014/main" id="{EE18F35B-0EF0-4B06-939A-A9BF884DBDC0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897" name="Text Box 1">
          <a:extLst>
            <a:ext uri="{FF2B5EF4-FFF2-40B4-BE49-F238E27FC236}">
              <a16:creationId xmlns:a16="http://schemas.microsoft.com/office/drawing/2014/main" id="{BBEF63B3-FE61-4920-AB0C-C7B154191C89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898" name="Text Box 2">
          <a:extLst>
            <a:ext uri="{FF2B5EF4-FFF2-40B4-BE49-F238E27FC236}">
              <a16:creationId xmlns:a16="http://schemas.microsoft.com/office/drawing/2014/main" id="{16907B97-8217-48E8-BCEB-E4B474D1C2CA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899" name="Text Box 3">
          <a:extLst>
            <a:ext uri="{FF2B5EF4-FFF2-40B4-BE49-F238E27FC236}">
              <a16:creationId xmlns:a16="http://schemas.microsoft.com/office/drawing/2014/main" id="{C7D0B21C-E4B1-4169-BAD1-2C400CA61A88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900" name="Text Box 4">
          <a:extLst>
            <a:ext uri="{FF2B5EF4-FFF2-40B4-BE49-F238E27FC236}">
              <a16:creationId xmlns:a16="http://schemas.microsoft.com/office/drawing/2014/main" id="{B60401DA-1369-43FE-84BE-192FCDAA6E4B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901" name="Text Box 5">
          <a:extLst>
            <a:ext uri="{FF2B5EF4-FFF2-40B4-BE49-F238E27FC236}">
              <a16:creationId xmlns:a16="http://schemas.microsoft.com/office/drawing/2014/main" id="{EB12043A-2313-4C37-82DB-E805E6AB1BBD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902" name="Text Box 6">
          <a:extLst>
            <a:ext uri="{FF2B5EF4-FFF2-40B4-BE49-F238E27FC236}">
              <a16:creationId xmlns:a16="http://schemas.microsoft.com/office/drawing/2014/main" id="{975877AB-0B13-4D5D-97A8-BBD0647FCDC0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903" name="Text Box 7">
          <a:extLst>
            <a:ext uri="{FF2B5EF4-FFF2-40B4-BE49-F238E27FC236}">
              <a16:creationId xmlns:a16="http://schemas.microsoft.com/office/drawing/2014/main" id="{12F4184B-4FAF-41D4-8EB9-66D663935B59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904" name="Text Box 8">
          <a:extLst>
            <a:ext uri="{FF2B5EF4-FFF2-40B4-BE49-F238E27FC236}">
              <a16:creationId xmlns:a16="http://schemas.microsoft.com/office/drawing/2014/main" id="{B77F78ED-CA22-4111-BC06-903C7DDC388C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905" name="Text Box 9">
          <a:extLst>
            <a:ext uri="{FF2B5EF4-FFF2-40B4-BE49-F238E27FC236}">
              <a16:creationId xmlns:a16="http://schemas.microsoft.com/office/drawing/2014/main" id="{6DB5A9C4-4248-4C40-AD08-695C802E5F7A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906" name="Text Box 10">
          <a:extLst>
            <a:ext uri="{FF2B5EF4-FFF2-40B4-BE49-F238E27FC236}">
              <a16:creationId xmlns:a16="http://schemas.microsoft.com/office/drawing/2014/main" id="{B10BF56E-95B9-402F-9098-017A798EB916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907" name="Text Box 11">
          <a:extLst>
            <a:ext uri="{FF2B5EF4-FFF2-40B4-BE49-F238E27FC236}">
              <a16:creationId xmlns:a16="http://schemas.microsoft.com/office/drawing/2014/main" id="{7D1521EE-B516-4882-96DE-E2B1D27CC489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908" name="Text Box 12">
          <a:extLst>
            <a:ext uri="{FF2B5EF4-FFF2-40B4-BE49-F238E27FC236}">
              <a16:creationId xmlns:a16="http://schemas.microsoft.com/office/drawing/2014/main" id="{E1D7A061-9EBF-405B-B992-08BE5AD90DD1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909" name="Text Box 13">
          <a:extLst>
            <a:ext uri="{FF2B5EF4-FFF2-40B4-BE49-F238E27FC236}">
              <a16:creationId xmlns:a16="http://schemas.microsoft.com/office/drawing/2014/main" id="{570EBED9-D4B0-492E-A207-9AACF25F6D49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910" name="Text Box 14">
          <a:extLst>
            <a:ext uri="{FF2B5EF4-FFF2-40B4-BE49-F238E27FC236}">
              <a16:creationId xmlns:a16="http://schemas.microsoft.com/office/drawing/2014/main" id="{A9BF1B52-A88C-4044-A918-135025F224B8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911" name="Text Box 15">
          <a:extLst>
            <a:ext uri="{FF2B5EF4-FFF2-40B4-BE49-F238E27FC236}">
              <a16:creationId xmlns:a16="http://schemas.microsoft.com/office/drawing/2014/main" id="{1C5A619B-E19C-45C9-9C77-0156EF819209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912" name="Text Box 16">
          <a:extLst>
            <a:ext uri="{FF2B5EF4-FFF2-40B4-BE49-F238E27FC236}">
              <a16:creationId xmlns:a16="http://schemas.microsoft.com/office/drawing/2014/main" id="{798D0AB5-4366-41E2-88C5-179E998BA5BD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913" name="Text Box 17">
          <a:extLst>
            <a:ext uri="{FF2B5EF4-FFF2-40B4-BE49-F238E27FC236}">
              <a16:creationId xmlns:a16="http://schemas.microsoft.com/office/drawing/2014/main" id="{2C9FE2FA-3897-4DD1-B0E0-26504643FF60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914" name="Text Box 18">
          <a:extLst>
            <a:ext uri="{FF2B5EF4-FFF2-40B4-BE49-F238E27FC236}">
              <a16:creationId xmlns:a16="http://schemas.microsoft.com/office/drawing/2014/main" id="{90CF9CA7-FB30-4F95-AB26-53AF842F14FA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915" name="Text Box 19">
          <a:extLst>
            <a:ext uri="{FF2B5EF4-FFF2-40B4-BE49-F238E27FC236}">
              <a16:creationId xmlns:a16="http://schemas.microsoft.com/office/drawing/2014/main" id="{300858F4-77C1-428C-B4AB-09D5FA67D419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916" name="Text Box 20">
          <a:extLst>
            <a:ext uri="{FF2B5EF4-FFF2-40B4-BE49-F238E27FC236}">
              <a16:creationId xmlns:a16="http://schemas.microsoft.com/office/drawing/2014/main" id="{2F1F9837-6C66-4B70-B158-AAC7678843AD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917" name="Text Box 21">
          <a:extLst>
            <a:ext uri="{FF2B5EF4-FFF2-40B4-BE49-F238E27FC236}">
              <a16:creationId xmlns:a16="http://schemas.microsoft.com/office/drawing/2014/main" id="{ABB45913-EEB1-4949-A05D-B428C72C8861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918" name="Text Box 22">
          <a:extLst>
            <a:ext uri="{FF2B5EF4-FFF2-40B4-BE49-F238E27FC236}">
              <a16:creationId xmlns:a16="http://schemas.microsoft.com/office/drawing/2014/main" id="{E9E3CDC6-7E23-4D2F-BA6E-D54708C66917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919" name="Text Box 1">
          <a:extLst>
            <a:ext uri="{FF2B5EF4-FFF2-40B4-BE49-F238E27FC236}">
              <a16:creationId xmlns:a16="http://schemas.microsoft.com/office/drawing/2014/main" id="{23154533-4000-434B-A841-BFF24BCEE491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920" name="Text Box 2">
          <a:extLst>
            <a:ext uri="{FF2B5EF4-FFF2-40B4-BE49-F238E27FC236}">
              <a16:creationId xmlns:a16="http://schemas.microsoft.com/office/drawing/2014/main" id="{DCAE9841-14A8-4BCE-AF08-E323A1BEA809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921" name="Text Box 3">
          <a:extLst>
            <a:ext uri="{FF2B5EF4-FFF2-40B4-BE49-F238E27FC236}">
              <a16:creationId xmlns:a16="http://schemas.microsoft.com/office/drawing/2014/main" id="{7B43EC98-D703-4484-AED9-AD2BA4FF534B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922" name="Text Box 4">
          <a:extLst>
            <a:ext uri="{FF2B5EF4-FFF2-40B4-BE49-F238E27FC236}">
              <a16:creationId xmlns:a16="http://schemas.microsoft.com/office/drawing/2014/main" id="{D94D8186-F68A-43E0-8142-9887B11234E8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923" name="Text Box 5">
          <a:extLst>
            <a:ext uri="{FF2B5EF4-FFF2-40B4-BE49-F238E27FC236}">
              <a16:creationId xmlns:a16="http://schemas.microsoft.com/office/drawing/2014/main" id="{B0DA3272-959B-47C4-A533-92B697E326F8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924" name="Text Box 6">
          <a:extLst>
            <a:ext uri="{FF2B5EF4-FFF2-40B4-BE49-F238E27FC236}">
              <a16:creationId xmlns:a16="http://schemas.microsoft.com/office/drawing/2014/main" id="{49398DC8-4031-4E69-93DE-F590EE8DACF1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925" name="Text Box 7">
          <a:extLst>
            <a:ext uri="{FF2B5EF4-FFF2-40B4-BE49-F238E27FC236}">
              <a16:creationId xmlns:a16="http://schemas.microsoft.com/office/drawing/2014/main" id="{5E49AD85-C681-4854-939E-BEEAB3EF25FB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926" name="Text Box 8">
          <a:extLst>
            <a:ext uri="{FF2B5EF4-FFF2-40B4-BE49-F238E27FC236}">
              <a16:creationId xmlns:a16="http://schemas.microsoft.com/office/drawing/2014/main" id="{96797745-6189-429A-B042-844E1E21037C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927" name="Text Box 9">
          <a:extLst>
            <a:ext uri="{FF2B5EF4-FFF2-40B4-BE49-F238E27FC236}">
              <a16:creationId xmlns:a16="http://schemas.microsoft.com/office/drawing/2014/main" id="{59475FAF-A9C6-4636-92FF-3214BE636D31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928" name="Text Box 10">
          <a:extLst>
            <a:ext uri="{FF2B5EF4-FFF2-40B4-BE49-F238E27FC236}">
              <a16:creationId xmlns:a16="http://schemas.microsoft.com/office/drawing/2014/main" id="{BA740D5D-26CC-4991-B880-409DF904BEB5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929" name="Text Box 11">
          <a:extLst>
            <a:ext uri="{FF2B5EF4-FFF2-40B4-BE49-F238E27FC236}">
              <a16:creationId xmlns:a16="http://schemas.microsoft.com/office/drawing/2014/main" id="{8980B0AB-5144-4C94-8B0E-3D2477F6B631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930" name="Text Box 12">
          <a:extLst>
            <a:ext uri="{FF2B5EF4-FFF2-40B4-BE49-F238E27FC236}">
              <a16:creationId xmlns:a16="http://schemas.microsoft.com/office/drawing/2014/main" id="{25DABF0E-253F-4DEF-9AD8-FAD834D7ED13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931" name="Text Box 13">
          <a:extLst>
            <a:ext uri="{FF2B5EF4-FFF2-40B4-BE49-F238E27FC236}">
              <a16:creationId xmlns:a16="http://schemas.microsoft.com/office/drawing/2014/main" id="{6D3FC852-32E8-447E-97D2-300D2B537321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932" name="Text Box 14">
          <a:extLst>
            <a:ext uri="{FF2B5EF4-FFF2-40B4-BE49-F238E27FC236}">
              <a16:creationId xmlns:a16="http://schemas.microsoft.com/office/drawing/2014/main" id="{10B0684A-4DE9-40D9-AD97-978C10679773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933" name="Text Box 15">
          <a:extLst>
            <a:ext uri="{FF2B5EF4-FFF2-40B4-BE49-F238E27FC236}">
              <a16:creationId xmlns:a16="http://schemas.microsoft.com/office/drawing/2014/main" id="{E280F8DB-EBA2-4715-8809-27BD54AD7322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934" name="Text Box 16">
          <a:extLst>
            <a:ext uri="{FF2B5EF4-FFF2-40B4-BE49-F238E27FC236}">
              <a16:creationId xmlns:a16="http://schemas.microsoft.com/office/drawing/2014/main" id="{57F019E6-2392-4FD4-9D45-C34C9A572864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935" name="Text Box 17">
          <a:extLst>
            <a:ext uri="{FF2B5EF4-FFF2-40B4-BE49-F238E27FC236}">
              <a16:creationId xmlns:a16="http://schemas.microsoft.com/office/drawing/2014/main" id="{AA45BEFE-6D0F-4AAF-9AA6-49A21A52DFEE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936" name="Text Box 18">
          <a:extLst>
            <a:ext uri="{FF2B5EF4-FFF2-40B4-BE49-F238E27FC236}">
              <a16:creationId xmlns:a16="http://schemas.microsoft.com/office/drawing/2014/main" id="{992FAC70-CE6C-4A81-8E3A-1A37EBB3DDB9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937" name="Text Box 19">
          <a:extLst>
            <a:ext uri="{FF2B5EF4-FFF2-40B4-BE49-F238E27FC236}">
              <a16:creationId xmlns:a16="http://schemas.microsoft.com/office/drawing/2014/main" id="{B3A90582-EE90-495F-A24D-49003F898D13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938" name="Text Box 20">
          <a:extLst>
            <a:ext uri="{FF2B5EF4-FFF2-40B4-BE49-F238E27FC236}">
              <a16:creationId xmlns:a16="http://schemas.microsoft.com/office/drawing/2014/main" id="{884F10D0-6805-4219-9B35-DEB4C805D1F0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939" name="Text Box 21">
          <a:extLst>
            <a:ext uri="{FF2B5EF4-FFF2-40B4-BE49-F238E27FC236}">
              <a16:creationId xmlns:a16="http://schemas.microsoft.com/office/drawing/2014/main" id="{E1B5548C-C19B-4FA5-87AD-1B80D0230216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940" name="Text Box 22">
          <a:extLst>
            <a:ext uri="{FF2B5EF4-FFF2-40B4-BE49-F238E27FC236}">
              <a16:creationId xmlns:a16="http://schemas.microsoft.com/office/drawing/2014/main" id="{2BE982EE-E1B3-463B-9C04-A5EE23265213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941" name="Text Box 1">
          <a:extLst>
            <a:ext uri="{FF2B5EF4-FFF2-40B4-BE49-F238E27FC236}">
              <a16:creationId xmlns:a16="http://schemas.microsoft.com/office/drawing/2014/main" id="{5E57C6E5-4B2D-4417-A4EC-3CF1D59B6A89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942" name="Text Box 2">
          <a:extLst>
            <a:ext uri="{FF2B5EF4-FFF2-40B4-BE49-F238E27FC236}">
              <a16:creationId xmlns:a16="http://schemas.microsoft.com/office/drawing/2014/main" id="{EF4D4A4A-EEB3-49A1-B499-5A182893592D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943" name="Text Box 3">
          <a:extLst>
            <a:ext uri="{FF2B5EF4-FFF2-40B4-BE49-F238E27FC236}">
              <a16:creationId xmlns:a16="http://schemas.microsoft.com/office/drawing/2014/main" id="{AE2DB0FA-3404-4016-858A-6C49421A99FF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944" name="Text Box 4">
          <a:extLst>
            <a:ext uri="{FF2B5EF4-FFF2-40B4-BE49-F238E27FC236}">
              <a16:creationId xmlns:a16="http://schemas.microsoft.com/office/drawing/2014/main" id="{E3690200-3923-4403-98D5-FD30CAB084F4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945" name="Text Box 5">
          <a:extLst>
            <a:ext uri="{FF2B5EF4-FFF2-40B4-BE49-F238E27FC236}">
              <a16:creationId xmlns:a16="http://schemas.microsoft.com/office/drawing/2014/main" id="{AB0970E0-106E-48F7-8DCD-C4C2AFDB5DBB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946" name="Text Box 6">
          <a:extLst>
            <a:ext uri="{FF2B5EF4-FFF2-40B4-BE49-F238E27FC236}">
              <a16:creationId xmlns:a16="http://schemas.microsoft.com/office/drawing/2014/main" id="{8D21B85D-DCA4-45FB-A91B-BF2996C93221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947" name="Text Box 7">
          <a:extLst>
            <a:ext uri="{FF2B5EF4-FFF2-40B4-BE49-F238E27FC236}">
              <a16:creationId xmlns:a16="http://schemas.microsoft.com/office/drawing/2014/main" id="{F70F821C-D269-46A7-B362-995E2F044982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948" name="Text Box 8">
          <a:extLst>
            <a:ext uri="{FF2B5EF4-FFF2-40B4-BE49-F238E27FC236}">
              <a16:creationId xmlns:a16="http://schemas.microsoft.com/office/drawing/2014/main" id="{724C4913-60BA-4938-815F-D1CD2D72E80D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949" name="Text Box 9">
          <a:extLst>
            <a:ext uri="{FF2B5EF4-FFF2-40B4-BE49-F238E27FC236}">
              <a16:creationId xmlns:a16="http://schemas.microsoft.com/office/drawing/2014/main" id="{314E1BD9-F880-46E0-907E-06FA8BA764A4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950" name="Text Box 10">
          <a:extLst>
            <a:ext uri="{FF2B5EF4-FFF2-40B4-BE49-F238E27FC236}">
              <a16:creationId xmlns:a16="http://schemas.microsoft.com/office/drawing/2014/main" id="{172A9A6C-ADCA-47E5-ADC5-0826A376E188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951" name="Text Box 11">
          <a:extLst>
            <a:ext uri="{FF2B5EF4-FFF2-40B4-BE49-F238E27FC236}">
              <a16:creationId xmlns:a16="http://schemas.microsoft.com/office/drawing/2014/main" id="{3591D87B-2EC3-4CD2-8C7F-76616B75F419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952" name="Text Box 12">
          <a:extLst>
            <a:ext uri="{FF2B5EF4-FFF2-40B4-BE49-F238E27FC236}">
              <a16:creationId xmlns:a16="http://schemas.microsoft.com/office/drawing/2014/main" id="{B4844608-897F-4002-A572-238858923C86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953" name="Text Box 13">
          <a:extLst>
            <a:ext uri="{FF2B5EF4-FFF2-40B4-BE49-F238E27FC236}">
              <a16:creationId xmlns:a16="http://schemas.microsoft.com/office/drawing/2014/main" id="{95F38C92-F949-4735-8595-B6615DCD9AF5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954" name="Text Box 14">
          <a:extLst>
            <a:ext uri="{FF2B5EF4-FFF2-40B4-BE49-F238E27FC236}">
              <a16:creationId xmlns:a16="http://schemas.microsoft.com/office/drawing/2014/main" id="{52B5BEAD-94DF-449D-8601-A0F8B23F9F91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955" name="Text Box 15">
          <a:extLst>
            <a:ext uri="{FF2B5EF4-FFF2-40B4-BE49-F238E27FC236}">
              <a16:creationId xmlns:a16="http://schemas.microsoft.com/office/drawing/2014/main" id="{E27D4DB6-C437-470B-AACA-520687367E6D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956" name="Text Box 16">
          <a:extLst>
            <a:ext uri="{FF2B5EF4-FFF2-40B4-BE49-F238E27FC236}">
              <a16:creationId xmlns:a16="http://schemas.microsoft.com/office/drawing/2014/main" id="{B3D15CBF-69EE-4EAD-A7B7-DF9138D4A7BE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957" name="Text Box 17">
          <a:extLst>
            <a:ext uri="{FF2B5EF4-FFF2-40B4-BE49-F238E27FC236}">
              <a16:creationId xmlns:a16="http://schemas.microsoft.com/office/drawing/2014/main" id="{BE7B2F40-D5D9-438C-AC7C-E4FB4B568C17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958" name="Text Box 18">
          <a:extLst>
            <a:ext uri="{FF2B5EF4-FFF2-40B4-BE49-F238E27FC236}">
              <a16:creationId xmlns:a16="http://schemas.microsoft.com/office/drawing/2014/main" id="{797057CE-D4F1-4E47-AF31-D49C36A5B2AB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959" name="Text Box 19">
          <a:extLst>
            <a:ext uri="{FF2B5EF4-FFF2-40B4-BE49-F238E27FC236}">
              <a16:creationId xmlns:a16="http://schemas.microsoft.com/office/drawing/2014/main" id="{22E2A2B2-D7DD-4C6E-A259-3FB89B842F98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960" name="Text Box 20">
          <a:extLst>
            <a:ext uri="{FF2B5EF4-FFF2-40B4-BE49-F238E27FC236}">
              <a16:creationId xmlns:a16="http://schemas.microsoft.com/office/drawing/2014/main" id="{EC085318-A550-42B5-AC28-4DC7ACE000B5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961" name="Text Box 21">
          <a:extLst>
            <a:ext uri="{FF2B5EF4-FFF2-40B4-BE49-F238E27FC236}">
              <a16:creationId xmlns:a16="http://schemas.microsoft.com/office/drawing/2014/main" id="{571B2E88-BD2D-40EE-BA66-EE63DE3B50FA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962" name="Text Box 22">
          <a:extLst>
            <a:ext uri="{FF2B5EF4-FFF2-40B4-BE49-F238E27FC236}">
              <a16:creationId xmlns:a16="http://schemas.microsoft.com/office/drawing/2014/main" id="{EA423932-6B53-44F0-8BA2-748FDE8BC48A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963" name="Text Box 1">
          <a:extLst>
            <a:ext uri="{FF2B5EF4-FFF2-40B4-BE49-F238E27FC236}">
              <a16:creationId xmlns:a16="http://schemas.microsoft.com/office/drawing/2014/main" id="{72B60F5D-9FE2-4F99-8C34-07F571116177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964" name="Text Box 2">
          <a:extLst>
            <a:ext uri="{FF2B5EF4-FFF2-40B4-BE49-F238E27FC236}">
              <a16:creationId xmlns:a16="http://schemas.microsoft.com/office/drawing/2014/main" id="{50096139-4F55-4334-B12C-C62FAC6CF736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965" name="Text Box 3">
          <a:extLst>
            <a:ext uri="{FF2B5EF4-FFF2-40B4-BE49-F238E27FC236}">
              <a16:creationId xmlns:a16="http://schemas.microsoft.com/office/drawing/2014/main" id="{4B55CE73-299F-4D1E-92DF-087F3B9D7C57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966" name="Text Box 4">
          <a:extLst>
            <a:ext uri="{FF2B5EF4-FFF2-40B4-BE49-F238E27FC236}">
              <a16:creationId xmlns:a16="http://schemas.microsoft.com/office/drawing/2014/main" id="{B438F616-FD63-46EC-BA91-F4593C66FE98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967" name="Text Box 5">
          <a:extLst>
            <a:ext uri="{FF2B5EF4-FFF2-40B4-BE49-F238E27FC236}">
              <a16:creationId xmlns:a16="http://schemas.microsoft.com/office/drawing/2014/main" id="{9D5E471C-8F6F-4572-804D-88AF00F09823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968" name="Text Box 6">
          <a:extLst>
            <a:ext uri="{FF2B5EF4-FFF2-40B4-BE49-F238E27FC236}">
              <a16:creationId xmlns:a16="http://schemas.microsoft.com/office/drawing/2014/main" id="{40EDC6CD-8DAE-4056-A060-03C3BBB730FB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969" name="Text Box 7">
          <a:extLst>
            <a:ext uri="{FF2B5EF4-FFF2-40B4-BE49-F238E27FC236}">
              <a16:creationId xmlns:a16="http://schemas.microsoft.com/office/drawing/2014/main" id="{C586FCE3-2E58-4EFF-9824-7960A1A0357C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970" name="Text Box 8">
          <a:extLst>
            <a:ext uri="{FF2B5EF4-FFF2-40B4-BE49-F238E27FC236}">
              <a16:creationId xmlns:a16="http://schemas.microsoft.com/office/drawing/2014/main" id="{34901E11-B0E8-4DDD-9FFB-9001FA4EC074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971" name="Text Box 9">
          <a:extLst>
            <a:ext uri="{FF2B5EF4-FFF2-40B4-BE49-F238E27FC236}">
              <a16:creationId xmlns:a16="http://schemas.microsoft.com/office/drawing/2014/main" id="{F4BE4B0B-D4B1-4DE6-8B60-F488CAF4C808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972" name="Text Box 10">
          <a:extLst>
            <a:ext uri="{FF2B5EF4-FFF2-40B4-BE49-F238E27FC236}">
              <a16:creationId xmlns:a16="http://schemas.microsoft.com/office/drawing/2014/main" id="{44A72B56-DD7E-4918-BF0C-2247035541AC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973" name="Text Box 11">
          <a:extLst>
            <a:ext uri="{FF2B5EF4-FFF2-40B4-BE49-F238E27FC236}">
              <a16:creationId xmlns:a16="http://schemas.microsoft.com/office/drawing/2014/main" id="{49EDC5CC-96C6-411A-B574-2E8DB8F1274B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974" name="Text Box 12">
          <a:extLst>
            <a:ext uri="{FF2B5EF4-FFF2-40B4-BE49-F238E27FC236}">
              <a16:creationId xmlns:a16="http://schemas.microsoft.com/office/drawing/2014/main" id="{CAE06A3C-B58C-4D6F-854C-75AA8B298C14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975" name="Text Box 13">
          <a:extLst>
            <a:ext uri="{FF2B5EF4-FFF2-40B4-BE49-F238E27FC236}">
              <a16:creationId xmlns:a16="http://schemas.microsoft.com/office/drawing/2014/main" id="{2E585699-31F7-43EF-B509-93A2C002D385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976" name="Text Box 14">
          <a:extLst>
            <a:ext uri="{FF2B5EF4-FFF2-40B4-BE49-F238E27FC236}">
              <a16:creationId xmlns:a16="http://schemas.microsoft.com/office/drawing/2014/main" id="{3AA83FE2-8905-4FC5-B5D3-AB5F3B97CF61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977" name="Text Box 15">
          <a:extLst>
            <a:ext uri="{FF2B5EF4-FFF2-40B4-BE49-F238E27FC236}">
              <a16:creationId xmlns:a16="http://schemas.microsoft.com/office/drawing/2014/main" id="{5A61C396-F2F8-4A4C-92DD-18B3C147DEA1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978" name="Text Box 16">
          <a:extLst>
            <a:ext uri="{FF2B5EF4-FFF2-40B4-BE49-F238E27FC236}">
              <a16:creationId xmlns:a16="http://schemas.microsoft.com/office/drawing/2014/main" id="{C8A0D810-2FEA-4B5B-B8BF-4B55887853E6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979" name="Text Box 17">
          <a:extLst>
            <a:ext uri="{FF2B5EF4-FFF2-40B4-BE49-F238E27FC236}">
              <a16:creationId xmlns:a16="http://schemas.microsoft.com/office/drawing/2014/main" id="{B051EFC0-9AF5-418D-BB93-FDC50281B85B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980" name="Text Box 18">
          <a:extLst>
            <a:ext uri="{FF2B5EF4-FFF2-40B4-BE49-F238E27FC236}">
              <a16:creationId xmlns:a16="http://schemas.microsoft.com/office/drawing/2014/main" id="{82F0C5EE-B67A-4A28-8CF2-17067D944B99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981" name="Text Box 19">
          <a:extLst>
            <a:ext uri="{FF2B5EF4-FFF2-40B4-BE49-F238E27FC236}">
              <a16:creationId xmlns:a16="http://schemas.microsoft.com/office/drawing/2014/main" id="{2398CEA1-A534-4A1B-8E86-A3193AB0F373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982" name="Text Box 20">
          <a:extLst>
            <a:ext uri="{FF2B5EF4-FFF2-40B4-BE49-F238E27FC236}">
              <a16:creationId xmlns:a16="http://schemas.microsoft.com/office/drawing/2014/main" id="{A2CBED3A-B312-4FBE-A3AB-2D5405B07A73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983" name="Text Box 21">
          <a:extLst>
            <a:ext uri="{FF2B5EF4-FFF2-40B4-BE49-F238E27FC236}">
              <a16:creationId xmlns:a16="http://schemas.microsoft.com/office/drawing/2014/main" id="{0BF2C1A1-062D-44D8-A51D-D24FF721C0B2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984" name="Text Box 22">
          <a:extLst>
            <a:ext uri="{FF2B5EF4-FFF2-40B4-BE49-F238E27FC236}">
              <a16:creationId xmlns:a16="http://schemas.microsoft.com/office/drawing/2014/main" id="{C731FA46-0CE9-4C86-A01A-CA185EFD87D1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985" name="Text Box 1">
          <a:extLst>
            <a:ext uri="{FF2B5EF4-FFF2-40B4-BE49-F238E27FC236}">
              <a16:creationId xmlns:a16="http://schemas.microsoft.com/office/drawing/2014/main" id="{2CADBB21-C638-4E7D-A959-49AD9046694C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986" name="Text Box 2">
          <a:extLst>
            <a:ext uri="{FF2B5EF4-FFF2-40B4-BE49-F238E27FC236}">
              <a16:creationId xmlns:a16="http://schemas.microsoft.com/office/drawing/2014/main" id="{692A35D7-6F2F-46D5-AA9E-C963644DBB06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987" name="Text Box 3">
          <a:extLst>
            <a:ext uri="{FF2B5EF4-FFF2-40B4-BE49-F238E27FC236}">
              <a16:creationId xmlns:a16="http://schemas.microsoft.com/office/drawing/2014/main" id="{3D7E4F12-F0B3-4618-8872-79568512FD6D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988" name="Text Box 4">
          <a:extLst>
            <a:ext uri="{FF2B5EF4-FFF2-40B4-BE49-F238E27FC236}">
              <a16:creationId xmlns:a16="http://schemas.microsoft.com/office/drawing/2014/main" id="{E2A1167E-8C35-4301-A68A-6E5DB8B40EDF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989" name="Text Box 5">
          <a:extLst>
            <a:ext uri="{FF2B5EF4-FFF2-40B4-BE49-F238E27FC236}">
              <a16:creationId xmlns:a16="http://schemas.microsoft.com/office/drawing/2014/main" id="{7709C5A0-D9E8-4A28-ADC4-F86B6AD56B95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990" name="Text Box 6">
          <a:extLst>
            <a:ext uri="{FF2B5EF4-FFF2-40B4-BE49-F238E27FC236}">
              <a16:creationId xmlns:a16="http://schemas.microsoft.com/office/drawing/2014/main" id="{5C01E830-602D-4853-9FDA-A2A44FFD9F86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991" name="Text Box 7">
          <a:extLst>
            <a:ext uri="{FF2B5EF4-FFF2-40B4-BE49-F238E27FC236}">
              <a16:creationId xmlns:a16="http://schemas.microsoft.com/office/drawing/2014/main" id="{D27B347F-E8C2-4C72-AEE8-AEF8C4DA969E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992" name="Text Box 8">
          <a:extLst>
            <a:ext uri="{FF2B5EF4-FFF2-40B4-BE49-F238E27FC236}">
              <a16:creationId xmlns:a16="http://schemas.microsoft.com/office/drawing/2014/main" id="{0FCC5AB1-BF55-426E-9131-F6DC67D30A57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993" name="Text Box 9">
          <a:extLst>
            <a:ext uri="{FF2B5EF4-FFF2-40B4-BE49-F238E27FC236}">
              <a16:creationId xmlns:a16="http://schemas.microsoft.com/office/drawing/2014/main" id="{1B668E49-DB60-48A1-9F00-5B678BC5FBCF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994" name="Text Box 10">
          <a:extLst>
            <a:ext uri="{FF2B5EF4-FFF2-40B4-BE49-F238E27FC236}">
              <a16:creationId xmlns:a16="http://schemas.microsoft.com/office/drawing/2014/main" id="{C6682123-139D-45A6-A942-590BA7736607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995" name="Text Box 11">
          <a:extLst>
            <a:ext uri="{FF2B5EF4-FFF2-40B4-BE49-F238E27FC236}">
              <a16:creationId xmlns:a16="http://schemas.microsoft.com/office/drawing/2014/main" id="{00D2D738-F784-40C2-946C-617A95A5FAF3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996" name="Text Box 12">
          <a:extLst>
            <a:ext uri="{FF2B5EF4-FFF2-40B4-BE49-F238E27FC236}">
              <a16:creationId xmlns:a16="http://schemas.microsoft.com/office/drawing/2014/main" id="{C10C578D-FB43-4236-9762-9E481A626F2C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997" name="Text Box 13">
          <a:extLst>
            <a:ext uri="{FF2B5EF4-FFF2-40B4-BE49-F238E27FC236}">
              <a16:creationId xmlns:a16="http://schemas.microsoft.com/office/drawing/2014/main" id="{C98DAFF6-944A-4E56-94AF-63545E65A59B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998" name="Text Box 14">
          <a:extLst>
            <a:ext uri="{FF2B5EF4-FFF2-40B4-BE49-F238E27FC236}">
              <a16:creationId xmlns:a16="http://schemas.microsoft.com/office/drawing/2014/main" id="{FA727475-2D06-4D5D-9FF2-D543D688AFDF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999" name="Text Box 15">
          <a:extLst>
            <a:ext uri="{FF2B5EF4-FFF2-40B4-BE49-F238E27FC236}">
              <a16:creationId xmlns:a16="http://schemas.microsoft.com/office/drawing/2014/main" id="{AFFC351D-180B-4885-9072-B79F6AB792ED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000" name="Text Box 16">
          <a:extLst>
            <a:ext uri="{FF2B5EF4-FFF2-40B4-BE49-F238E27FC236}">
              <a16:creationId xmlns:a16="http://schemas.microsoft.com/office/drawing/2014/main" id="{B03C1F05-BE9E-4CCD-9741-1B5153BD17DB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001" name="Text Box 17">
          <a:extLst>
            <a:ext uri="{FF2B5EF4-FFF2-40B4-BE49-F238E27FC236}">
              <a16:creationId xmlns:a16="http://schemas.microsoft.com/office/drawing/2014/main" id="{96977198-0AEC-427E-A277-B097F118F1C4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002" name="Text Box 18">
          <a:extLst>
            <a:ext uri="{FF2B5EF4-FFF2-40B4-BE49-F238E27FC236}">
              <a16:creationId xmlns:a16="http://schemas.microsoft.com/office/drawing/2014/main" id="{B60D8DDF-3305-4E11-B40C-CD50B3443627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003" name="Text Box 19">
          <a:extLst>
            <a:ext uri="{FF2B5EF4-FFF2-40B4-BE49-F238E27FC236}">
              <a16:creationId xmlns:a16="http://schemas.microsoft.com/office/drawing/2014/main" id="{7526DC03-6A0F-497F-8191-D64160CDB338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004" name="Text Box 20">
          <a:extLst>
            <a:ext uri="{FF2B5EF4-FFF2-40B4-BE49-F238E27FC236}">
              <a16:creationId xmlns:a16="http://schemas.microsoft.com/office/drawing/2014/main" id="{85200F6C-D41A-410B-9123-85415A1E8E10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005" name="Text Box 21">
          <a:extLst>
            <a:ext uri="{FF2B5EF4-FFF2-40B4-BE49-F238E27FC236}">
              <a16:creationId xmlns:a16="http://schemas.microsoft.com/office/drawing/2014/main" id="{3B8D2E08-D435-4886-B5B7-F88E7E006B56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006" name="Text Box 22">
          <a:extLst>
            <a:ext uri="{FF2B5EF4-FFF2-40B4-BE49-F238E27FC236}">
              <a16:creationId xmlns:a16="http://schemas.microsoft.com/office/drawing/2014/main" id="{2D38E440-82E1-40BD-BCF7-FB01FDF193C7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007" name="Text Box 1">
          <a:extLst>
            <a:ext uri="{FF2B5EF4-FFF2-40B4-BE49-F238E27FC236}">
              <a16:creationId xmlns:a16="http://schemas.microsoft.com/office/drawing/2014/main" id="{386D64E7-7A6D-4C08-8797-5EE496641C92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008" name="Text Box 2">
          <a:extLst>
            <a:ext uri="{FF2B5EF4-FFF2-40B4-BE49-F238E27FC236}">
              <a16:creationId xmlns:a16="http://schemas.microsoft.com/office/drawing/2014/main" id="{E38C182D-731C-4C65-91BD-584E0B88E40C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009" name="Text Box 3">
          <a:extLst>
            <a:ext uri="{FF2B5EF4-FFF2-40B4-BE49-F238E27FC236}">
              <a16:creationId xmlns:a16="http://schemas.microsoft.com/office/drawing/2014/main" id="{F1BDDC18-2869-408C-AC3D-D2C41E26B34B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010" name="Text Box 4">
          <a:extLst>
            <a:ext uri="{FF2B5EF4-FFF2-40B4-BE49-F238E27FC236}">
              <a16:creationId xmlns:a16="http://schemas.microsoft.com/office/drawing/2014/main" id="{7C0B60AD-036E-4C1A-ADA0-4346D674297C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011" name="Text Box 5">
          <a:extLst>
            <a:ext uri="{FF2B5EF4-FFF2-40B4-BE49-F238E27FC236}">
              <a16:creationId xmlns:a16="http://schemas.microsoft.com/office/drawing/2014/main" id="{C3B9AF29-8C42-4412-BD74-C91BC4AFB13D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012" name="Text Box 6">
          <a:extLst>
            <a:ext uri="{FF2B5EF4-FFF2-40B4-BE49-F238E27FC236}">
              <a16:creationId xmlns:a16="http://schemas.microsoft.com/office/drawing/2014/main" id="{12DF5336-F38D-4EDF-995D-A064D7E4EFB2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013" name="Text Box 7">
          <a:extLst>
            <a:ext uri="{FF2B5EF4-FFF2-40B4-BE49-F238E27FC236}">
              <a16:creationId xmlns:a16="http://schemas.microsoft.com/office/drawing/2014/main" id="{EA4F9DEB-79B1-40A2-B8ED-B15D970A35EA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014" name="Text Box 8">
          <a:extLst>
            <a:ext uri="{FF2B5EF4-FFF2-40B4-BE49-F238E27FC236}">
              <a16:creationId xmlns:a16="http://schemas.microsoft.com/office/drawing/2014/main" id="{3BB15357-B4FA-4F67-9807-B02E4DB494A1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015" name="Text Box 9">
          <a:extLst>
            <a:ext uri="{FF2B5EF4-FFF2-40B4-BE49-F238E27FC236}">
              <a16:creationId xmlns:a16="http://schemas.microsoft.com/office/drawing/2014/main" id="{2F2B798A-BDC1-4C4D-8F11-2AA05A98B3FD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016" name="Text Box 10">
          <a:extLst>
            <a:ext uri="{FF2B5EF4-FFF2-40B4-BE49-F238E27FC236}">
              <a16:creationId xmlns:a16="http://schemas.microsoft.com/office/drawing/2014/main" id="{EB3F5F61-785B-4B05-A71C-E9F826DC0633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017" name="Text Box 11">
          <a:extLst>
            <a:ext uri="{FF2B5EF4-FFF2-40B4-BE49-F238E27FC236}">
              <a16:creationId xmlns:a16="http://schemas.microsoft.com/office/drawing/2014/main" id="{AC5CE2E3-2833-4848-80DC-EE18A4D71433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018" name="Text Box 12">
          <a:extLst>
            <a:ext uri="{FF2B5EF4-FFF2-40B4-BE49-F238E27FC236}">
              <a16:creationId xmlns:a16="http://schemas.microsoft.com/office/drawing/2014/main" id="{5B3281B8-DF45-4490-8CAE-DB6A98A50456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019" name="Text Box 13">
          <a:extLst>
            <a:ext uri="{FF2B5EF4-FFF2-40B4-BE49-F238E27FC236}">
              <a16:creationId xmlns:a16="http://schemas.microsoft.com/office/drawing/2014/main" id="{5A1BF563-DF95-4386-B1BD-D7EF0E46FE39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020" name="Text Box 14">
          <a:extLst>
            <a:ext uri="{FF2B5EF4-FFF2-40B4-BE49-F238E27FC236}">
              <a16:creationId xmlns:a16="http://schemas.microsoft.com/office/drawing/2014/main" id="{895BF322-7513-4661-99A6-FA371B667557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021" name="Text Box 15">
          <a:extLst>
            <a:ext uri="{FF2B5EF4-FFF2-40B4-BE49-F238E27FC236}">
              <a16:creationId xmlns:a16="http://schemas.microsoft.com/office/drawing/2014/main" id="{BF919971-F472-4314-85B4-C70F7C4A0C10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022" name="Text Box 16">
          <a:extLst>
            <a:ext uri="{FF2B5EF4-FFF2-40B4-BE49-F238E27FC236}">
              <a16:creationId xmlns:a16="http://schemas.microsoft.com/office/drawing/2014/main" id="{F30686DA-E705-4F39-B184-7A9E64343BFB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023" name="Text Box 17">
          <a:extLst>
            <a:ext uri="{FF2B5EF4-FFF2-40B4-BE49-F238E27FC236}">
              <a16:creationId xmlns:a16="http://schemas.microsoft.com/office/drawing/2014/main" id="{185217F3-C021-4B16-A932-7D05AB3C70F4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024" name="Text Box 18">
          <a:extLst>
            <a:ext uri="{FF2B5EF4-FFF2-40B4-BE49-F238E27FC236}">
              <a16:creationId xmlns:a16="http://schemas.microsoft.com/office/drawing/2014/main" id="{77DFCABE-DB72-4FBF-A26A-F3972A113D36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025" name="Text Box 19">
          <a:extLst>
            <a:ext uri="{FF2B5EF4-FFF2-40B4-BE49-F238E27FC236}">
              <a16:creationId xmlns:a16="http://schemas.microsoft.com/office/drawing/2014/main" id="{C9D2A44F-CC21-49C5-9443-7C919D90C7B1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026" name="Text Box 20">
          <a:extLst>
            <a:ext uri="{FF2B5EF4-FFF2-40B4-BE49-F238E27FC236}">
              <a16:creationId xmlns:a16="http://schemas.microsoft.com/office/drawing/2014/main" id="{077EA2A0-CF41-4E3A-907B-2FFC65C4B020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027" name="Text Box 21">
          <a:extLst>
            <a:ext uri="{FF2B5EF4-FFF2-40B4-BE49-F238E27FC236}">
              <a16:creationId xmlns:a16="http://schemas.microsoft.com/office/drawing/2014/main" id="{A3233903-BB0D-4CC8-8D77-379A56ED247F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028" name="Text Box 22">
          <a:extLst>
            <a:ext uri="{FF2B5EF4-FFF2-40B4-BE49-F238E27FC236}">
              <a16:creationId xmlns:a16="http://schemas.microsoft.com/office/drawing/2014/main" id="{7EEFA40B-A587-4A6E-9393-3B9099E3C9C4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029" name="Text Box 1">
          <a:extLst>
            <a:ext uri="{FF2B5EF4-FFF2-40B4-BE49-F238E27FC236}">
              <a16:creationId xmlns:a16="http://schemas.microsoft.com/office/drawing/2014/main" id="{B838D3EB-37FA-438C-B35A-8D1EC56EC7D7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030" name="Text Box 2">
          <a:extLst>
            <a:ext uri="{FF2B5EF4-FFF2-40B4-BE49-F238E27FC236}">
              <a16:creationId xmlns:a16="http://schemas.microsoft.com/office/drawing/2014/main" id="{E40D1235-6E03-4F28-9830-669CC165AF0F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031" name="Text Box 3">
          <a:extLst>
            <a:ext uri="{FF2B5EF4-FFF2-40B4-BE49-F238E27FC236}">
              <a16:creationId xmlns:a16="http://schemas.microsoft.com/office/drawing/2014/main" id="{F5DA3619-C59A-4584-8658-2A004832D350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032" name="Text Box 4">
          <a:extLst>
            <a:ext uri="{FF2B5EF4-FFF2-40B4-BE49-F238E27FC236}">
              <a16:creationId xmlns:a16="http://schemas.microsoft.com/office/drawing/2014/main" id="{199B57B2-B0AE-4685-864E-F2B48ACB19C1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033" name="Text Box 5">
          <a:extLst>
            <a:ext uri="{FF2B5EF4-FFF2-40B4-BE49-F238E27FC236}">
              <a16:creationId xmlns:a16="http://schemas.microsoft.com/office/drawing/2014/main" id="{BB00C95C-ECA3-49A2-B5A9-EF623EABEC26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034" name="Text Box 6">
          <a:extLst>
            <a:ext uri="{FF2B5EF4-FFF2-40B4-BE49-F238E27FC236}">
              <a16:creationId xmlns:a16="http://schemas.microsoft.com/office/drawing/2014/main" id="{05EB8310-C8E7-48DD-A464-50D3A3E57390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035" name="Text Box 7">
          <a:extLst>
            <a:ext uri="{FF2B5EF4-FFF2-40B4-BE49-F238E27FC236}">
              <a16:creationId xmlns:a16="http://schemas.microsoft.com/office/drawing/2014/main" id="{0FCD38E2-0526-486E-A2B6-4B7CB0417D8A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036" name="Text Box 8">
          <a:extLst>
            <a:ext uri="{FF2B5EF4-FFF2-40B4-BE49-F238E27FC236}">
              <a16:creationId xmlns:a16="http://schemas.microsoft.com/office/drawing/2014/main" id="{472212EB-8B8F-4564-B31A-0FB5A37105C0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037" name="Text Box 9">
          <a:extLst>
            <a:ext uri="{FF2B5EF4-FFF2-40B4-BE49-F238E27FC236}">
              <a16:creationId xmlns:a16="http://schemas.microsoft.com/office/drawing/2014/main" id="{E0D30072-DE1C-42D6-B34A-D2E4A9F65A01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038" name="Text Box 10">
          <a:extLst>
            <a:ext uri="{FF2B5EF4-FFF2-40B4-BE49-F238E27FC236}">
              <a16:creationId xmlns:a16="http://schemas.microsoft.com/office/drawing/2014/main" id="{90B2CE16-E899-49C9-A6F2-5E16E28E0092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039" name="Text Box 11">
          <a:extLst>
            <a:ext uri="{FF2B5EF4-FFF2-40B4-BE49-F238E27FC236}">
              <a16:creationId xmlns:a16="http://schemas.microsoft.com/office/drawing/2014/main" id="{87E92E16-AAE2-4CB0-A2E3-FA11C2A4F867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040" name="Text Box 12">
          <a:extLst>
            <a:ext uri="{FF2B5EF4-FFF2-40B4-BE49-F238E27FC236}">
              <a16:creationId xmlns:a16="http://schemas.microsoft.com/office/drawing/2014/main" id="{94B0BE1D-DC1D-4011-BD4F-58BF6D161212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041" name="Text Box 13">
          <a:extLst>
            <a:ext uri="{FF2B5EF4-FFF2-40B4-BE49-F238E27FC236}">
              <a16:creationId xmlns:a16="http://schemas.microsoft.com/office/drawing/2014/main" id="{624FCAE4-5355-4009-B96E-20A148D67993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042" name="Text Box 14">
          <a:extLst>
            <a:ext uri="{FF2B5EF4-FFF2-40B4-BE49-F238E27FC236}">
              <a16:creationId xmlns:a16="http://schemas.microsoft.com/office/drawing/2014/main" id="{580ADCAC-2A69-49D1-BCC4-71E2DAA15577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043" name="Text Box 15">
          <a:extLst>
            <a:ext uri="{FF2B5EF4-FFF2-40B4-BE49-F238E27FC236}">
              <a16:creationId xmlns:a16="http://schemas.microsoft.com/office/drawing/2014/main" id="{6EF7C245-B6FF-49C9-9E1A-494918D51F7E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044" name="Text Box 16">
          <a:extLst>
            <a:ext uri="{FF2B5EF4-FFF2-40B4-BE49-F238E27FC236}">
              <a16:creationId xmlns:a16="http://schemas.microsoft.com/office/drawing/2014/main" id="{9DC52D1E-CA91-40B4-9D40-70829B154979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045" name="Text Box 17">
          <a:extLst>
            <a:ext uri="{FF2B5EF4-FFF2-40B4-BE49-F238E27FC236}">
              <a16:creationId xmlns:a16="http://schemas.microsoft.com/office/drawing/2014/main" id="{2F8AB872-1180-449D-9C6E-603CCC426E9E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046" name="Text Box 18">
          <a:extLst>
            <a:ext uri="{FF2B5EF4-FFF2-40B4-BE49-F238E27FC236}">
              <a16:creationId xmlns:a16="http://schemas.microsoft.com/office/drawing/2014/main" id="{73705610-B3ED-4CA6-9374-2FE6868B8218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047" name="Text Box 19">
          <a:extLst>
            <a:ext uri="{FF2B5EF4-FFF2-40B4-BE49-F238E27FC236}">
              <a16:creationId xmlns:a16="http://schemas.microsoft.com/office/drawing/2014/main" id="{BD603EE1-D3D1-4C2D-A290-BC04E1B137C6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048" name="Text Box 20">
          <a:extLst>
            <a:ext uri="{FF2B5EF4-FFF2-40B4-BE49-F238E27FC236}">
              <a16:creationId xmlns:a16="http://schemas.microsoft.com/office/drawing/2014/main" id="{40C91003-218C-4CBD-BA79-F1231A1478E3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049" name="Text Box 21">
          <a:extLst>
            <a:ext uri="{FF2B5EF4-FFF2-40B4-BE49-F238E27FC236}">
              <a16:creationId xmlns:a16="http://schemas.microsoft.com/office/drawing/2014/main" id="{E3A8410A-4EA1-4C74-A643-EC47F8B67C6C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050" name="Text Box 22">
          <a:extLst>
            <a:ext uri="{FF2B5EF4-FFF2-40B4-BE49-F238E27FC236}">
              <a16:creationId xmlns:a16="http://schemas.microsoft.com/office/drawing/2014/main" id="{FC872054-ACCF-45EB-9A22-945725155F3E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051" name="Text Box 1">
          <a:extLst>
            <a:ext uri="{FF2B5EF4-FFF2-40B4-BE49-F238E27FC236}">
              <a16:creationId xmlns:a16="http://schemas.microsoft.com/office/drawing/2014/main" id="{9DADA7C5-0883-4ADC-807B-FB973807D8F2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052" name="Text Box 2">
          <a:extLst>
            <a:ext uri="{FF2B5EF4-FFF2-40B4-BE49-F238E27FC236}">
              <a16:creationId xmlns:a16="http://schemas.microsoft.com/office/drawing/2014/main" id="{4A61185A-DCE5-425D-8267-8A55F854ED46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053" name="Text Box 3">
          <a:extLst>
            <a:ext uri="{FF2B5EF4-FFF2-40B4-BE49-F238E27FC236}">
              <a16:creationId xmlns:a16="http://schemas.microsoft.com/office/drawing/2014/main" id="{69E8E71C-1C62-4A1C-98C2-7FE0BDF41F91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054" name="Text Box 4">
          <a:extLst>
            <a:ext uri="{FF2B5EF4-FFF2-40B4-BE49-F238E27FC236}">
              <a16:creationId xmlns:a16="http://schemas.microsoft.com/office/drawing/2014/main" id="{796006CD-2AD6-4F43-BDDD-D14325A01E01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055" name="Text Box 5">
          <a:extLst>
            <a:ext uri="{FF2B5EF4-FFF2-40B4-BE49-F238E27FC236}">
              <a16:creationId xmlns:a16="http://schemas.microsoft.com/office/drawing/2014/main" id="{CA87A267-228E-4426-86C4-D4EFAE4ACE39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056" name="Text Box 6">
          <a:extLst>
            <a:ext uri="{FF2B5EF4-FFF2-40B4-BE49-F238E27FC236}">
              <a16:creationId xmlns:a16="http://schemas.microsoft.com/office/drawing/2014/main" id="{8DEC98AE-BF8F-4712-9341-96A03412FC54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057" name="Text Box 7">
          <a:extLst>
            <a:ext uri="{FF2B5EF4-FFF2-40B4-BE49-F238E27FC236}">
              <a16:creationId xmlns:a16="http://schemas.microsoft.com/office/drawing/2014/main" id="{A7DD0DDB-5E34-4098-BCB2-D1A4561B6E3B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058" name="Text Box 8">
          <a:extLst>
            <a:ext uri="{FF2B5EF4-FFF2-40B4-BE49-F238E27FC236}">
              <a16:creationId xmlns:a16="http://schemas.microsoft.com/office/drawing/2014/main" id="{D3E2691E-E4D1-4B75-9A88-5C48D7BE21D6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059" name="Text Box 9">
          <a:extLst>
            <a:ext uri="{FF2B5EF4-FFF2-40B4-BE49-F238E27FC236}">
              <a16:creationId xmlns:a16="http://schemas.microsoft.com/office/drawing/2014/main" id="{8500DF28-21EB-4DB1-8D4E-D211FA9DB754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060" name="Text Box 10">
          <a:extLst>
            <a:ext uri="{FF2B5EF4-FFF2-40B4-BE49-F238E27FC236}">
              <a16:creationId xmlns:a16="http://schemas.microsoft.com/office/drawing/2014/main" id="{2CF1158E-F69B-4A56-9760-6EFA73E2BAB4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061" name="Text Box 11">
          <a:extLst>
            <a:ext uri="{FF2B5EF4-FFF2-40B4-BE49-F238E27FC236}">
              <a16:creationId xmlns:a16="http://schemas.microsoft.com/office/drawing/2014/main" id="{39AE8207-E7A4-49F0-9494-09DA7806E3FA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062" name="Text Box 12">
          <a:extLst>
            <a:ext uri="{FF2B5EF4-FFF2-40B4-BE49-F238E27FC236}">
              <a16:creationId xmlns:a16="http://schemas.microsoft.com/office/drawing/2014/main" id="{2A94CEDC-F763-4AF0-A285-DD3A86EB8AD3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063" name="Text Box 13">
          <a:extLst>
            <a:ext uri="{FF2B5EF4-FFF2-40B4-BE49-F238E27FC236}">
              <a16:creationId xmlns:a16="http://schemas.microsoft.com/office/drawing/2014/main" id="{0F331F91-BFA0-4C2C-BD24-6667D5D011FF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064" name="Text Box 14">
          <a:extLst>
            <a:ext uri="{FF2B5EF4-FFF2-40B4-BE49-F238E27FC236}">
              <a16:creationId xmlns:a16="http://schemas.microsoft.com/office/drawing/2014/main" id="{A8EEA007-E2CB-4193-B4BC-6EF9F767B703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065" name="Text Box 15">
          <a:extLst>
            <a:ext uri="{FF2B5EF4-FFF2-40B4-BE49-F238E27FC236}">
              <a16:creationId xmlns:a16="http://schemas.microsoft.com/office/drawing/2014/main" id="{8425EE0F-F4A3-4C6B-A3DA-28F6075AF085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066" name="Text Box 16">
          <a:extLst>
            <a:ext uri="{FF2B5EF4-FFF2-40B4-BE49-F238E27FC236}">
              <a16:creationId xmlns:a16="http://schemas.microsoft.com/office/drawing/2014/main" id="{7D079928-1983-41E3-B4C1-DAC4C6540E51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067" name="Text Box 17">
          <a:extLst>
            <a:ext uri="{FF2B5EF4-FFF2-40B4-BE49-F238E27FC236}">
              <a16:creationId xmlns:a16="http://schemas.microsoft.com/office/drawing/2014/main" id="{4A666C2D-4857-4DC0-935B-527A7974AFC2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068" name="Text Box 18">
          <a:extLst>
            <a:ext uri="{FF2B5EF4-FFF2-40B4-BE49-F238E27FC236}">
              <a16:creationId xmlns:a16="http://schemas.microsoft.com/office/drawing/2014/main" id="{A547437A-AB6B-4E77-A7DB-A2A9FABEDDC8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069" name="Text Box 19">
          <a:extLst>
            <a:ext uri="{FF2B5EF4-FFF2-40B4-BE49-F238E27FC236}">
              <a16:creationId xmlns:a16="http://schemas.microsoft.com/office/drawing/2014/main" id="{52274E7A-1EB3-4CD4-A127-A3D53AA2201C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070" name="Text Box 20">
          <a:extLst>
            <a:ext uri="{FF2B5EF4-FFF2-40B4-BE49-F238E27FC236}">
              <a16:creationId xmlns:a16="http://schemas.microsoft.com/office/drawing/2014/main" id="{863689E5-DF91-4CAF-9C58-798B6A51E511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071" name="Text Box 21">
          <a:extLst>
            <a:ext uri="{FF2B5EF4-FFF2-40B4-BE49-F238E27FC236}">
              <a16:creationId xmlns:a16="http://schemas.microsoft.com/office/drawing/2014/main" id="{6F940363-DE5E-4F59-A24F-E36DFC197333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072" name="Text Box 22">
          <a:extLst>
            <a:ext uri="{FF2B5EF4-FFF2-40B4-BE49-F238E27FC236}">
              <a16:creationId xmlns:a16="http://schemas.microsoft.com/office/drawing/2014/main" id="{C2FA0F9D-C912-4DE7-9A2F-B6E4A6C25369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911678</xdr:colOff>
      <xdr:row>35</xdr:row>
      <xdr:rowOff>0</xdr:rowOff>
    </xdr:from>
    <xdr:ext cx="0" cy="161925"/>
    <xdr:sp macro="" textlink="">
      <xdr:nvSpPr>
        <xdr:cNvPr id="1073" name="Text Box 1">
          <a:extLst>
            <a:ext uri="{FF2B5EF4-FFF2-40B4-BE49-F238E27FC236}">
              <a16:creationId xmlns:a16="http://schemas.microsoft.com/office/drawing/2014/main" id="{F54A9A5C-077B-4BFA-9F32-000755F596FE}"/>
            </a:ext>
          </a:extLst>
        </xdr:cNvPr>
        <xdr:cNvSpPr txBox="1">
          <a:spLocks noChangeArrowheads="1"/>
        </xdr:cNvSpPr>
      </xdr:nvSpPr>
      <xdr:spPr bwMode="auto">
        <a:xfrm>
          <a:off x="1940378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074" name="Text Box 2">
          <a:extLst>
            <a:ext uri="{FF2B5EF4-FFF2-40B4-BE49-F238E27FC236}">
              <a16:creationId xmlns:a16="http://schemas.microsoft.com/office/drawing/2014/main" id="{28CDAA00-2B36-45B9-9E59-E7D8A96F3B89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075" name="Text Box 3">
          <a:extLst>
            <a:ext uri="{FF2B5EF4-FFF2-40B4-BE49-F238E27FC236}">
              <a16:creationId xmlns:a16="http://schemas.microsoft.com/office/drawing/2014/main" id="{7C596AA4-D1A2-4032-A9A9-A2F974ADC2B8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076" name="Text Box 4">
          <a:extLst>
            <a:ext uri="{FF2B5EF4-FFF2-40B4-BE49-F238E27FC236}">
              <a16:creationId xmlns:a16="http://schemas.microsoft.com/office/drawing/2014/main" id="{5546F147-97D9-42C8-88FD-26946325E901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077" name="Text Box 5">
          <a:extLst>
            <a:ext uri="{FF2B5EF4-FFF2-40B4-BE49-F238E27FC236}">
              <a16:creationId xmlns:a16="http://schemas.microsoft.com/office/drawing/2014/main" id="{6CEF8E72-AC1D-49FF-8590-FA0B3EC612F8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078" name="Text Box 6">
          <a:extLst>
            <a:ext uri="{FF2B5EF4-FFF2-40B4-BE49-F238E27FC236}">
              <a16:creationId xmlns:a16="http://schemas.microsoft.com/office/drawing/2014/main" id="{27C600F2-26C1-43F3-AF20-2C8171FEC945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079" name="Text Box 7">
          <a:extLst>
            <a:ext uri="{FF2B5EF4-FFF2-40B4-BE49-F238E27FC236}">
              <a16:creationId xmlns:a16="http://schemas.microsoft.com/office/drawing/2014/main" id="{AB141ADC-A840-40B1-AC78-E4F78AD19C2C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080" name="Text Box 8">
          <a:extLst>
            <a:ext uri="{FF2B5EF4-FFF2-40B4-BE49-F238E27FC236}">
              <a16:creationId xmlns:a16="http://schemas.microsoft.com/office/drawing/2014/main" id="{46AB5428-FC49-4884-9E79-866F747CDACA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081" name="Text Box 9">
          <a:extLst>
            <a:ext uri="{FF2B5EF4-FFF2-40B4-BE49-F238E27FC236}">
              <a16:creationId xmlns:a16="http://schemas.microsoft.com/office/drawing/2014/main" id="{E4369DDE-6138-4032-A762-69FA1B844AEB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082" name="Text Box 10">
          <a:extLst>
            <a:ext uri="{FF2B5EF4-FFF2-40B4-BE49-F238E27FC236}">
              <a16:creationId xmlns:a16="http://schemas.microsoft.com/office/drawing/2014/main" id="{3A5BC129-1460-4737-9CCD-84758FA04905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083" name="Text Box 11">
          <a:extLst>
            <a:ext uri="{FF2B5EF4-FFF2-40B4-BE49-F238E27FC236}">
              <a16:creationId xmlns:a16="http://schemas.microsoft.com/office/drawing/2014/main" id="{BAA6A9B7-C4C1-47C2-A9CB-0525DF8770F3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084" name="Text Box 12">
          <a:extLst>
            <a:ext uri="{FF2B5EF4-FFF2-40B4-BE49-F238E27FC236}">
              <a16:creationId xmlns:a16="http://schemas.microsoft.com/office/drawing/2014/main" id="{5E5AF155-43FD-4D27-A00E-7A9A303DBB61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085" name="Text Box 13">
          <a:extLst>
            <a:ext uri="{FF2B5EF4-FFF2-40B4-BE49-F238E27FC236}">
              <a16:creationId xmlns:a16="http://schemas.microsoft.com/office/drawing/2014/main" id="{EB52EF94-0E7B-4D19-BD5F-9CF791A7C2E3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086" name="Text Box 14">
          <a:extLst>
            <a:ext uri="{FF2B5EF4-FFF2-40B4-BE49-F238E27FC236}">
              <a16:creationId xmlns:a16="http://schemas.microsoft.com/office/drawing/2014/main" id="{13E5E728-7A89-4A46-A0D8-1A97AE626BB4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087" name="Text Box 15">
          <a:extLst>
            <a:ext uri="{FF2B5EF4-FFF2-40B4-BE49-F238E27FC236}">
              <a16:creationId xmlns:a16="http://schemas.microsoft.com/office/drawing/2014/main" id="{57023FE1-CD99-410B-B5B2-D31AB7C48DD4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088" name="Text Box 16">
          <a:extLst>
            <a:ext uri="{FF2B5EF4-FFF2-40B4-BE49-F238E27FC236}">
              <a16:creationId xmlns:a16="http://schemas.microsoft.com/office/drawing/2014/main" id="{3CA9956E-C0BB-44BD-A9AB-35B5681C362E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089" name="Text Box 17">
          <a:extLst>
            <a:ext uri="{FF2B5EF4-FFF2-40B4-BE49-F238E27FC236}">
              <a16:creationId xmlns:a16="http://schemas.microsoft.com/office/drawing/2014/main" id="{B26FAED4-9A69-4E6C-BDC7-444CE3C535C8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090" name="Text Box 18">
          <a:extLst>
            <a:ext uri="{FF2B5EF4-FFF2-40B4-BE49-F238E27FC236}">
              <a16:creationId xmlns:a16="http://schemas.microsoft.com/office/drawing/2014/main" id="{703478C8-6591-4123-9173-D051C2492A44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091" name="Text Box 19">
          <a:extLst>
            <a:ext uri="{FF2B5EF4-FFF2-40B4-BE49-F238E27FC236}">
              <a16:creationId xmlns:a16="http://schemas.microsoft.com/office/drawing/2014/main" id="{DE682124-A412-4D4F-BFE1-4F2EB11F56EC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092" name="Text Box 20">
          <a:extLst>
            <a:ext uri="{FF2B5EF4-FFF2-40B4-BE49-F238E27FC236}">
              <a16:creationId xmlns:a16="http://schemas.microsoft.com/office/drawing/2014/main" id="{AE110678-6B25-4037-B305-0FCEC127B7A6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093" name="Text Box 21">
          <a:extLst>
            <a:ext uri="{FF2B5EF4-FFF2-40B4-BE49-F238E27FC236}">
              <a16:creationId xmlns:a16="http://schemas.microsoft.com/office/drawing/2014/main" id="{DF88485E-A59A-45A6-B537-4AF25ADA240B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094" name="Text Box 22">
          <a:extLst>
            <a:ext uri="{FF2B5EF4-FFF2-40B4-BE49-F238E27FC236}">
              <a16:creationId xmlns:a16="http://schemas.microsoft.com/office/drawing/2014/main" id="{15FDCA6B-0561-4F3F-B326-82E1B39FCF38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095" name="Text Box 1">
          <a:extLst>
            <a:ext uri="{FF2B5EF4-FFF2-40B4-BE49-F238E27FC236}">
              <a16:creationId xmlns:a16="http://schemas.microsoft.com/office/drawing/2014/main" id="{A1D8730F-067E-443F-BFFE-682A0C0708EF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096" name="Text Box 2">
          <a:extLst>
            <a:ext uri="{FF2B5EF4-FFF2-40B4-BE49-F238E27FC236}">
              <a16:creationId xmlns:a16="http://schemas.microsoft.com/office/drawing/2014/main" id="{8828227C-A0FF-4D92-989F-10A88EEDF2FA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097" name="Text Box 3">
          <a:extLst>
            <a:ext uri="{FF2B5EF4-FFF2-40B4-BE49-F238E27FC236}">
              <a16:creationId xmlns:a16="http://schemas.microsoft.com/office/drawing/2014/main" id="{CEA3F388-841C-47DB-B05A-8B11A99D2E3C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098" name="Text Box 4">
          <a:extLst>
            <a:ext uri="{FF2B5EF4-FFF2-40B4-BE49-F238E27FC236}">
              <a16:creationId xmlns:a16="http://schemas.microsoft.com/office/drawing/2014/main" id="{2A70C750-7558-42DC-AA5E-70BCD13C0AE8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099" name="Text Box 5">
          <a:extLst>
            <a:ext uri="{FF2B5EF4-FFF2-40B4-BE49-F238E27FC236}">
              <a16:creationId xmlns:a16="http://schemas.microsoft.com/office/drawing/2014/main" id="{A828F01B-6E2D-4568-92CF-D62C3B46F1B9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100" name="Text Box 6">
          <a:extLst>
            <a:ext uri="{FF2B5EF4-FFF2-40B4-BE49-F238E27FC236}">
              <a16:creationId xmlns:a16="http://schemas.microsoft.com/office/drawing/2014/main" id="{D4D86334-5DAE-478C-9E32-A681C92D7F9A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101" name="Text Box 7">
          <a:extLst>
            <a:ext uri="{FF2B5EF4-FFF2-40B4-BE49-F238E27FC236}">
              <a16:creationId xmlns:a16="http://schemas.microsoft.com/office/drawing/2014/main" id="{64105FE8-0602-4D29-A0C0-FA11B63B3BCB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102" name="Text Box 8">
          <a:extLst>
            <a:ext uri="{FF2B5EF4-FFF2-40B4-BE49-F238E27FC236}">
              <a16:creationId xmlns:a16="http://schemas.microsoft.com/office/drawing/2014/main" id="{DCFFA068-B3A3-4977-AE8A-BFBAB7F0C970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103" name="Text Box 9">
          <a:extLst>
            <a:ext uri="{FF2B5EF4-FFF2-40B4-BE49-F238E27FC236}">
              <a16:creationId xmlns:a16="http://schemas.microsoft.com/office/drawing/2014/main" id="{1E4D32C1-A55A-4F79-A4FB-18B6B9D400F0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104" name="Text Box 10">
          <a:extLst>
            <a:ext uri="{FF2B5EF4-FFF2-40B4-BE49-F238E27FC236}">
              <a16:creationId xmlns:a16="http://schemas.microsoft.com/office/drawing/2014/main" id="{097E0745-D21C-4E0E-A46C-EEAFBA1A8202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105" name="Text Box 11">
          <a:extLst>
            <a:ext uri="{FF2B5EF4-FFF2-40B4-BE49-F238E27FC236}">
              <a16:creationId xmlns:a16="http://schemas.microsoft.com/office/drawing/2014/main" id="{F0043627-AA07-42CB-B940-1B18A7F4CB8C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106" name="Text Box 12">
          <a:extLst>
            <a:ext uri="{FF2B5EF4-FFF2-40B4-BE49-F238E27FC236}">
              <a16:creationId xmlns:a16="http://schemas.microsoft.com/office/drawing/2014/main" id="{FAA887C8-BD7C-4701-B718-00D837DA8713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107" name="Text Box 13">
          <a:extLst>
            <a:ext uri="{FF2B5EF4-FFF2-40B4-BE49-F238E27FC236}">
              <a16:creationId xmlns:a16="http://schemas.microsoft.com/office/drawing/2014/main" id="{8DE649C3-8695-459D-821D-D7D07C47E32C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108" name="Text Box 14">
          <a:extLst>
            <a:ext uri="{FF2B5EF4-FFF2-40B4-BE49-F238E27FC236}">
              <a16:creationId xmlns:a16="http://schemas.microsoft.com/office/drawing/2014/main" id="{E9DE8E51-0019-48C6-AE7A-C67089E35F5D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109" name="Text Box 15">
          <a:extLst>
            <a:ext uri="{FF2B5EF4-FFF2-40B4-BE49-F238E27FC236}">
              <a16:creationId xmlns:a16="http://schemas.microsoft.com/office/drawing/2014/main" id="{1E813222-F620-4080-9DC8-7D76F35F2799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110" name="Text Box 16">
          <a:extLst>
            <a:ext uri="{FF2B5EF4-FFF2-40B4-BE49-F238E27FC236}">
              <a16:creationId xmlns:a16="http://schemas.microsoft.com/office/drawing/2014/main" id="{E9383C7D-CEAB-4625-81C8-4D9019347CC8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111" name="Text Box 17">
          <a:extLst>
            <a:ext uri="{FF2B5EF4-FFF2-40B4-BE49-F238E27FC236}">
              <a16:creationId xmlns:a16="http://schemas.microsoft.com/office/drawing/2014/main" id="{BCECDF9F-F5A4-485A-8924-5FC930F65C76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112" name="Text Box 18">
          <a:extLst>
            <a:ext uri="{FF2B5EF4-FFF2-40B4-BE49-F238E27FC236}">
              <a16:creationId xmlns:a16="http://schemas.microsoft.com/office/drawing/2014/main" id="{4DE3DB41-EF2E-4FD6-9E0D-4D1A5D46511A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113" name="Text Box 19">
          <a:extLst>
            <a:ext uri="{FF2B5EF4-FFF2-40B4-BE49-F238E27FC236}">
              <a16:creationId xmlns:a16="http://schemas.microsoft.com/office/drawing/2014/main" id="{69BC46B2-6553-4F37-90DA-17FB4731F2C7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114" name="Text Box 20">
          <a:extLst>
            <a:ext uri="{FF2B5EF4-FFF2-40B4-BE49-F238E27FC236}">
              <a16:creationId xmlns:a16="http://schemas.microsoft.com/office/drawing/2014/main" id="{F413AB55-E415-4EC7-8D8F-8C4EB1867158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115" name="Text Box 21">
          <a:extLst>
            <a:ext uri="{FF2B5EF4-FFF2-40B4-BE49-F238E27FC236}">
              <a16:creationId xmlns:a16="http://schemas.microsoft.com/office/drawing/2014/main" id="{9B9D2121-BB3E-42B5-9A24-705452815A42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116" name="Text Box 22">
          <a:extLst>
            <a:ext uri="{FF2B5EF4-FFF2-40B4-BE49-F238E27FC236}">
              <a16:creationId xmlns:a16="http://schemas.microsoft.com/office/drawing/2014/main" id="{6BCD10AD-3DF7-43C2-9195-0269B774030B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117" name="Text Box 1">
          <a:extLst>
            <a:ext uri="{FF2B5EF4-FFF2-40B4-BE49-F238E27FC236}">
              <a16:creationId xmlns:a16="http://schemas.microsoft.com/office/drawing/2014/main" id="{E5742906-C604-41CD-8CB7-FD49430B9265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118" name="Text Box 2">
          <a:extLst>
            <a:ext uri="{FF2B5EF4-FFF2-40B4-BE49-F238E27FC236}">
              <a16:creationId xmlns:a16="http://schemas.microsoft.com/office/drawing/2014/main" id="{02FD8035-C0AE-4044-8A70-95E5A506B5B4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119" name="Text Box 3">
          <a:extLst>
            <a:ext uri="{FF2B5EF4-FFF2-40B4-BE49-F238E27FC236}">
              <a16:creationId xmlns:a16="http://schemas.microsoft.com/office/drawing/2014/main" id="{EBD6F04E-D0FD-4336-8DA8-472E1E44A4F6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120" name="Text Box 4">
          <a:extLst>
            <a:ext uri="{FF2B5EF4-FFF2-40B4-BE49-F238E27FC236}">
              <a16:creationId xmlns:a16="http://schemas.microsoft.com/office/drawing/2014/main" id="{2B4498A1-EB8B-418D-BA49-A18755E00968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121" name="Text Box 5">
          <a:extLst>
            <a:ext uri="{FF2B5EF4-FFF2-40B4-BE49-F238E27FC236}">
              <a16:creationId xmlns:a16="http://schemas.microsoft.com/office/drawing/2014/main" id="{6916141F-FE47-4231-ADD3-4F9B99FBB4E7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122" name="Text Box 6">
          <a:extLst>
            <a:ext uri="{FF2B5EF4-FFF2-40B4-BE49-F238E27FC236}">
              <a16:creationId xmlns:a16="http://schemas.microsoft.com/office/drawing/2014/main" id="{7D7F1F59-7457-4C95-B3A2-21BCF5C0A744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123" name="Text Box 7">
          <a:extLst>
            <a:ext uri="{FF2B5EF4-FFF2-40B4-BE49-F238E27FC236}">
              <a16:creationId xmlns:a16="http://schemas.microsoft.com/office/drawing/2014/main" id="{F7BFA3C6-E06A-4490-8E90-5130C238F945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124" name="Text Box 8">
          <a:extLst>
            <a:ext uri="{FF2B5EF4-FFF2-40B4-BE49-F238E27FC236}">
              <a16:creationId xmlns:a16="http://schemas.microsoft.com/office/drawing/2014/main" id="{187C90E0-5509-4580-9AB3-F61D0B7FE41C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125" name="Text Box 9">
          <a:extLst>
            <a:ext uri="{FF2B5EF4-FFF2-40B4-BE49-F238E27FC236}">
              <a16:creationId xmlns:a16="http://schemas.microsoft.com/office/drawing/2014/main" id="{FCA90268-D027-4B61-AB82-53CAAAD6CA30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126" name="Text Box 10">
          <a:extLst>
            <a:ext uri="{FF2B5EF4-FFF2-40B4-BE49-F238E27FC236}">
              <a16:creationId xmlns:a16="http://schemas.microsoft.com/office/drawing/2014/main" id="{DBF2F55E-ACB0-481C-95A5-FE89B0A3E6B7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127" name="Text Box 11">
          <a:extLst>
            <a:ext uri="{FF2B5EF4-FFF2-40B4-BE49-F238E27FC236}">
              <a16:creationId xmlns:a16="http://schemas.microsoft.com/office/drawing/2014/main" id="{36279ED9-6C24-42CE-BB29-C27B3B7B88C6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128" name="Text Box 12">
          <a:extLst>
            <a:ext uri="{FF2B5EF4-FFF2-40B4-BE49-F238E27FC236}">
              <a16:creationId xmlns:a16="http://schemas.microsoft.com/office/drawing/2014/main" id="{9477F2B5-A386-4D9D-BCCE-0F75DC5AE587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129" name="Text Box 13">
          <a:extLst>
            <a:ext uri="{FF2B5EF4-FFF2-40B4-BE49-F238E27FC236}">
              <a16:creationId xmlns:a16="http://schemas.microsoft.com/office/drawing/2014/main" id="{52F0E8D6-AA00-4867-9252-82C59759F4A6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130" name="Text Box 14">
          <a:extLst>
            <a:ext uri="{FF2B5EF4-FFF2-40B4-BE49-F238E27FC236}">
              <a16:creationId xmlns:a16="http://schemas.microsoft.com/office/drawing/2014/main" id="{DD6E38CC-3549-4FD1-8F0C-51AA251947C5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131" name="Text Box 15">
          <a:extLst>
            <a:ext uri="{FF2B5EF4-FFF2-40B4-BE49-F238E27FC236}">
              <a16:creationId xmlns:a16="http://schemas.microsoft.com/office/drawing/2014/main" id="{30614CA1-884C-4349-831F-AB70A2DDBD65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132" name="Text Box 16">
          <a:extLst>
            <a:ext uri="{FF2B5EF4-FFF2-40B4-BE49-F238E27FC236}">
              <a16:creationId xmlns:a16="http://schemas.microsoft.com/office/drawing/2014/main" id="{10D8587A-A632-4784-9496-698E6D952E9C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133" name="Text Box 17">
          <a:extLst>
            <a:ext uri="{FF2B5EF4-FFF2-40B4-BE49-F238E27FC236}">
              <a16:creationId xmlns:a16="http://schemas.microsoft.com/office/drawing/2014/main" id="{57C6E9EB-AA23-46F2-9FE5-EED40D9262AF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134" name="Text Box 18">
          <a:extLst>
            <a:ext uri="{FF2B5EF4-FFF2-40B4-BE49-F238E27FC236}">
              <a16:creationId xmlns:a16="http://schemas.microsoft.com/office/drawing/2014/main" id="{34621AEC-922C-4377-8F15-64063867CB03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135" name="Text Box 19">
          <a:extLst>
            <a:ext uri="{FF2B5EF4-FFF2-40B4-BE49-F238E27FC236}">
              <a16:creationId xmlns:a16="http://schemas.microsoft.com/office/drawing/2014/main" id="{5FE34D47-0CFE-4478-ADA4-7200C6AB50F1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136" name="Text Box 20">
          <a:extLst>
            <a:ext uri="{FF2B5EF4-FFF2-40B4-BE49-F238E27FC236}">
              <a16:creationId xmlns:a16="http://schemas.microsoft.com/office/drawing/2014/main" id="{569D409F-2058-4000-9564-05D98C1C8BF7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137" name="Text Box 21">
          <a:extLst>
            <a:ext uri="{FF2B5EF4-FFF2-40B4-BE49-F238E27FC236}">
              <a16:creationId xmlns:a16="http://schemas.microsoft.com/office/drawing/2014/main" id="{1124D08E-512C-4D0D-8A2B-A426094ACC08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138" name="Text Box 22">
          <a:extLst>
            <a:ext uri="{FF2B5EF4-FFF2-40B4-BE49-F238E27FC236}">
              <a16:creationId xmlns:a16="http://schemas.microsoft.com/office/drawing/2014/main" id="{086839B6-B3DE-4A9E-BF40-B79B5853C3C0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139" name="Text Box 1">
          <a:extLst>
            <a:ext uri="{FF2B5EF4-FFF2-40B4-BE49-F238E27FC236}">
              <a16:creationId xmlns:a16="http://schemas.microsoft.com/office/drawing/2014/main" id="{33615422-51CD-4F7E-9E27-5A4684AE7110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140" name="Text Box 2">
          <a:extLst>
            <a:ext uri="{FF2B5EF4-FFF2-40B4-BE49-F238E27FC236}">
              <a16:creationId xmlns:a16="http://schemas.microsoft.com/office/drawing/2014/main" id="{BF4C05D4-8FFA-4F5C-A1A9-D2C9019F3B5C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141" name="Text Box 3">
          <a:extLst>
            <a:ext uri="{FF2B5EF4-FFF2-40B4-BE49-F238E27FC236}">
              <a16:creationId xmlns:a16="http://schemas.microsoft.com/office/drawing/2014/main" id="{61C2F2CD-258D-4326-AF14-DF52338C8E4B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142" name="Text Box 4">
          <a:extLst>
            <a:ext uri="{FF2B5EF4-FFF2-40B4-BE49-F238E27FC236}">
              <a16:creationId xmlns:a16="http://schemas.microsoft.com/office/drawing/2014/main" id="{11740078-E88E-4163-B07D-788A429A9A21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143" name="Text Box 5">
          <a:extLst>
            <a:ext uri="{FF2B5EF4-FFF2-40B4-BE49-F238E27FC236}">
              <a16:creationId xmlns:a16="http://schemas.microsoft.com/office/drawing/2014/main" id="{52C9AF82-5DF4-434B-BFB4-22CFC3B38DE3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144" name="Text Box 6">
          <a:extLst>
            <a:ext uri="{FF2B5EF4-FFF2-40B4-BE49-F238E27FC236}">
              <a16:creationId xmlns:a16="http://schemas.microsoft.com/office/drawing/2014/main" id="{56EA959A-3D84-4E64-AA8A-AAE3AC3625FB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145" name="Text Box 7">
          <a:extLst>
            <a:ext uri="{FF2B5EF4-FFF2-40B4-BE49-F238E27FC236}">
              <a16:creationId xmlns:a16="http://schemas.microsoft.com/office/drawing/2014/main" id="{8A4B24AC-B79A-4A70-A4E7-C4FACB904DC6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146" name="Text Box 8">
          <a:extLst>
            <a:ext uri="{FF2B5EF4-FFF2-40B4-BE49-F238E27FC236}">
              <a16:creationId xmlns:a16="http://schemas.microsoft.com/office/drawing/2014/main" id="{689B6B7C-CE75-49A6-81F4-478A312D1AC4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147" name="Text Box 9">
          <a:extLst>
            <a:ext uri="{FF2B5EF4-FFF2-40B4-BE49-F238E27FC236}">
              <a16:creationId xmlns:a16="http://schemas.microsoft.com/office/drawing/2014/main" id="{3EDEA754-AD72-412B-9301-FE4BD15C5E1B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148" name="Text Box 10">
          <a:extLst>
            <a:ext uri="{FF2B5EF4-FFF2-40B4-BE49-F238E27FC236}">
              <a16:creationId xmlns:a16="http://schemas.microsoft.com/office/drawing/2014/main" id="{C7AA0831-C740-4CAB-9C38-4B39060CC599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149" name="Text Box 11">
          <a:extLst>
            <a:ext uri="{FF2B5EF4-FFF2-40B4-BE49-F238E27FC236}">
              <a16:creationId xmlns:a16="http://schemas.microsoft.com/office/drawing/2014/main" id="{F220433A-5B8F-4B23-B0CD-BD7A915A538F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150" name="Text Box 12">
          <a:extLst>
            <a:ext uri="{FF2B5EF4-FFF2-40B4-BE49-F238E27FC236}">
              <a16:creationId xmlns:a16="http://schemas.microsoft.com/office/drawing/2014/main" id="{F14B16EF-00B2-4FBC-A78A-D3BCF18DEC46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151" name="Text Box 13">
          <a:extLst>
            <a:ext uri="{FF2B5EF4-FFF2-40B4-BE49-F238E27FC236}">
              <a16:creationId xmlns:a16="http://schemas.microsoft.com/office/drawing/2014/main" id="{556CD5E2-4043-4A0C-9D4D-0737FB37AFFE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152" name="Text Box 14">
          <a:extLst>
            <a:ext uri="{FF2B5EF4-FFF2-40B4-BE49-F238E27FC236}">
              <a16:creationId xmlns:a16="http://schemas.microsoft.com/office/drawing/2014/main" id="{E428687E-9A79-4158-8331-80CDB671B22A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153" name="Text Box 15">
          <a:extLst>
            <a:ext uri="{FF2B5EF4-FFF2-40B4-BE49-F238E27FC236}">
              <a16:creationId xmlns:a16="http://schemas.microsoft.com/office/drawing/2014/main" id="{5A1AFEDF-2F76-46A2-81E8-A82079AA85AD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154" name="Text Box 16">
          <a:extLst>
            <a:ext uri="{FF2B5EF4-FFF2-40B4-BE49-F238E27FC236}">
              <a16:creationId xmlns:a16="http://schemas.microsoft.com/office/drawing/2014/main" id="{2585A35A-247C-4AC8-A28C-7DAEC3811C6E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155" name="Text Box 17">
          <a:extLst>
            <a:ext uri="{FF2B5EF4-FFF2-40B4-BE49-F238E27FC236}">
              <a16:creationId xmlns:a16="http://schemas.microsoft.com/office/drawing/2014/main" id="{8E195B72-4A19-4A81-A597-10477C293939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156" name="Text Box 18">
          <a:extLst>
            <a:ext uri="{FF2B5EF4-FFF2-40B4-BE49-F238E27FC236}">
              <a16:creationId xmlns:a16="http://schemas.microsoft.com/office/drawing/2014/main" id="{F8164516-DFF2-4A5B-8A7E-C377B7D7B545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157" name="Text Box 19">
          <a:extLst>
            <a:ext uri="{FF2B5EF4-FFF2-40B4-BE49-F238E27FC236}">
              <a16:creationId xmlns:a16="http://schemas.microsoft.com/office/drawing/2014/main" id="{AF7CF8A1-1D9F-45AA-9136-EC68BFE8A822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158" name="Text Box 20">
          <a:extLst>
            <a:ext uri="{FF2B5EF4-FFF2-40B4-BE49-F238E27FC236}">
              <a16:creationId xmlns:a16="http://schemas.microsoft.com/office/drawing/2014/main" id="{67871A52-AE4A-4A87-9D43-EB312A1AE481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159" name="Text Box 21">
          <a:extLst>
            <a:ext uri="{FF2B5EF4-FFF2-40B4-BE49-F238E27FC236}">
              <a16:creationId xmlns:a16="http://schemas.microsoft.com/office/drawing/2014/main" id="{DB0534D9-E74C-43FC-88F4-CC7CAC773A1D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160" name="Text Box 22">
          <a:extLst>
            <a:ext uri="{FF2B5EF4-FFF2-40B4-BE49-F238E27FC236}">
              <a16:creationId xmlns:a16="http://schemas.microsoft.com/office/drawing/2014/main" id="{55238C61-DB62-4257-A56D-FD919E42B6F1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161" name="Text Box 1">
          <a:extLst>
            <a:ext uri="{FF2B5EF4-FFF2-40B4-BE49-F238E27FC236}">
              <a16:creationId xmlns:a16="http://schemas.microsoft.com/office/drawing/2014/main" id="{1D38E2C0-720F-405F-8D82-7B76FF4983DD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162" name="Text Box 2">
          <a:extLst>
            <a:ext uri="{FF2B5EF4-FFF2-40B4-BE49-F238E27FC236}">
              <a16:creationId xmlns:a16="http://schemas.microsoft.com/office/drawing/2014/main" id="{2866E2CD-F905-428B-85E0-22026E767C84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163" name="Text Box 3">
          <a:extLst>
            <a:ext uri="{FF2B5EF4-FFF2-40B4-BE49-F238E27FC236}">
              <a16:creationId xmlns:a16="http://schemas.microsoft.com/office/drawing/2014/main" id="{E4F3334D-2CB5-4526-BECD-167329FA4907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164" name="Text Box 4">
          <a:extLst>
            <a:ext uri="{FF2B5EF4-FFF2-40B4-BE49-F238E27FC236}">
              <a16:creationId xmlns:a16="http://schemas.microsoft.com/office/drawing/2014/main" id="{A54AF44E-37C7-42A2-8E83-D33ABF2BA589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165" name="Text Box 5">
          <a:extLst>
            <a:ext uri="{FF2B5EF4-FFF2-40B4-BE49-F238E27FC236}">
              <a16:creationId xmlns:a16="http://schemas.microsoft.com/office/drawing/2014/main" id="{B3A0CB78-C713-49A3-BCE7-80ECB28DE5A2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166" name="Text Box 6">
          <a:extLst>
            <a:ext uri="{FF2B5EF4-FFF2-40B4-BE49-F238E27FC236}">
              <a16:creationId xmlns:a16="http://schemas.microsoft.com/office/drawing/2014/main" id="{8F7927CB-7177-42F7-A6C0-B6CEA58D08A7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167" name="Text Box 7">
          <a:extLst>
            <a:ext uri="{FF2B5EF4-FFF2-40B4-BE49-F238E27FC236}">
              <a16:creationId xmlns:a16="http://schemas.microsoft.com/office/drawing/2014/main" id="{D1C52A10-8198-438D-BE1B-710069847A07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168" name="Text Box 8">
          <a:extLst>
            <a:ext uri="{FF2B5EF4-FFF2-40B4-BE49-F238E27FC236}">
              <a16:creationId xmlns:a16="http://schemas.microsoft.com/office/drawing/2014/main" id="{8A0BB48C-8DAC-4661-B74E-5CE239FCD07B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169" name="Text Box 9">
          <a:extLst>
            <a:ext uri="{FF2B5EF4-FFF2-40B4-BE49-F238E27FC236}">
              <a16:creationId xmlns:a16="http://schemas.microsoft.com/office/drawing/2014/main" id="{F5CB96C4-8DD9-41CE-A8E1-A2937BD22C4D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170" name="Text Box 10">
          <a:extLst>
            <a:ext uri="{FF2B5EF4-FFF2-40B4-BE49-F238E27FC236}">
              <a16:creationId xmlns:a16="http://schemas.microsoft.com/office/drawing/2014/main" id="{09082FAC-8150-42BA-9540-BEF982974AC4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171" name="Text Box 11">
          <a:extLst>
            <a:ext uri="{FF2B5EF4-FFF2-40B4-BE49-F238E27FC236}">
              <a16:creationId xmlns:a16="http://schemas.microsoft.com/office/drawing/2014/main" id="{4568BA63-0B8C-4F46-9D09-EBA21D3B51FF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172" name="Text Box 12">
          <a:extLst>
            <a:ext uri="{FF2B5EF4-FFF2-40B4-BE49-F238E27FC236}">
              <a16:creationId xmlns:a16="http://schemas.microsoft.com/office/drawing/2014/main" id="{3F31C812-667E-48F5-BA72-C226575CDC62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173" name="Text Box 13">
          <a:extLst>
            <a:ext uri="{FF2B5EF4-FFF2-40B4-BE49-F238E27FC236}">
              <a16:creationId xmlns:a16="http://schemas.microsoft.com/office/drawing/2014/main" id="{90EE0B1B-5F18-4AB5-9293-0684BA148982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174" name="Text Box 14">
          <a:extLst>
            <a:ext uri="{FF2B5EF4-FFF2-40B4-BE49-F238E27FC236}">
              <a16:creationId xmlns:a16="http://schemas.microsoft.com/office/drawing/2014/main" id="{0353D54E-9D95-4683-A9BB-5728E3DB1652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175" name="Text Box 15">
          <a:extLst>
            <a:ext uri="{FF2B5EF4-FFF2-40B4-BE49-F238E27FC236}">
              <a16:creationId xmlns:a16="http://schemas.microsoft.com/office/drawing/2014/main" id="{95E3BC7F-7FEE-4503-B7C4-49E40EB47EA2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176" name="Text Box 16">
          <a:extLst>
            <a:ext uri="{FF2B5EF4-FFF2-40B4-BE49-F238E27FC236}">
              <a16:creationId xmlns:a16="http://schemas.microsoft.com/office/drawing/2014/main" id="{A593439F-B582-4405-B77E-BE6254E29577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177" name="Text Box 17">
          <a:extLst>
            <a:ext uri="{FF2B5EF4-FFF2-40B4-BE49-F238E27FC236}">
              <a16:creationId xmlns:a16="http://schemas.microsoft.com/office/drawing/2014/main" id="{FDD1C63C-9CEF-40DC-893E-CDB3145DCDA2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178" name="Text Box 18">
          <a:extLst>
            <a:ext uri="{FF2B5EF4-FFF2-40B4-BE49-F238E27FC236}">
              <a16:creationId xmlns:a16="http://schemas.microsoft.com/office/drawing/2014/main" id="{2BEC01C8-592F-44EF-BE4E-76E3122CE06C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179" name="Text Box 19">
          <a:extLst>
            <a:ext uri="{FF2B5EF4-FFF2-40B4-BE49-F238E27FC236}">
              <a16:creationId xmlns:a16="http://schemas.microsoft.com/office/drawing/2014/main" id="{4CEF4714-BB92-42CC-A39A-CC4F93FE8A8B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180" name="Text Box 20">
          <a:extLst>
            <a:ext uri="{FF2B5EF4-FFF2-40B4-BE49-F238E27FC236}">
              <a16:creationId xmlns:a16="http://schemas.microsoft.com/office/drawing/2014/main" id="{EBB7775A-9F41-4E07-A6F4-FC426A9A4530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181" name="Text Box 21">
          <a:extLst>
            <a:ext uri="{FF2B5EF4-FFF2-40B4-BE49-F238E27FC236}">
              <a16:creationId xmlns:a16="http://schemas.microsoft.com/office/drawing/2014/main" id="{9E08273E-24AF-4D09-9F47-477473A7CA13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182" name="Text Box 22">
          <a:extLst>
            <a:ext uri="{FF2B5EF4-FFF2-40B4-BE49-F238E27FC236}">
              <a16:creationId xmlns:a16="http://schemas.microsoft.com/office/drawing/2014/main" id="{986D1139-33AD-4E7D-AF64-4D81041A4B23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183" name="Text Box 1">
          <a:extLst>
            <a:ext uri="{FF2B5EF4-FFF2-40B4-BE49-F238E27FC236}">
              <a16:creationId xmlns:a16="http://schemas.microsoft.com/office/drawing/2014/main" id="{46108C10-A3F6-4704-A8BA-1EFEA51D5A35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184" name="Text Box 2">
          <a:extLst>
            <a:ext uri="{FF2B5EF4-FFF2-40B4-BE49-F238E27FC236}">
              <a16:creationId xmlns:a16="http://schemas.microsoft.com/office/drawing/2014/main" id="{BCAA0556-7208-4C30-8685-1C103BFA86CD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185" name="Text Box 3">
          <a:extLst>
            <a:ext uri="{FF2B5EF4-FFF2-40B4-BE49-F238E27FC236}">
              <a16:creationId xmlns:a16="http://schemas.microsoft.com/office/drawing/2014/main" id="{8C80F7E6-0963-43A0-8B93-D24777F9875F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186" name="Text Box 4">
          <a:extLst>
            <a:ext uri="{FF2B5EF4-FFF2-40B4-BE49-F238E27FC236}">
              <a16:creationId xmlns:a16="http://schemas.microsoft.com/office/drawing/2014/main" id="{6CC5B56D-D4A2-437B-925A-80CAEB8D2554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187" name="Text Box 5">
          <a:extLst>
            <a:ext uri="{FF2B5EF4-FFF2-40B4-BE49-F238E27FC236}">
              <a16:creationId xmlns:a16="http://schemas.microsoft.com/office/drawing/2014/main" id="{3DC2103A-6077-45F6-8879-D48816E70EBB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188" name="Text Box 6">
          <a:extLst>
            <a:ext uri="{FF2B5EF4-FFF2-40B4-BE49-F238E27FC236}">
              <a16:creationId xmlns:a16="http://schemas.microsoft.com/office/drawing/2014/main" id="{5F7D8F09-BB6B-4F7A-9A78-3FE5382998A4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189" name="Text Box 7">
          <a:extLst>
            <a:ext uri="{FF2B5EF4-FFF2-40B4-BE49-F238E27FC236}">
              <a16:creationId xmlns:a16="http://schemas.microsoft.com/office/drawing/2014/main" id="{5149C026-FAC1-41DB-A76F-8D0D702F3672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190" name="Text Box 8">
          <a:extLst>
            <a:ext uri="{FF2B5EF4-FFF2-40B4-BE49-F238E27FC236}">
              <a16:creationId xmlns:a16="http://schemas.microsoft.com/office/drawing/2014/main" id="{909BD911-A616-4061-B250-F4F869A5B954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191" name="Text Box 9">
          <a:extLst>
            <a:ext uri="{FF2B5EF4-FFF2-40B4-BE49-F238E27FC236}">
              <a16:creationId xmlns:a16="http://schemas.microsoft.com/office/drawing/2014/main" id="{FE9877E0-9CC5-4372-AA94-1A63EC8740D9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192" name="Text Box 10">
          <a:extLst>
            <a:ext uri="{FF2B5EF4-FFF2-40B4-BE49-F238E27FC236}">
              <a16:creationId xmlns:a16="http://schemas.microsoft.com/office/drawing/2014/main" id="{E54C4F9E-812B-453E-A086-A309AA888DB6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193" name="Text Box 11">
          <a:extLst>
            <a:ext uri="{FF2B5EF4-FFF2-40B4-BE49-F238E27FC236}">
              <a16:creationId xmlns:a16="http://schemas.microsoft.com/office/drawing/2014/main" id="{0729CC7B-CC2E-41F3-AB30-6D4FE42C2889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194" name="Text Box 12">
          <a:extLst>
            <a:ext uri="{FF2B5EF4-FFF2-40B4-BE49-F238E27FC236}">
              <a16:creationId xmlns:a16="http://schemas.microsoft.com/office/drawing/2014/main" id="{2AB965DF-80E1-40C8-B72B-A7F013146E76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195" name="Text Box 13">
          <a:extLst>
            <a:ext uri="{FF2B5EF4-FFF2-40B4-BE49-F238E27FC236}">
              <a16:creationId xmlns:a16="http://schemas.microsoft.com/office/drawing/2014/main" id="{493DBC75-75AE-421B-B1B5-4BC30E4D7AED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196" name="Text Box 14">
          <a:extLst>
            <a:ext uri="{FF2B5EF4-FFF2-40B4-BE49-F238E27FC236}">
              <a16:creationId xmlns:a16="http://schemas.microsoft.com/office/drawing/2014/main" id="{3E6216E7-FE98-45DF-8185-9BA436F7C9B9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197" name="Text Box 15">
          <a:extLst>
            <a:ext uri="{FF2B5EF4-FFF2-40B4-BE49-F238E27FC236}">
              <a16:creationId xmlns:a16="http://schemas.microsoft.com/office/drawing/2014/main" id="{901DEBE3-3835-4EE9-8875-143FC953ADB5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198" name="Text Box 16">
          <a:extLst>
            <a:ext uri="{FF2B5EF4-FFF2-40B4-BE49-F238E27FC236}">
              <a16:creationId xmlns:a16="http://schemas.microsoft.com/office/drawing/2014/main" id="{7BF2749C-2A5A-4343-A122-FBC65C8CBAE4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199" name="Text Box 17">
          <a:extLst>
            <a:ext uri="{FF2B5EF4-FFF2-40B4-BE49-F238E27FC236}">
              <a16:creationId xmlns:a16="http://schemas.microsoft.com/office/drawing/2014/main" id="{02EB66B5-FA47-479D-94C9-CD058103689D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200" name="Text Box 18">
          <a:extLst>
            <a:ext uri="{FF2B5EF4-FFF2-40B4-BE49-F238E27FC236}">
              <a16:creationId xmlns:a16="http://schemas.microsoft.com/office/drawing/2014/main" id="{0C9397A9-9FE9-4281-BA54-F435FC3F07C7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201" name="Text Box 19">
          <a:extLst>
            <a:ext uri="{FF2B5EF4-FFF2-40B4-BE49-F238E27FC236}">
              <a16:creationId xmlns:a16="http://schemas.microsoft.com/office/drawing/2014/main" id="{9A002AA8-A385-4C3C-A511-43F20A3BDA6F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202" name="Text Box 20">
          <a:extLst>
            <a:ext uri="{FF2B5EF4-FFF2-40B4-BE49-F238E27FC236}">
              <a16:creationId xmlns:a16="http://schemas.microsoft.com/office/drawing/2014/main" id="{E11D51EE-C300-421F-8340-89AA1ECBBF95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203" name="Text Box 21">
          <a:extLst>
            <a:ext uri="{FF2B5EF4-FFF2-40B4-BE49-F238E27FC236}">
              <a16:creationId xmlns:a16="http://schemas.microsoft.com/office/drawing/2014/main" id="{5C9E93FF-87B1-41B3-8821-D9AD6D381627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204" name="Text Box 22">
          <a:extLst>
            <a:ext uri="{FF2B5EF4-FFF2-40B4-BE49-F238E27FC236}">
              <a16:creationId xmlns:a16="http://schemas.microsoft.com/office/drawing/2014/main" id="{1FBEC8FF-1922-477B-8D9F-28ADF9FFC818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205" name="Text Box 1">
          <a:extLst>
            <a:ext uri="{FF2B5EF4-FFF2-40B4-BE49-F238E27FC236}">
              <a16:creationId xmlns:a16="http://schemas.microsoft.com/office/drawing/2014/main" id="{AC86BE18-A20A-4AA6-B9DC-D58CFD454496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206" name="Text Box 2">
          <a:extLst>
            <a:ext uri="{FF2B5EF4-FFF2-40B4-BE49-F238E27FC236}">
              <a16:creationId xmlns:a16="http://schemas.microsoft.com/office/drawing/2014/main" id="{880208C0-2171-49D7-BB37-7FF325134D5F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207" name="Text Box 3">
          <a:extLst>
            <a:ext uri="{FF2B5EF4-FFF2-40B4-BE49-F238E27FC236}">
              <a16:creationId xmlns:a16="http://schemas.microsoft.com/office/drawing/2014/main" id="{7CDDE59C-A137-4D6F-A179-579F484210BA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208" name="Text Box 4">
          <a:extLst>
            <a:ext uri="{FF2B5EF4-FFF2-40B4-BE49-F238E27FC236}">
              <a16:creationId xmlns:a16="http://schemas.microsoft.com/office/drawing/2014/main" id="{D97CCA46-72B8-428C-B94F-6D0BA1281834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209" name="Text Box 5">
          <a:extLst>
            <a:ext uri="{FF2B5EF4-FFF2-40B4-BE49-F238E27FC236}">
              <a16:creationId xmlns:a16="http://schemas.microsoft.com/office/drawing/2014/main" id="{758BB666-B2ED-45B4-9BB1-6035BAFD970E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210" name="Text Box 6">
          <a:extLst>
            <a:ext uri="{FF2B5EF4-FFF2-40B4-BE49-F238E27FC236}">
              <a16:creationId xmlns:a16="http://schemas.microsoft.com/office/drawing/2014/main" id="{A5C1CAB3-8497-4AD8-9D77-568FC687ACE1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211" name="Text Box 7">
          <a:extLst>
            <a:ext uri="{FF2B5EF4-FFF2-40B4-BE49-F238E27FC236}">
              <a16:creationId xmlns:a16="http://schemas.microsoft.com/office/drawing/2014/main" id="{726EB609-8B55-4AC4-AA25-4A5AC4BBCF12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212" name="Text Box 8">
          <a:extLst>
            <a:ext uri="{FF2B5EF4-FFF2-40B4-BE49-F238E27FC236}">
              <a16:creationId xmlns:a16="http://schemas.microsoft.com/office/drawing/2014/main" id="{DCF924F4-F279-4486-8B0E-D5559DE5CE0B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213" name="Text Box 9">
          <a:extLst>
            <a:ext uri="{FF2B5EF4-FFF2-40B4-BE49-F238E27FC236}">
              <a16:creationId xmlns:a16="http://schemas.microsoft.com/office/drawing/2014/main" id="{3AAFC5EB-6BD7-41B1-B5F1-A5EFCCFE68C5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214" name="Text Box 10">
          <a:extLst>
            <a:ext uri="{FF2B5EF4-FFF2-40B4-BE49-F238E27FC236}">
              <a16:creationId xmlns:a16="http://schemas.microsoft.com/office/drawing/2014/main" id="{D64A56D6-B63F-4BC0-9F88-4EECEB4D27F8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215" name="Text Box 11">
          <a:extLst>
            <a:ext uri="{FF2B5EF4-FFF2-40B4-BE49-F238E27FC236}">
              <a16:creationId xmlns:a16="http://schemas.microsoft.com/office/drawing/2014/main" id="{7B6C448D-535D-44D9-ABE4-1D8BB169C914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216" name="Text Box 12">
          <a:extLst>
            <a:ext uri="{FF2B5EF4-FFF2-40B4-BE49-F238E27FC236}">
              <a16:creationId xmlns:a16="http://schemas.microsoft.com/office/drawing/2014/main" id="{5158CCE2-69BA-4EDB-AC08-2D623EEF2857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217" name="Text Box 13">
          <a:extLst>
            <a:ext uri="{FF2B5EF4-FFF2-40B4-BE49-F238E27FC236}">
              <a16:creationId xmlns:a16="http://schemas.microsoft.com/office/drawing/2014/main" id="{3B31D29D-EE56-4ECD-8F68-A9FDD7E5ED28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218" name="Text Box 14">
          <a:extLst>
            <a:ext uri="{FF2B5EF4-FFF2-40B4-BE49-F238E27FC236}">
              <a16:creationId xmlns:a16="http://schemas.microsoft.com/office/drawing/2014/main" id="{76A06BB6-2FA6-4091-9D30-EDC6D396F390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219" name="Text Box 15">
          <a:extLst>
            <a:ext uri="{FF2B5EF4-FFF2-40B4-BE49-F238E27FC236}">
              <a16:creationId xmlns:a16="http://schemas.microsoft.com/office/drawing/2014/main" id="{21D6B860-4BE1-43C5-801A-EA49D9C74459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220" name="Text Box 16">
          <a:extLst>
            <a:ext uri="{FF2B5EF4-FFF2-40B4-BE49-F238E27FC236}">
              <a16:creationId xmlns:a16="http://schemas.microsoft.com/office/drawing/2014/main" id="{0CC209C1-A5E5-416F-8973-8D2AF41FE02C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221" name="Text Box 17">
          <a:extLst>
            <a:ext uri="{FF2B5EF4-FFF2-40B4-BE49-F238E27FC236}">
              <a16:creationId xmlns:a16="http://schemas.microsoft.com/office/drawing/2014/main" id="{0F5FB764-F9C3-42F9-B5EC-2797004FDE07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222" name="Text Box 18">
          <a:extLst>
            <a:ext uri="{FF2B5EF4-FFF2-40B4-BE49-F238E27FC236}">
              <a16:creationId xmlns:a16="http://schemas.microsoft.com/office/drawing/2014/main" id="{A1533044-FC00-4BA5-B066-31311C89BF14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223" name="Text Box 19">
          <a:extLst>
            <a:ext uri="{FF2B5EF4-FFF2-40B4-BE49-F238E27FC236}">
              <a16:creationId xmlns:a16="http://schemas.microsoft.com/office/drawing/2014/main" id="{D14D1F32-ED58-4C93-BCC4-8CEE33017105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224" name="Text Box 20">
          <a:extLst>
            <a:ext uri="{FF2B5EF4-FFF2-40B4-BE49-F238E27FC236}">
              <a16:creationId xmlns:a16="http://schemas.microsoft.com/office/drawing/2014/main" id="{DD0C414E-CB72-43E3-9DAA-80A4389EC9B8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225" name="Text Box 21">
          <a:extLst>
            <a:ext uri="{FF2B5EF4-FFF2-40B4-BE49-F238E27FC236}">
              <a16:creationId xmlns:a16="http://schemas.microsoft.com/office/drawing/2014/main" id="{FD4C0F44-C801-4BE2-A1C6-E3480447A5D5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226" name="Text Box 22">
          <a:extLst>
            <a:ext uri="{FF2B5EF4-FFF2-40B4-BE49-F238E27FC236}">
              <a16:creationId xmlns:a16="http://schemas.microsoft.com/office/drawing/2014/main" id="{B056C2F6-3BE8-46F1-949E-FA26F70B5A58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227" name="Text Box 1">
          <a:extLst>
            <a:ext uri="{FF2B5EF4-FFF2-40B4-BE49-F238E27FC236}">
              <a16:creationId xmlns:a16="http://schemas.microsoft.com/office/drawing/2014/main" id="{51C961CE-CA64-45CD-BC10-718B318942F3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228" name="Text Box 2">
          <a:extLst>
            <a:ext uri="{FF2B5EF4-FFF2-40B4-BE49-F238E27FC236}">
              <a16:creationId xmlns:a16="http://schemas.microsoft.com/office/drawing/2014/main" id="{986A4667-C1AE-4F13-B6E5-7F25BBEFE03E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229" name="Text Box 3">
          <a:extLst>
            <a:ext uri="{FF2B5EF4-FFF2-40B4-BE49-F238E27FC236}">
              <a16:creationId xmlns:a16="http://schemas.microsoft.com/office/drawing/2014/main" id="{73AB050D-224E-4E44-89D9-00E06E11E7C3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230" name="Text Box 4">
          <a:extLst>
            <a:ext uri="{FF2B5EF4-FFF2-40B4-BE49-F238E27FC236}">
              <a16:creationId xmlns:a16="http://schemas.microsoft.com/office/drawing/2014/main" id="{25F2BD5A-85F3-44DA-8142-E45C3CF609B3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231" name="Text Box 5">
          <a:extLst>
            <a:ext uri="{FF2B5EF4-FFF2-40B4-BE49-F238E27FC236}">
              <a16:creationId xmlns:a16="http://schemas.microsoft.com/office/drawing/2014/main" id="{A15491DD-AB5D-4EB9-AAF3-33000B4FC2AC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232" name="Text Box 6">
          <a:extLst>
            <a:ext uri="{FF2B5EF4-FFF2-40B4-BE49-F238E27FC236}">
              <a16:creationId xmlns:a16="http://schemas.microsoft.com/office/drawing/2014/main" id="{3EBFEBB7-1ADF-48DD-86A6-A7AFA9F94EC2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233" name="Text Box 7">
          <a:extLst>
            <a:ext uri="{FF2B5EF4-FFF2-40B4-BE49-F238E27FC236}">
              <a16:creationId xmlns:a16="http://schemas.microsoft.com/office/drawing/2014/main" id="{50C419FB-C892-47F0-B418-06AEDB771D88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234" name="Text Box 8">
          <a:extLst>
            <a:ext uri="{FF2B5EF4-FFF2-40B4-BE49-F238E27FC236}">
              <a16:creationId xmlns:a16="http://schemas.microsoft.com/office/drawing/2014/main" id="{DA35AE40-FD45-46AD-B0F6-435C9C1DE3CA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235" name="Text Box 9">
          <a:extLst>
            <a:ext uri="{FF2B5EF4-FFF2-40B4-BE49-F238E27FC236}">
              <a16:creationId xmlns:a16="http://schemas.microsoft.com/office/drawing/2014/main" id="{4788CD4F-2EFA-49AE-8651-612F0673C9F9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236" name="Text Box 10">
          <a:extLst>
            <a:ext uri="{FF2B5EF4-FFF2-40B4-BE49-F238E27FC236}">
              <a16:creationId xmlns:a16="http://schemas.microsoft.com/office/drawing/2014/main" id="{8C5B69DF-7DE9-4B61-931A-39EF26E25902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237" name="Text Box 11">
          <a:extLst>
            <a:ext uri="{FF2B5EF4-FFF2-40B4-BE49-F238E27FC236}">
              <a16:creationId xmlns:a16="http://schemas.microsoft.com/office/drawing/2014/main" id="{2504DC69-85BA-40B3-813A-62A588350DE0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238" name="Text Box 12">
          <a:extLst>
            <a:ext uri="{FF2B5EF4-FFF2-40B4-BE49-F238E27FC236}">
              <a16:creationId xmlns:a16="http://schemas.microsoft.com/office/drawing/2014/main" id="{E5D11646-7459-40CF-9942-F2B06C47735D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239" name="Text Box 13">
          <a:extLst>
            <a:ext uri="{FF2B5EF4-FFF2-40B4-BE49-F238E27FC236}">
              <a16:creationId xmlns:a16="http://schemas.microsoft.com/office/drawing/2014/main" id="{E7541B42-339B-4810-A214-3DE7558BB3B3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240" name="Text Box 14">
          <a:extLst>
            <a:ext uri="{FF2B5EF4-FFF2-40B4-BE49-F238E27FC236}">
              <a16:creationId xmlns:a16="http://schemas.microsoft.com/office/drawing/2014/main" id="{D09FF168-9B35-4837-8768-93884BE9A6C9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241" name="Text Box 15">
          <a:extLst>
            <a:ext uri="{FF2B5EF4-FFF2-40B4-BE49-F238E27FC236}">
              <a16:creationId xmlns:a16="http://schemas.microsoft.com/office/drawing/2014/main" id="{B46CAF3C-30DB-42D8-BB1F-7D5EC67C6CBA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242" name="Text Box 16">
          <a:extLst>
            <a:ext uri="{FF2B5EF4-FFF2-40B4-BE49-F238E27FC236}">
              <a16:creationId xmlns:a16="http://schemas.microsoft.com/office/drawing/2014/main" id="{A64AE920-37CC-4268-8E86-36E75EEDDB98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243" name="Text Box 17">
          <a:extLst>
            <a:ext uri="{FF2B5EF4-FFF2-40B4-BE49-F238E27FC236}">
              <a16:creationId xmlns:a16="http://schemas.microsoft.com/office/drawing/2014/main" id="{92DD6235-A129-4AF5-8D56-A3DBE709C958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244" name="Text Box 18">
          <a:extLst>
            <a:ext uri="{FF2B5EF4-FFF2-40B4-BE49-F238E27FC236}">
              <a16:creationId xmlns:a16="http://schemas.microsoft.com/office/drawing/2014/main" id="{9BEA726C-3FCC-4B06-BAEE-FEB92DD7DE63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245" name="Text Box 19">
          <a:extLst>
            <a:ext uri="{FF2B5EF4-FFF2-40B4-BE49-F238E27FC236}">
              <a16:creationId xmlns:a16="http://schemas.microsoft.com/office/drawing/2014/main" id="{2E17CF7E-406A-47EE-8326-9272156FF446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246" name="Text Box 20">
          <a:extLst>
            <a:ext uri="{FF2B5EF4-FFF2-40B4-BE49-F238E27FC236}">
              <a16:creationId xmlns:a16="http://schemas.microsoft.com/office/drawing/2014/main" id="{CCD7A25B-5C6D-4FF1-BDC1-25D95558F2E4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247" name="Text Box 21">
          <a:extLst>
            <a:ext uri="{FF2B5EF4-FFF2-40B4-BE49-F238E27FC236}">
              <a16:creationId xmlns:a16="http://schemas.microsoft.com/office/drawing/2014/main" id="{97240BC9-2EBD-4509-9AF4-F2CBB652FAB2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248" name="Text Box 22">
          <a:extLst>
            <a:ext uri="{FF2B5EF4-FFF2-40B4-BE49-F238E27FC236}">
              <a16:creationId xmlns:a16="http://schemas.microsoft.com/office/drawing/2014/main" id="{EDC0269E-6DB6-45F4-A991-6D732C80A5DE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249" name="Text Box 1">
          <a:extLst>
            <a:ext uri="{FF2B5EF4-FFF2-40B4-BE49-F238E27FC236}">
              <a16:creationId xmlns:a16="http://schemas.microsoft.com/office/drawing/2014/main" id="{D0C7B05B-A5CF-4CCF-919A-3B3FEF993166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250" name="Text Box 2">
          <a:extLst>
            <a:ext uri="{FF2B5EF4-FFF2-40B4-BE49-F238E27FC236}">
              <a16:creationId xmlns:a16="http://schemas.microsoft.com/office/drawing/2014/main" id="{1BB2C802-3BD3-4020-9C3A-3803D9235EF0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251" name="Text Box 3">
          <a:extLst>
            <a:ext uri="{FF2B5EF4-FFF2-40B4-BE49-F238E27FC236}">
              <a16:creationId xmlns:a16="http://schemas.microsoft.com/office/drawing/2014/main" id="{E566D433-9FA8-43EC-BC09-4C14CB203CDF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252" name="Text Box 4">
          <a:extLst>
            <a:ext uri="{FF2B5EF4-FFF2-40B4-BE49-F238E27FC236}">
              <a16:creationId xmlns:a16="http://schemas.microsoft.com/office/drawing/2014/main" id="{90D32A03-8E4A-4604-A70B-3E7DD0FF317B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253" name="Text Box 5">
          <a:extLst>
            <a:ext uri="{FF2B5EF4-FFF2-40B4-BE49-F238E27FC236}">
              <a16:creationId xmlns:a16="http://schemas.microsoft.com/office/drawing/2014/main" id="{C5C14D65-8A50-4C96-B168-7A4A46E02A53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254" name="Text Box 6">
          <a:extLst>
            <a:ext uri="{FF2B5EF4-FFF2-40B4-BE49-F238E27FC236}">
              <a16:creationId xmlns:a16="http://schemas.microsoft.com/office/drawing/2014/main" id="{F872917A-FC7E-4DBA-8C63-C66AFD956F8B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255" name="Text Box 7">
          <a:extLst>
            <a:ext uri="{FF2B5EF4-FFF2-40B4-BE49-F238E27FC236}">
              <a16:creationId xmlns:a16="http://schemas.microsoft.com/office/drawing/2014/main" id="{912154B0-1B1F-494D-93A6-F14BDE6C3558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256" name="Text Box 8">
          <a:extLst>
            <a:ext uri="{FF2B5EF4-FFF2-40B4-BE49-F238E27FC236}">
              <a16:creationId xmlns:a16="http://schemas.microsoft.com/office/drawing/2014/main" id="{7ED34B44-6160-41C0-A3A1-3B3AD32F67D6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257" name="Text Box 9">
          <a:extLst>
            <a:ext uri="{FF2B5EF4-FFF2-40B4-BE49-F238E27FC236}">
              <a16:creationId xmlns:a16="http://schemas.microsoft.com/office/drawing/2014/main" id="{6E2E3357-F154-4259-BE93-4666E5503773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258" name="Text Box 10">
          <a:extLst>
            <a:ext uri="{FF2B5EF4-FFF2-40B4-BE49-F238E27FC236}">
              <a16:creationId xmlns:a16="http://schemas.microsoft.com/office/drawing/2014/main" id="{34C6319D-43B8-42C3-890F-BF5EC1F0BDB2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259" name="Text Box 11">
          <a:extLst>
            <a:ext uri="{FF2B5EF4-FFF2-40B4-BE49-F238E27FC236}">
              <a16:creationId xmlns:a16="http://schemas.microsoft.com/office/drawing/2014/main" id="{44527FBF-08D6-46D6-A9FC-3C9F12F9BD6A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260" name="Text Box 12">
          <a:extLst>
            <a:ext uri="{FF2B5EF4-FFF2-40B4-BE49-F238E27FC236}">
              <a16:creationId xmlns:a16="http://schemas.microsoft.com/office/drawing/2014/main" id="{19CB9657-5215-469D-9054-BAD44286F144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261" name="Text Box 13">
          <a:extLst>
            <a:ext uri="{FF2B5EF4-FFF2-40B4-BE49-F238E27FC236}">
              <a16:creationId xmlns:a16="http://schemas.microsoft.com/office/drawing/2014/main" id="{69602F03-F0F4-4FE2-BFA4-3810AF11D965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262" name="Text Box 14">
          <a:extLst>
            <a:ext uri="{FF2B5EF4-FFF2-40B4-BE49-F238E27FC236}">
              <a16:creationId xmlns:a16="http://schemas.microsoft.com/office/drawing/2014/main" id="{5CB94C35-1471-43D6-BBBA-E4439A8FBCB6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263" name="Text Box 15">
          <a:extLst>
            <a:ext uri="{FF2B5EF4-FFF2-40B4-BE49-F238E27FC236}">
              <a16:creationId xmlns:a16="http://schemas.microsoft.com/office/drawing/2014/main" id="{C0A6C40D-8B7E-4F8A-97EF-4B7209335FD9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264" name="Text Box 16">
          <a:extLst>
            <a:ext uri="{FF2B5EF4-FFF2-40B4-BE49-F238E27FC236}">
              <a16:creationId xmlns:a16="http://schemas.microsoft.com/office/drawing/2014/main" id="{165A05B0-9066-4EB5-81E3-D897EC3AF664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265" name="Text Box 17">
          <a:extLst>
            <a:ext uri="{FF2B5EF4-FFF2-40B4-BE49-F238E27FC236}">
              <a16:creationId xmlns:a16="http://schemas.microsoft.com/office/drawing/2014/main" id="{A4013BC3-7EC6-4073-ADF4-2790E487CE78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266" name="Text Box 18">
          <a:extLst>
            <a:ext uri="{FF2B5EF4-FFF2-40B4-BE49-F238E27FC236}">
              <a16:creationId xmlns:a16="http://schemas.microsoft.com/office/drawing/2014/main" id="{08B95CED-BD06-41E6-AA55-68E7D20C6905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267" name="Text Box 19">
          <a:extLst>
            <a:ext uri="{FF2B5EF4-FFF2-40B4-BE49-F238E27FC236}">
              <a16:creationId xmlns:a16="http://schemas.microsoft.com/office/drawing/2014/main" id="{53B61ECD-BCF7-4F9B-9B3D-E81E43607E89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268" name="Text Box 20">
          <a:extLst>
            <a:ext uri="{FF2B5EF4-FFF2-40B4-BE49-F238E27FC236}">
              <a16:creationId xmlns:a16="http://schemas.microsoft.com/office/drawing/2014/main" id="{CC2BCF56-7E51-4E49-8AE8-9598B90806C8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269" name="Text Box 21">
          <a:extLst>
            <a:ext uri="{FF2B5EF4-FFF2-40B4-BE49-F238E27FC236}">
              <a16:creationId xmlns:a16="http://schemas.microsoft.com/office/drawing/2014/main" id="{9228339A-E916-4D24-8FDA-1D2696BE5D9F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270" name="Text Box 22">
          <a:extLst>
            <a:ext uri="{FF2B5EF4-FFF2-40B4-BE49-F238E27FC236}">
              <a16:creationId xmlns:a16="http://schemas.microsoft.com/office/drawing/2014/main" id="{14C0C336-B897-4C0C-9B3B-DE55B1773373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271" name="Text Box 1">
          <a:extLst>
            <a:ext uri="{FF2B5EF4-FFF2-40B4-BE49-F238E27FC236}">
              <a16:creationId xmlns:a16="http://schemas.microsoft.com/office/drawing/2014/main" id="{1ED17464-FEE8-4FB6-B3E8-F1363CB9B130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272" name="Text Box 2">
          <a:extLst>
            <a:ext uri="{FF2B5EF4-FFF2-40B4-BE49-F238E27FC236}">
              <a16:creationId xmlns:a16="http://schemas.microsoft.com/office/drawing/2014/main" id="{F4A67FEC-B6D7-4E3C-8708-EC1BF48A4A5A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273" name="Text Box 3">
          <a:extLst>
            <a:ext uri="{FF2B5EF4-FFF2-40B4-BE49-F238E27FC236}">
              <a16:creationId xmlns:a16="http://schemas.microsoft.com/office/drawing/2014/main" id="{1F190387-9105-4A0F-9B26-EDE00F8607F5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274" name="Text Box 4">
          <a:extLst>
            <a:ext uri="{FF2B5EF4-FFF2-40B4-BE49-F238E27FC236}">
              <a16:creationId xmlns:a16="http://schemas.microsoft.com/office/drawing/2014/main" id="{038456CA-7436-4BCF-916D-E750B2850A76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275" name="Text Box 5">
          <a:extLst>
            <a:ext uri="{FF2B5EF4-FFF2-40B4-BE49-F238E27FC236}">
              <a16:creationId xmlns:a16="http://schemas.microsoft.com/office/drawing/2014/main" id="{EF0E1F46-0DAE-43C6-BBE0-C7A89D2FABED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276" name="Text Box 6">
          <a:extLst>
            <a:ext uri="{FF2B5EF4-FFF2-40B4-BE49-F238E27FC236}">
              <a16:creationId xmlns:a16="http://schemas.microsoft.com/office/drawing/2014/main" id="{29199DA0-2CF2-4684-8F3C-C7286B6FEAD1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277" name="Text Box 7">
          <a:extLst>
            <a:ext uri="{FF2B5EF4-FFF2-40B4-BE49-F238E27FC236}">
              <a16:creationId xmlns:a16="http://schemas.microsoft.com/office/drawing/2014/main" id="{70FF2122-996D-4C6E-A6B6-59431E3746DE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278" name="Text Box 8">
          <a:extLst>
            <a:ext uri="{FF2B5EF4-FFF2-40B4-BE49-F238E27FC236}">
              <a16:creationId xmlns:a16="http://schemas.microsoft.com/office/drawing/2014/main" id="{2FC5C800-6AE4-4C60-ACE9-470B9133E641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279" name="Text Box 9">
          <a:extLst>
            <a:ext uri="{FF2B5EF4-FFF2-40B4-BE49-F238E27FC236}">
              <a16:creationId xmlns:a16="http://schemas.microsoft.com/office/drawing/2014/main" id="{46E5CF9C-ABEC-4240-B91B-FAE4D67F6DAD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280" name="Text Box 10">
          <a:extLst>
            <a:ext uri="{FF2B5EF4-FFF2-40B4-BE49-F238E27FC236}">
              <a16:creationId xmlns:a16="http://schemas.microsoft.com/office/drawing/2014/main" id="{10F6AC7A-AE2C-4A1A-AA43-0B6AF4C2BB67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281" name="Text Box 11">
          <a:extLst>
            <a:ext uri="{FF2B5EF4-FFF2-40B4-BE49-F238E27FC236}">
              <a16:creationId xmlns:a16="http://schemas.microsoft.com/office/drawing/2014/main" id="{1CE31FE9-D25A-427D-8635-53A1635FB843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282" name="Text Box 12">
          <a:extLst>
            <a:ext uri="{FF2B5EF4-FFF2-40B4-BE49-F238E27FC236}">
              <a16:creationId xmlns:a16="http://schemas.microsoft.com/office/drawing/2014/main" id="{9CD08010-F40B-4759-83F6-B9900CE385A7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283" name="Text Box 13">
          <a:extLst>
            <a:ext uri="{FF2B5EF4-FFF2-40B4-BE49-F238E27FC236}">
              <a16:creationId xmlns:a16="http://schemas.microsoft.com/office/drawing/2014/main" id="{C71E9EFC-A614-481D-989B-B65D9FBA5DB2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284" name="Text Box 14">
          <a:extLst>
            <a:ext uri="{FF2B5EF4-FFF2-40B4-BE49-F238E27FC236}">
              <a16:creationId xmlns:a16="http://schemas.microsoft.com/office/drawing/2014/main" id="{7DDA4AFD-4BB5-4D5B-9E70-388318FC7B73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285" name="Text Box 15">
          <a:extLst>
            <a:ext uri="{FF2B5EF4-FFF2-40B4-BE49-F238E27FC236}">
              <a16:creationId xmlns:a16="http://schemas.microsoft.com/office/drawing/2014/main" id="{43C783F5-8A89-43F0-9B5A-000707506687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286" name="Text Box 16">
          <a:extLst>
            <a:ext uri="{FF2B5EF4-FFF2-40B4-BE49-F238E27FC236}">
              <a16:creationId xmlns:a16="http://schemas.microsoft.com/office/drawing/2014/main" id="{900AFBC6-A496-4177-B6F5-956A6ED3406C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287" name="Text Box 17">
          <a:extLst>
            <a:ext uri="{FF2B5EF4-FFF2-40B4-BE49-F238E27FC236}">
              <a16:creationId xmlns:a16="http://schemas.microsoft.com/office/drawing/2014/main" id="{7B222DFF-D12C-485E-B2EC-FC0EBA5FD430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288" name="Text Box 18">
          <a:extLst>
            <a:ext uri="{FF2B5EF4-FFF2-40B4-BE49-F238E27FC236}">
              <a16:creationId xmlns:a16="http://schemas.microsoft.com/office/drawing/2014/main" id="{134053C0-77C0-42E1-AA38-D4C0C3CA6DA7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289" name="Text Box 19">
          <a:extLst>
            <a:ext uri="{FF2B5EF4-FFF2-40B4-BE49-F238E27FC236}">
              <a16:creationId xmlns:a16="http://schemas.microsoft.com/office/drawing/2014/main" id="{372FBCD9-925C-4BCB-B8CD-42B2379674E3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290" name="Text Box 20">
          <a:extLst>
            <a:ext uri="{FF2B5EF4-FFF2-40B4-BE49-F238E27FC236}">
              <a16:creationId xmlns:a16="http://schemas.microsoft.com/office/drawing/2014/main" id="{DBAF1515-490C-4BE3-B9E8-E5EFDB195E40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291" name="Text Box 21">
          <a:extLst>
            <a:ext uri="{FF2B5EF4-FFF2-40B4-BE49-F238E27FC236}">
              <a16:creationId xmlns:a16="http://schemas.microsoft.com/office/drawing/2014/main" id="{3D01EC3E-5481-4DBD-AA05-F2F95409BB8D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292" name="Text Box 22">
          <a:extLst>
            <a:ext uri="{FF2B5EF4-FFF2-40B4-BE49-F238E27FC236}">
              <a16:creationId xmlns:a16="http://schemas.microsoft.com/office/drawing/2014/main" id="{6061668C-0CBA-46DC-9F4D-782D627B3328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293" name="Text Box 1">
          <a:extLst>
            <a:ext uri="{FF2B5EF4-FFF2-40B4-BE49-F238E27FC236}">
              <a16:creationId xmlns:a16="http://schemas.microsoft.com/office/drawing/2014/main" id="{EBEA8083-BE16-4060-87EB-E54AAE1B375B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294" name="Text Box 2">
          <a:extLst>
            <a:ext uri="{FF2B5EF4-FFF2-40B4-BE49-F238E27FC236}">
              <a16:creationId xmlns:a16="http://schemas.microsoft.com/office/drawing/2014/main" id="{5462F7A6-DD9F-4FDA-85B2-BA84B974FD22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295" name="Text Box 3">
          <a:extLst>
            <a:ext uri="{FF2B5EF4-FFF2-40B4-BE49-F238E27FC236}">
              <a16:creationId xmlns:a16="http://schemas.microsoft.com/office/drawing/2014/main" id="{A709A0DB-2ADC-4A14-8D16-BC5B6A914C0A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296" name="Text Box 4">
          <a:extLst>
            <a:ext uri="{FF2B5EF4-FFF2-40B4-BE49-F238E27FC236}">
              <a16:creationId xmlns:a16="http://schemas.microsoft.com/office/drawing/2014/main" id="{B9A44609-FF94-4BD0-A827-8C91B711609C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297" name="Text Box 5">
          <a:extLst>
            <a:ext uri="{FF2B5EF4-FFF2-40B4-BE49-F238E27FC236}">
              <a16:creationId xmlns:a16="http://schemas.microsoft.com/office/drawing/2014/main" id="{4BA759B9-4C3B-4869-9856-AFAFEE8E68D2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298" name="Text Box 6">
          <a:extLst>
            <a:ext uri="{FF2B5EF4-FFF2-40B4-BE49-F238E27FC236}">
              <a16:creationId xmlns:a16="http://schemas.microsoft.com/office/drawing/2014/main" id="{521DAED3-44EF-4AD3-B3C4-934B6E0E24D1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299" name="Text Box 7">
          <a:extLst>
            <a:ext uri="{FF2B5EF4-FFF2-40B4-BE49-F238E27FC236}">
              <a16:creationId xmlns:a16="http://schemas.microsoft.com/office/drawing/2014/main" id="{803B3B79-EF43-4C74-B49D-BC42D1F30D20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300" name="Text Box 8">
          <a:extLst>
            <a:ext uri="{FF2B5EF4-FFF2-40B4-BE49-F238E27FC236}">
              <a16:creationId xmlns:a16="http://schemas.microsoft.com/office/drawing/2014/main" id="{FC550415-17A2-4103-B349-3C5ECB548207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301" name="Text Box 9">
          <a:extLst>
            <a:ext uri="{FF2B5EF4-FFF2-40B4-BE49-F238E27FC236}">
              <a16:creationId xmlns:a16="http://schemas.microsoft.com/office/drawing/2014/main" id="{BB091B57-3CF0-480D-B0B2-09A680E5558D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302" name="Text Box 10">
          <a:extLst>
            <a:ext uri="{FF2B5EF4-FFF2-40B4-BE49-F238E27FC236}">
              <a16:creationId xmlns:a16="http://schemas.microsoft.com/office/drawing/2014/main" id="{CB4526EC-31F8-4982-8665-3D956CD88C12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303" name="Text Box 11">
          <a:extLst>
            <a:ext uri="{FF2B5EF4-FFF2-40B4-BE49-F238E27FC236}">
              <a16:creationId xmlns:a16="http://schemas.microsoft.com/office/drawing/2014/main" id="{6C94B5E7-ED34-49A4-A043-8090EB6B230B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304" name="Text Box 12">
          <a:extLst>
            <a:ext uri="{FF2B5EF4-FFF2-40B4-BE49-F238E27FC236}">
              <a16:creationId xmlns:a16="http://schemas.microsoft.com/office/drawing/2014/main" id="{C125C820-C8F1-43F9-9DA5-2619DA089DA2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305" name="Text Box 13">
          <a:extLst>
            <a:ext uri="{FF2B5EF4-FFF2-40B4-BE49-F238E27FC236}">
              <a16:creationId xmlns:a16="http://schemas.microsoft.com/office/drawing/2014/main" id="{C2E6DEB8-FDC8-4C74-9BD2-8E9964AC9719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306" name="Text Box 14">
          <a:extLst>
            <a:ext uri="{FF2B5EF4-FFF2-40B4-BE49-F238E27FC236}">
              <a16:creationId xmlns:a16="http://schemas.microsoft.com/office/drawing/2014/main" id="{0E9431CA-6573-4109-A3CC-8E17BE425208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307" name="Text Box 15">
          <a:extLst>
            <a:ext uri="{FF2B5EF4-FFF2-40B4-BE49-F238E27FC236}">
              <a16:creationId xmlns:a16="http://schemas.microsoft.com/office/drawing/2014/main" id="{F84B08D3-0F28-409F-BE5E-E5D48D0A462D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308" name="Text Box 16">
          <a:extLst>
            <a:ext uri="{FF2B5EF4-FFF2-40B4-BE49-F238E27FC236}">
              <a16:creationId xmlns:a16="http://schemas.microsoft.com/office/drawing/2014/main" id="{6000A85E-209F-48C7-B8BB-C7027FCEF654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309" name="Text Box 17">
          <a:extLst>
            <a:ext uri="{FF2B5EF4-FFF2-40B4-BE49-F238E27FC236}">
              <a16:creationId xmlns:a16="http://schemas.microsoft.com/office/drawing/2014/main" id="{90841E06-A13B-46BE-920B-84B12EB0E0AE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310" name="Text Box 18">
          <a:extLst>
            <a:ext uri="{FF2B5EF4-FFF2-40B4-BE49-F238E27FC236}">
              <a16:creationId xmlns:a16="http://schemas.microsoft.com/office/drawing/2014/main" id="{647E8C45-BEA3-4D24-A885-AAC9BE9F368D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311" name="Text Box 19">
          <a:extLst>
            <a:ext uri="{FF2B5EF4-FFF2-40B4-BE49-F238E27FC236}">
              <a16:creationId xmlns:a16="http://schemas.microsoft.com/office/drawing/2014/main" id="{031B8E48-834D-4911-8DE8-E8F49A01729F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312" name="Text Box 20">
          <a:extLst>
            <a:ext uri="{FF2B5EF4-FFF2-40B4-BE49-F238E27FC236}">
              <a16:creationId xmlns:a16="http://schemas.microsoft.com/office/drawing/2014/main" id="{4133BC56-D6A6-4075-847D-6BD39F87C9A4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313" name="Text Box 21">
          <a:extLst>
            <a:ext uri="{FF2B5EF4-FFF2-40B4-BE49-F238E27FC236}">
              <a16:creationId xmlns:a16="http://schemas.microsoft.com/office/drawing/2014/main" id="{4D2C2751-8CF0-4108-915F-B4C2811BE794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314" name="Text Box 22">
          <a:extLst>
            <a:ext uri="{FF2B5EF4-FFF2-40B4-BE49-F238E27FC236}">
              <a16:creationId xmlns:a16="http://schemas.microsoft.com/office/drawing/2014/main" id="{B9EB5DAB-E333-4038-8D1F-08F4EEC23638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315" name="Text Box 1">
          <a:extLst>
            <a:ext uri="{FF2B5EF4-FFF2-40B4-BE49-F238E27FC236}">
              <a16:creationId xmlns:a16="http://schemas.microsoft.com/office/drawing/2014/main" id="{11B68B91-EF20-4C80-AB1B-E341ECB6E56F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316" name="Text Box 2">
          <a:extLst>
            <a:ext uri="{FF2B5EF4-FFF2-40B4-BE49-F238E27FC236}">
              <a16:creationId xmlns:a16="http://schemas.microsoft.com/office/drawing/2014/main" id="{20416F16-AE73-48F1-BE11-BEC0BB989B5A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317" name="Text Box 3">
          <a:extLst>
            <a:ext uri="{FF2B5EF4-FFF2-40B4-BE49-F238E27FC236}">
              <a16:creationId xmlns:a16="http://schemas.microsoft.com/office/drawing/2014/main" id="{31AE2ECA-1111-425D-8592-C7E85A569A41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318" name="Text Box 4">
          <a:extLst>
            <a:ext uri="{FF2B5EF4-FFF2-40B4-BE49-F238E27FC236}">
              <a16:creationId xmlns:a16="http://schemas.microsoft.com/office/drawing/2014/main" id="{4C88047C-1EAF-4FCB-86AB-FF4B193B1871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319" name="Text Box 5">
          <a:extLst>
            <a:ext uri="{FF2B5EF4-FFF2-40B4-BE49-F238E27FC236}">
              <a16:creationId xmlns:a16="http://schemas.microsoft.com/office/drawing/2014/main" id="{43B7A09A-623A-43F1-A964-C424CA4863BD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320" name="Text Box 6">
          <a:extLst>
            <a:ext uri="{FF2B5EF4-FFF2-40B4-BE49-F238E27FC236}">
              <a16:creationId xmlns:a16="http://schemas.microsoft.com/office/drawing/2014/main" id="{4D802402-FC7A-481D-92A8-D8D9D55AF809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321" name="Text Box 7">
          <a:extLst>
            <a:ext uri="{FF2B5EF4-FFF2-40B4-BE49-F238E27FC236}">
              <a16:creationId xmlns:a16="http://schemas.microsoft.com/office/drawing/2014/main" id="{ECE51BFE-543C-459D-B08B-756A30E52523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322" name="Text Box 8">
          <a:extLst>
            <a:ext uri="{FF2B5EF4-FFF2-40B4-BE49-F238E27FC236}">
              <a16:creationId xmlns:a16="http://schemas.microsoft.com/office/drawing/2014/main" id="{040A2A77-D5B3-4AFF-8414-395E0894CFA9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323" name="Text Box 9">
          <a:extLst>
            <a:ext uri="{FF2B5EF4-FFF2-40B4-BE49-F238E27FC236}">
              <a16:creationId xmlns:a16="http://schemas.microsoft.com/office/drawing/2014/main" id="{B51282D5-499C-4A3E-ADC2-421F4D380045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324" name="Text Box 10">
          <a:extLst>
            <a:ext uri="{FF2B5EF4-FFF2-40B4-BE49-F238E27FC236}">
              <a16:creationId xmlns:a16="http://schemas.microsoft.com/office/drawing/2014/main" id="{FCEEFCA0-6685-45A7-8D6D-3A49181B07EE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325" name="Text Box 11">
          <a:extLst>
            <a:ext uri="{FF2B5EF4-FFF2-40B4-BE49-F238E27FC236}">
              <a16:creationId xmlns:a16="http://schemas.microsoft.com/office/drawing/2014/main" id="{A65142A0-8D49-427B-9DA7-737AA806D67E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326" name="Text Box 12">
          <a:extLst>
            <a:ext uri="{FF2B5EF4-FFF2-40B4-BE49-F238E27FC236}">
              <a16:creationId xmlns:a16="http://schemas.microsoft.com/office/drawing/2014/main" id="{0A18024D-104C-438B-B10B-E8B9C31CA73F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327" name="Text Box 13">
          <a:extLst>
            <a:ext uri="{FF2B5EF4-FFF2-40B4-BE49-F238E27FC236}">
              <a16:creationId xmlns:a16="http://schemas.microsoft.com/office/drawing/2014/main" id="{9DCED696-0993-4563-B5BE-0AE777F54AB9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328" name="Text Box 14">
          <a:extLst>
            <a:ext uri="{FF2B5EF4-FFF2-40B4-BE49-F238E27FC236}">
              <a16:creationId xmlns:a16="http://schemas.microsoft.com/office/drawing/2014/main" id="{A5CB6EAA-2C71-4A2C-ACE5-55664B365659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329" name="Text Box 15">
          <a:extLst>
            <a:ext uri="{FF2B5EF4-FFF2-40B4-BE49-F238E27FC236}">
              <a16:creationId xmlns:a16="http://schemas.microsoft.com/office/drawing/2014/main" id="{DF5829E1-18B9-459A-BDA6-3ED19F663502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330" name="Text Box 16">
          <a:extLst>
            <a:ext uri="{FF2B5EF4-FFF2-40B4-BE49-F238E27FC236}">
              <a16:creationId xmlns:a16="http://schemas.microsoft.com/office/drawing/2014/main" id="{977030C8-7C58-489E-A12C-1F563B045257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331" name="Text Box 17">
          <a:extLst>
            <a:ext uri="{FF2B5EF4-FFF2-40B4-BE49-F238E27FC236}">
              <a16:creationId xmlns:a16="http://schemas.microsoft.com/office/drawing/2014/main" id="{C20EA370-1B25-4102-B3E2-35AAFDBD458B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332" name="Text Box 18">
          <a:extLst>
            <a:ext uri="{FF2B5EF4-FFF2-40B4-BE49-F238E27FC236}">
              <a16:creationId xmlns:a16="http://schemas.microsoft.com/office/drawing/2014/main" id="{1E18F1A2-4C5E-42F8-9D0A-65CE6919C725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333" name="Text Box 19">
          <a:extLst>
            <a:ext uri="{FF2B5EF4-FFF2-40B4-BE49-F238E27FC236}">
              <a16:creationId xmlns:a16="http://schemas.microsoft.com/office/drawing/2014/main" id="{23D8D484-47BB-4C93-8B81-8C456B44DD25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334" name="Text Box 20">
          <a:extLst>
            <a:ext uri="{FF2B5EF4-FFF2-40B4-BE49-F238E27FC236}">
              <a16:creationId xmlns:a16="http://schemas.microsoft.com/office/drawing/2014/main" id="{98FA4128-4520-4F02-BECD-9C289737D648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335" name="Text Box 21">
          <a:extLst>
            <a:ext uri="{FF2B5EF4-FFF2-40B4-BE49-F238E27FC236}">
              <a16:creationId xmlns:a16="http://schemas.microsoft.com/office/drawing/2014/main" id="{00679862-AF10-43AC-ACE5-317C6A970BF0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336" name="Text Box 22">
          <a:extLst>
            <a:ext uri="{FF2B5EF4-FFF2-40B4-BE49-F238E27FC236}">
              <a16:creationId xmlns:a16="http://schemas.microsoft.com/office/drawing/2014/main" id="{6D0A600D-0BCC-4AAA-8B01-09290D4DE82C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337" name="Text Box 1">
          <a:extLst>
            <a:ext uri="{FF2B5EF4-FFF2-40B4-BE49-F238E27FC236}">
              <a16:creationId xmlns:a16="http://schemas.microsoft.com/office/drawing/2014/main" id="{137BCC42-C1B7-4E9B-8A28-02D3A47DF822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338" name="Text Box 2">
          <a:extLst>
            <a:ext uri="{FF2B5EF4-FFF2-40B4-BE49-F238E27FC236}">
              <a16:creationId xmlns:a16="http://schemas.microsoft.com/office/drawing/2014/main" id="{E7BABE87-4B66-4142-9197-17933A142B4C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339" name="Text Box 3">
          <a:extLst>
            <a:ext uri="{FF2B5EF4-FFF2-40B4-BE49-F238E27FC236}">
              <a16:creationId xmlns:a16="http://schemas.microsoft.com/office/drawing/2014/main" id="{D31D7355-776C-4D0E-8341-05B71580368A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340" name="Text Box 4">
          <a:extLst>
            <a:ext uri="{FF2B5EF4-FFF2-40B4-BE49-F238E27FC236}">
              <a16:creationId xmlns:a16="http://schemas.microsoft.com/office/drawing/2014/main" id="{5367AC2B-D480-4C80-9C5C-70B8F54BE8E6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341" name="Text Box 5">
          <a:extLst>
            <a:ext uri="{FF2B5EF4-FFF2-40B4-BE49-F238E27FC236}">
              <a16:creationId xmlns:a16="http://schemas.microsoft.com/office/drawing/2014/main" id="{F019B3AF-5325-4765-8907-E58EE9F040CA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342" name="Text Box 6">
          <a:extLst>
            <a:ext uri="{FF2B5EF4-FFF2-40B4-BE49-F238E27FC236}">
              <a16:creationId xmlns:a16="http://schemas.microsoft.com/office/drawing/2014/main" id="{AFBAF3D2-700E-4086-BE85-A67AA8564D91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343" name="Text Box 7">
          <a:extLst>
            <a:ext uri="{FF2B5EF4-FFF2-40B4-BE49-F238E27FC236}">
              <a16:creationId xmlns:a16="http://schemas.microsoft.com/office/drawing/2014/main" id="{58FB3459-E758-44E1-9C55-3AAC0991F31F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344" name="Text Box 8">
          <a:extLst>
            <a:ext uri="{FF2B5EF4-FFF2-40B4-BE49-F238E27FC236}">
              <a16:creationId xmlns:a16="http://schemas.microsoft.com/office/drawing/2014/main" id="{D56F6F06-B586-4AE8-8F94-73CBA27785E9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345" name="Text Box 9">
          <a:extLst>
            <a:ext uri="{FF2B5EF4-FFF2-40B4-BE49-F238E27FC236}">
              <a16:creationId xmlns:a16="http://schemas.microsoft.com/office/drawing/2014/main" id="{562F28A8-2DFF-40D4-A28D-72106AB324F9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346" name="Text Box 10">
          <a:extLst>
            <a:ext uri="{FF2B5EF4-FFF2-40B4-BE49-F238E27FC236}">
              <a16:creationId xmlns:a16="http://schemas.microsoft.com/office/drawing/2014/main" id="{DEBFA0D7-3EC2-47FD-993F-802C2D8E43D7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347" name="Text Box 11">
          <a:extLst>
            <a:ext uri="{FF2B5EF4-FFF2-40B4-BE49-F238E27FC236}">
              <a16:creationId xmlns:a16="http://schemas.microsoft.com/office/drawing/2014/main" id="{B8B4E6C6-7594-4804-9C80-1B44D7604830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348" name="Text Box 12">
          <a:extLst>
            <a:ext uri="{FF2B5EF4-FFF2-40B4-BE49-F238E27FC236}">
              <a16:creationId xmlns:a16="http://schemas.microsoft.com/office/drawing/2014/main" id="{EEFE5335-B320-4C83-A0FC-B54C02BD3532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349" name="Text Box 13">
          <a:extLst>
            <a:ext uri="{FF2B5EF4-FFF2-40B4-BE49-F238E27FC236}">
              <a16:creationId xmlns:a16="http://schemas.microsoft.com/office/drawing/2014/main" id="{6BB1C814-2D3A-40A8-A81D-4887864A0449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350" name="Text Box 14">
          <a:extLst>
            <a:ext uri="{FF2B5EF4-FFF2-40B4-BE49-F238E27FC236}">
              <a16:creationId xmlns:a16="http://schemas.microsoft.com/office/drawing/2014/main" id="{43EC1619-5B06-4E17-8129-C7C6026C291F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351" name="Text Box 15">
          <a:extLst>
            <a:ext uri="{FF2B5EF4-FFF2-40B4-BE49-F238E27FC236}">
              <a16:creationId xmlns:a16="http://schemas.microsoft.com/office/drawing/2014/main" id="{D1FD8E2E-A49C-45CB-A332-2D24A0141A82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352" name="Text Box 16">
          <a:extLst>
            <a:ext uri="{FF2B5EF4-FFF2-40B4-BE49-F238E27FC236}">
              <a16:creationId xmlns:a16="http://schemas.microsoft.com/office/drawing/2014/main" id="{4D485A4B-2870-492C-A832-6A91A3AE5940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353" name="Text Box 17">
          <a:extLst>
            <a:ext uri="{FF2B5EF4-FFF2-40B4-BE49-F238E27FC236}">
              <a16:creationId xmlns:a16="http://schemas.microsoft.com/office/drawing/2014/main" id="{21F5115B-399E-4B27-A8D6-DE110646F437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354" name="Text Box 18">
          <a:extLst>
            <a:ext uri="{FF2B5EF4-FFF2-40B4-BE49-F238E27FC236}">
              <a16:creationId xmlns:a16="http://schemas.microsoft.com/office/drawing/2014/main" id="{BCB59D75-613B-4B67-AF8D-0F3E9AE87EC7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355" name="Text Box 19">
          <a:extLst>
            <a:ext uri="{FF2B5EF4-FFF2-40B4-BE49-F238E27FC236}">
              <a16:creationId xmlns:a16="http://schemas.microsoft.com/office/drawing/2014/main" id="{0B0D6501-4E7D-44D0-B90B-682FEFF0CDA2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356" name="Text Box 20">
          <a:extLst>
            <a:ext uri="{FF2B5EF4-FFF2-40B4-BE49-F238E27FC236}">
              <a16:creationId xmlns:a16="http://schemas.microsoft.com/office/drawing/2014/main" id="{D9FC64CE-80DE-440F-B4BC-C77D5613EFA7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357" name="Text Box 21">
          <a:extLst>
            <a:ext uri="{FF2B5EF4-FFF2-40B4-BE49-F238E27FC236}">
              <a16:creationId xmlns:a16="http://schemas.microsoft.com/office/drawing/2014/main" id="{5DF2E2EA-167F-4A5F-9625-0314633B0FC4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358" name="Text Box 22">
          <a:extLst>
            <a:ext uri="{FF2B5EF4-FFF2-40B4-BE49-F238E27FC236}">
              <a16:creationId xmlns:a16="http://schemas.microsoft.com/office/drawing/2014/main" id="{AC21914C-2A13-438F-A3F8-D1884F0ECCB7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359" name="Text Box 1">
          <a:extLst>
            <a:ext uri="{FF2B5EF4-FFF2-40B4-BE49-F238E27FC236}">
              <a16:creationId xmlns:a16="http://schemas.microsoft.com/office/drawing/2014/main" id="{86A832B6-21EF-4E9F-A2B8-B21F854A8F4C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360" name="Text Box 2">
          <a:extLst>
            <a:ext uri="{FF2B5EF4-FFF2-40B4-BE49-F238E27FC236}">
              <a16:creationId xmlns:a16="http://schemas.microsoft.com/office/drawing/2014/main" id="{796B5459-3A0D-41EE-A877-D1832886B9C9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361" name="Text Box 3">
          <a:extLst>
            <a:ext uri="{FF2B5EF4-FFF2-40B4-BE49-F238E27FC236}">
              <a16:creationId xmlns:a16="http://schemas.microsoft.com/office/drawing/2014/main" id="{133AB3A1-5C67-4AF6-9E83-2731382D6760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362" name="Text Box 4">
          <a:extLst>
            <a:ext uri="{FF2B5EF4-FFF2-40B4-BE49-F238E27FC236}">
              <a16:creationId xmlns:a16="http://schemas.microsoft.com/office/drawing/2014/main" id="{A1AC70E2-A66A-41FD-8204-236C5C3E3983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363" name="Text Box 5">
          <a:extLst>
            <a:ext uri="{FF2B5EF4-FFF2-40B4-BE49-F238E27FC236}">
              <a16:creationId xmlns:a16="http://schemas.microsoft.com/office/drawing/2014/main" id="{9EAE8DB8-1D5F-439C-AB98-9BC76DBC655D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364" name="Text Box 6">
          <a:extLst>
            <a:ext uri="{FF2B5EF4-FFF2-40B4-BE49-F238E27FC236}">
              <a16:creationId xmlns:a16="http://schemas.microsoft.com/office/drawing/2014/main" id="{1F42A030-05A5-40F2-99D4-5940C528CCED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365" name="Text Box 7">
          <a:extLst>
            <a:ext uri="{FF2B5EF4-FFF2-40B4-BE49-F238E27FC236}">
              <a16:creationId xmlns:a16="http://schemas.microsoft.com/office/drawing/2014/main" id="{50F76CD8-7D59-407C-88F1-DC2005AE28CC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366" name="Text Box 8">
          <a:extLst>
            <a:ext uri="{FF2B5EF4-FFF2-40B4-BE49-F238E27FC236}">
              <a16:creationId xmlns:a16="http://schemas.microsoft.com/office/drawing/2014/main" id="{647400FE-23A8-4131-91E7-D028BD39D86F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367" name="Text Box 9">
          <a:extLst>
            <a:ext uri="{FF2B5EF4-FFF2-40B4-BE49-F238E27FC236}">
              <a16:creationId xmlns:a16="http://schemas.microsoft.com/office/drawing/2014/main" id="{B76E89BE-E49C-4A7B-B7A9-8FADC9181FAB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368" name="Text Box 10">
          <a:extLst>
            <a:ext uri="{FF2B5EF4-FFF2-40B4-BE49-F238E27FC236}">
              <a16:creationId xmlns:a16="http://schemas.microsoft.com/office/drawing/2014/main" id="{5BF5F2C9-F7EC-41CF-9B0A-B569F9C095AA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369" name="Text Box 11">
          <a:extLst>
            <a:ext uri="{FF2B5EF4-FFF2-40B4-BE49-F238E27FC236}">
              <a16:creationId xmlns:a16="http://schemas.microsoft.com/office/drawing/2014/main" id="{B69291AB-2230-48FA-8894-4960C4DB1BD2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370" name="Text Box 12">
          <a:extLst>
            <a:ext uri="{FF2B5EF4-FFF2-40B4-BE49-F238E27FC236}">
              <a16:creationId xmlns:a16="http://schemas.microsoft.com/office/drawing/2014/main" id="{C605B5EB-4931-4EEC-BBF3-4DDBDAD95CDE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371" name="Text Box 13">
          <a:extLst>
            <a:ext uri="{FF2B5EF4-FFF2-40B4-BE49-F238E27FC236}">
              <a16:creationId xmlns:a16="http://schemas.microsoft.com/office/drawing/2014/main" id="{04518F4A-FCFE-4DB9-95AC-D24BDFD825B8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372" name="Text Box 14">
          <a:extLst>
            <a:ext uri="{FF2B5EF4-FFF2-40B4-BE49-F238E27FC236}">
              <a16:creationId xmlns:a16="http://schemas.microsoft.com/office/drawing/2014/main" id="{DB3BF67D-5E25-4741-80AE-136E2EE8ABC8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373" name="Text Box 15">
          <a:extLst>
            <a:ext uri="{FF2B5EF4-FFF2-40B4-BE49-F238E27FC236}">
              <a16:creationId xmlns:a16="http://schemas.microsoft.com/office/drawing/2014/main" id="{39748138-DAAE-49EA-822E-BC6AD5B2353C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374" name="Text Box 16">
          <a:extLst>
            <a:ext uri="{FF2B5EF4-FFF2-40B4-BE49-F238E27FC236}">
              <a16:creationId xmlns:a16="http://schemas.microsoft.com/office/drawing/2014/main" id="{8628B8C8-7E6A-45FB-8C1A-191214352D7D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375" name="Text Box 17">
          <a:extLst>
            <a:ext uri="{FF2B5EF4-FFF2-40B4-BE49-F238E27FC236}">
              <a16:creationId xmlns:a16="http://schemas.microsoft.com/office/drawing/2014/main" id="{49553522-AE63-4FE6-9BC1-D946F4974028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376" name="Text Box 18">
          <a:extLst>
            <a:ext uri="{FF2B5EF4-FFF2-40B4-BE49-F238E27FC236}">
              <a16:creationId xmlns:a16="http://schemas.microsoft.com/office/drawing/2014/main" id="{96CA5A5F-87F8-4905-ACBB-B75FCDCFE540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377" name="Text Box 19">
          <a:extLst>
            <a:ext uri="{FF2B5EF4-FFF2-40B4-BE49-F238E27FC236}">
              <a16:creationId xmlns:a16="http://schemas.microsoft.com/office/drawing/2014/main" id="{CDC4DDA1-95E2-4A47-A81A-921580D8E86F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378" name="Text Box 20">
          <a:extLst>
            <a:ext uri="{FF2B5EF4-FFF2-40B4-BE49-F238E27FC236}">
              <a16:creationId xmlns:a16="http://schemas.microsoft.com/office/drawing/2014/main" id="{B65A7D05-FA75-412E-9D38-859F30B5788E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379" name="Text Box 21">
          <a:extLst>
            <a:ext uri="{FF2B5EF4-FFF2-40B4-BE49-F238E27FC236}">
              <a16:creationId xmlns:a16="http://schemas.microsoft.com/office/drawing/2014/main" id="{E70BA706-A5E5-451C-91C2-5948566676C3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380" name="Text Box 22">
          <a:extLst>
            <a:ext uri="{FF2B5EF4-FFF2-40B4-BE49-F238E27FC236}">
              <a16:creationId xmlns:a16="http://schemas.microsoft.com/office/drawing/2014/main" id="{1E17BE90-C073-4388-B7A5-4D32846EA32A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381" name="Text Box 1">
          <a:extLst>
            <a:ext uri="{FF2B5EF4-FFF2-40B4-BE49-F238E27FC236}">
              <a16:creationId xmlns:a16="http://schemas.microsoft.com/office/drawing/2014/main" id="{A1FCBF65-BE80-41F7-86C4-AEBBB0B092A1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382" name="Text Box 2">
          <a:extLst>
            <a:ext uri="{FF2B5EF4-FFF2-40B4-BE49-F238E27FC236}">
              <a16:creationId xmlns:a16="http://schemas.microsoft.com/office/drawing/2014/main" id="{FFBF3930-6628-4E11-9FE8-6E9B86119966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383" name="Text Box 3">
          <a:extLst>
            <a:ext uri="{FF2B5EF4-FFF2-40B4-BE49-F238E27FC236}">
              <a16:creationId xmlns:a16="http://schemas.microsoft.com/office/drawing/2014/main" id="{872C40F8-AFB9-4FCD-B323-F40931F7370C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384" name="Text Box 4">
          <a:extLst>
            <a:ext uri="{FF2B5EF4-FFF2-40B4-BE49-F238E27FC236}">
              <a16:creationId xmlns:a16="http://schemas.microsoft.com/office/drawing/2014/main" id="{828C66C7-8A2E-492B-AE1E-575155757776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385" name="Text Box 5">
          <a:extLst>
            <a:ext uri="{FF2B5EF4-FFF2-40B4-BE49-F238E27FC236}">
              <a16:creationId xmlns:a16="http://schemas.microsoft.com/office/drawing/2014/main" id="{462EDEB1-422A-431E-8BC1-D537798758E8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386" name="Text Box 6">
          <a:extLst>
            <a:ext uri="{FF2B5EF4-FFF2-40B4-BE49-F238E27FC236}">
              <a16:creationId xmlns:a16="http://schemas.microsoft.com/office/drawing/2014/main" id="{537170C3-9D4E-4B15-A299-90EC91CD0BC9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387" name="Text Box 7">
          <a:extLst>
            <a:ext uri="{FF2B5EF4-FFF2-40B4-BE49-F238E27FC236}">
              <a16:creationId xmlns:a16="http://schemas.microsoft.com/office/drawing/2014/main" id="{476493DD-C73E-4248-983C-C7458E252229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388" name="Text Box 8">
          <a:extLst>
            <a:ext uri="{FF2B5EF4-FFF2-40B4-BE49-F238E27FC236}">
              <a16:creationId xmlns:a16="http://schemas.microsoft.com/office/drawing/2014/main" id="{B444899A-3099-4629-81D8-0274E2DC9EF2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389" name="Text Box 9">
          <a:extLst>
            <a:ext uri="{FF2B5EF4-FFF2-40B4-BE49-F238E27FC236}">
              <a16:creationId xmlns:a16="http://schemas.microsoft.com/office/drawing/2014/main" id="{499073D7-F9CE-49B1-8B5E-84CF4B330474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390" name="Text Box 10">
          <a:extLst>
            <a:ext uri="{FF2B5EF4-FFF2-40B4-BE49-F238E27FC236}">
              <a16:creationId xmlns:a16="http://schemas.microsoft.com/office/drawing/2014/main" id="{80DA6DC9-AB32-4CF7-8129-74BCEAC2DCCA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391" name="Text Box 11">
          <a:extLst>
            <a:ext uri="{FF2B5EF4-FFF2-40B4-BE49-F238E27FC236}">
              <a16:creationId xmlns:a16="http://schemas.microsoft.com/office/drawing/2014/main" id="{F325D363-50EF-408A-8D0E-2096B5BF3152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392" name="Text Box 12">
          <a:extLst>
            <a:ext uri="{FF2B5EF4-FFF2-40B4-BE49-F238E27FC236}">
              <a16:creationId xmlns:a16="http://schemas.microsoft.com/office/drawing/2014/main" id="{93F88246-633C-4928-A514-CD78D5FCBAE2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393" name="Text Box 13">
          <a:extLst>
            <a:ext uri="{FF2B5EF4-FFF2-40B4-BE49-F238E27FC236}">
              <a16:creationId xmlns:a16="http://schemas.microsoft.com/office/drawing/2014/main" id="{51459161-F8A3-4564-87A3-ADB361462116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394" name="Text Box 14">
          <a:extLst>
            <a:ext uri="{FF2B5EF4-FFF2-40B4-BE49-F238E27FC236}">
              <a16:creationId xmlns:a16="http://schemas.microsoft.com/office/drawing/2014/main" id="{5613F4CA-C105-4DF2-BFEB-428A9DA21BEF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395" name="Text Box 15">
          <a:extLst>
            <a:ext uri="{FF2B5EF4-FFF2-40B4-BE49-F238E27FC236}">
              <a16:creationId xmlns:a16="http://schemas.microsoft.com/office/drawing/2014/main" id="{C2AF729F-2940-4590-AC68-FF5E21CC8478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396" name="Text Box 16">
          <a:extLst>
            <a:ext uri="{FF2B5EF4-FFF2-40B4-BE49-F238E27FC236}">
              <a16:creationId xmlns:a16="http://schemas.microsoft.com/office/drawing/2014/main" id="{03CC60DA-E48E-4640-8298-CC864DF4C4AE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397" name="Text Box 17">
          <a:extLst>
            <a:ext uri="{FF2B5EF4-FFF2-40B4-BE49-F238E27FC236}">
              <a16:creationId xmlns:a16="http://schemas.microsoft.com/office/drawing/2014/main" id="{CCA1EB31-E94F-49C3-9314-CF64426B4A9D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398" name="Text Box 18">
          <a:extLst>
            <a:ext uri="{FF2B5EF4-FFF2-40B4-BE49-F238E27FC236}">
              <a16:creationId xmlns:a16="http://schemas.microsoft.com/office/drawing/2014/main" id="{9F721636-3960-4B7C-8B90-F6C59B275828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399" name="Text Box 19">
          <a:extLst>
            <a:ext uri="{FF2B5EF4-FFF2-40B4-BE49-F238E27FC236}">
              <a16:creationId xmlns:a16="http://schemas.microsoft.com/office/drawing/2014/main" id="{100E350B-3F43-4084-9588-449371B2C52B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400" name="Text Box 20">
          <a:extLst>
            <a:ext uri="{FF2B5EF4-FFF2-40B4-BE49-F238E27FC236}">
              <a16:creationId xmlns:a16="http://schemas.microsoft.com/office/drawing/2014/main" id="{98867491-F37B-4186-9CAA-28C183857CF1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401" name="Text Box 21">
          <a:extLst>
            <a:ext uri="{FF2B5EF4-FFF2-40B4-BE49-F238E27FC236}">
              <a16:creationId xmlns:a16="http://schemas.microsoft.com/office/drawing/2014/main" id="{D10C8625-28BE-4CE3-BAA9-1032BCDD8142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402" name="Text Box 22">
          <a:extLst>
            <a:ext uri="{FF2B5EF4-FFF2-40B4-BE49-F238E27FC236}">
              <a16:creationId xmlns:a16="http://schemas.microsoft.com/office/drawing/2014/main" id="{13B0BAB1-F3DD-4DFC-9F4C-FC4D56248F71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911678</xdr:colOff>
      <xdr:row>35</xdr:row>
      <xdr:rowOff>0</xdr:rowOff>
    </xdr:from>
    <xdr:ext cx="0" cy="161925"/>
    <xdr:sp macro="" textlink="">
      <xdr:nvSpPr>
        <xdr:cNvPr id="1403" name="Text Box 1">
          <a:extLst>
            <a:ext uri="{FF2B5EF4-FFF2-40B4-BE49-F238E27FC236}">
              <a16:creationId xmlns:a16="http://schemas.microsoft.com/office/drawing/2014/main" id="{F782C75A-09F1-4055-A507-3653E06EC53C}"/>
            </a:ext>
          </a:extLst>
        </xdr:cNvPr>
        <xdr:cNvSpPr txBox="1">
          <a:spLocks noChangeArrowheads="1"/>
        </xdr:cNvSpPr>
      </xdr:nvSpPr>
      <xdr:spPr bwMode="auto">
        <a:xfrm>
          <a:off x="1940378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404" name="Text Box 2">
          <a:extLst>
            <a:ext uri="{FF2B5EF4-FFF2-40B4-BE49-F238E27FC236}">
              <a16:creationId xmlns:a16="http://schemas.microsoft.com/office/drawing/2014/main" id="{DB753C27-2774-4940-A921-3C85CC55E1ED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405" name="Text Box 3">
          <a:extLst>
            <a:ext uri="{FF2B5EF4-FFF2-40B4-BE49-F238E27FC236}">
              <a16:creationId xmlns:a16="http://schemas.microsoft.com/office/drawing/2014/main" id="{48D9AB9A-C63F-46A5-84CC-7CDA99909F0F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406" name="Text Box 4">
          <a:extLst>
            <a:ext uri="{FF2B5EF4-FFF2-40B4-BE49-F238E27FC236}">
              <a16:creationId xmlns:a16="http://schemas.microsoft.com/office/drawing/2014/main" id="{3053EA2C-499B-4A39-8FE3-3AADF4FDEBD9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407" name="Text Box 5">
          <a:extLst>
            <a:ext uri="{FF2B5EF4-FFF2-40B4-BE49-F238E27FC236}">
              <a16:creationId xmlns:a16="http://schemas.microsoft.com/office/drawing/2014/main" id="{11390BBC-6478-4F82-A1C8-F006B24C18C0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408" name="Text Box 6">
          <a:extLst>
            <a:ext uri="{FF2B5EF4-FFF2-40B4-BE49-F238E27FC236}">
              <a16:creationId xmlns:a16="http://schemas.microsoft.com/office/drawing/2014/main" id="{3FC313FF-0C21-436C-B522-98B7FED67817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409" name="Text Box 7">
          <a:extLst>
            <a:ext uri="{FF2B5EF4-FFF2-40B4-BE49-F238E27FC236}">
              <a16:creationId xmlns:a16="http://schemas.microsoft.com/office/drawing/2014/main" id="{A8330FFE-A564-4613-8638-FD1A351143D5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410" name="Text Box 8">
          <a:extLst>
            <a:ext uri="{FF2B5EF4-FFF2-40B4-BE49-F238E27FC236}">
              <a16:creationId xmlns:a16="http://schemas.microsoft.com/office/drawing/2014/main" id="{56FFAF36-7047-4B09-99D9-C4395A5B1F78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411" name="Text Box 9">
          <a:extLst>
            <a:ext uri="{FF2B5EF4-FFF2-40B4-BE49-F238E27FC236}">
              <a16:creationId xmlns:a16="http://schemas.microsoft.com/office/drawing/2014/main" id="{89931257-DD46-41E0-808B-302CB122B62C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412" name="Text Box 10">
          <a:extLst>
            <a:ext uri="{FF2B5EF4-FFF2-40B4-BE49-F238E27FC236}">
              <a16:creationId xmlns:a16="http://schemas.microsoft.com/office/drawing/2014/main" id="{909F0C3E-D3E9-470F-8DA7-0BB3C8862F5A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413" name="Text Box 11">
          <a:extLst>
            <a:ext uri="{FF2B5EF4-FFF2-40B4-BE49-F238E27FC236}">
              <a16:creationId xmlns:a16="http://schemas.microsoft.com/office/drawing/2014/main" id="{991DC90B-06F2-4F86-AF46-52294AEBBC18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414" name="Text Box 12">
          <a:extLst>
            <a:ext uri="{FF2B5EF4-FFF2-40B4-BE49-F238E27FC236}">
              <a16:creationId xmlns:a16="http://schemas.microsoft.com/office/drawing/2014/main" id="{BA8B9891-667D-4C14-9DC1-500E41463CC3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415" name="Text Box 13">
          <a:extLst>
            <a:ext uri="{FF2B5EF4-FFF2-40B4-BE49-F238E27FC236}">
              <a16:creationId xmlns:a16="http://schemas.microsoft.com/office/drawing/2014/main" id="{18A5EE03-F248-4664-A24C-95A384D7E434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416" name="Text Box 14">
          <a:extLst>
            <a:ext uri="{FF2B5EF4-FFF2-40B4-BE49-F238E27FC236}">
              <a16:creationId xmlns:a16="http://schemas.microsoft.com/office/drawing/2014/main" id="{0A01E588-97A8-4AB6-A4D6-14224997C280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417" name="Text Box 15">
          <a:extLst>
            <a:ext uri="{FF2B5EF4-FFF2-40B4-BE49-F238E27FC236}">
              <a16:creationId xmlns:a16="http://schemas.microsoft.com/office/drawing/2014/main" id="{A384AF7F-A2E8-4783-828A-2999FE577D23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418" name="Text Box 16">
          <a:extLst>
            <a:ext uri="{FF2B5EF4-FFF2-40B4-BE49-F238E27FC236}">
              <a16:creationId xmlns:a16="http://schemas.microsoft.com/office/drawing/2014/main" id="{1613C0B9-84A5-411F-9515-8FEA6423F7D4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419" name="Text Box 17">
          <a:extLst>
            <a:ext uri="{FF2B5EF4-FFF2-40B4-BE49-F238E27FC236}">
              <a16:creationId xmlns:a16="http://schemas.microsoft.com/office/drawing/2014/main" id="{2409DA0D-5681-42A0-86B9-B2E6670B0774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420" name="Text Box 18">
          <a:extLst>
            <a:ext uri="{FF2B5EF4-FFF2-40B4-BE49-F238E27FC236}">
              <a16:creationId xmlns:a16="http://schemas.microsoft.com/office/drawing/2014/main" id="{212DB74B-81F7-4BFC-AF1B-24F56736F094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421" name="Text Box 19">
          <a:extLst>
            <a:ext uri="{FF2B5EF4-FFF2-40B4-BE49-F238E27FC236}">
              <a16:creationId xmlns:a16="http://schemas.microsoft.com/office/drawing/2014/main" id="{DE17B4C8-681C-4821-985F-978D85AEB666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422" name="Text Box 20">
          <a:extLst>
            <a:ext uri="{FF2B5EF4-FFF2-40B4-BE49-F238E27FC236}">
              <a16:creationId xmlns:a16="http://schemas.microsoft.com/office/drawing/2014/main" id="{C58DD505-3690-4995-8E87-163A571734BF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423" name="Text Box 21">
          <a:extLst>
            <a:ext uri="{FF2B5EF4-FFF2-40B4-BE49-F238E27FC236}">
              <a16:creationId xmlns:a16="http://schemas.microsoft.com/office/drawing/2014/main" id="{4931EE35-FD7B-4572-96D2-1F0CEB10E9EB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424" name="Text Box 22">
          <a:extLst>
            <a:ext uri="{FF2B5EF4-FFF2-40B4-BE49-F238E27FC236}">
              <a16:creationId xmlns:a16="http://schemas.microsoft.com/office/drawing/2014/main" id="{88B7CDEE-F7BC-4688-9C3E-41D1E297CD57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425" name="Text Box 1">
          <a:extLst>
            <a:ext uri="{FF2B5EF4-FFF2-40B4-BE49-F238E27FC236}">
              <a16:creationId xmlns:a16="http://schemas.microsoft.com/office/drawing/2014/main" id="{0937029F-8E10-407C-BA20-8A961A5C853D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426" name="Text Box 2">
          <a:extLst>
            <a:ext uri="{FF2B5EF4-FFF2-40B4-BE49-F238E27FC236}">
              <a16:creationId xmlns:a16="http://schemas.microsoft.com/office/drawing/2014/main" id="{D6BA010D-C3B2-4A97-903A-F84C42406A94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427" name="Text Box 3">
          <a:extLst>
            <a:ext uri="{FF2B5EF4-FFF2-40B4-BE49-F238E27FC236}">
              <a16:creationId xmlns:a16="http://schemas.microsoft.com/office/drawing/2014/main" id="{DE7D0592-DE2E-4BF4-BEA3-0223EC758A60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428" name="Text Box 4">
          <a:extLst>
            <a:ext uri="{FF2B5EF4-FFF2-40B4-BE49-F238E27FC236}">
              <a16:creationId xmlns:a16="http://schemas.microsoft.com/office/drawing/2014/main" id="{78D07DA2-4FD6-4C99-B08C-AAFA6ABCDB8A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429" name="Text Box 5">
          <a:extLst>
            <a:ext uri="{FF2B5EF4-FFF2-40B4-BE49-F238E27FC236}">
              <a16:creationId xmlns:a16="http://schemas.microsoft.com/office/drawing/2014/main" id="{A6A4280F-B0FC-4BE7-9689-1E3EFB97E287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430" name="Text Box 6">
          <a:extLst>
            <a:ext uri="{FF2B5EF4-FFF2-40B4-BE49-F238E27FC236}">
              <a16:creationId xmlns:a16="http://schemas.microsoft.com/office/drawing/2014/main" id="{DAA6658A-01FE-4E82-BED5-AAA15331F01E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431" name="Text Box 7">
          <a:extLst>
            <a:ext uri="{FF2B5EF4-FFF2-40B4-BE49-F238E27FC236}">
              <a16:creationId xmlns:a16="http://schemas.microsoft.com/office/drawing/2014/main" id="{538E65DC-4A79-47EF-A622-BB6C11C2B1B0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432" name="Text Box 8">
          <a:extLst>
            <a:ext uri="{FF2B5EF4-FFF2-40B4-BE49-F238E27FC236}">
              <a16:creationId xmlns:a16="http://schemas.microsoft.com/office/drawing/2014/main" id="{7322ABF0-D31B-4D85-8A4E-32D998B5ECA2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433" name="Text Box 9">
          <a:extLst>
            <a:ext uri="{FF2B5EF4-FFF2-40B4-BE49-F238E27FC236}">
              <a16:creationId xmlns:a16="http://schemas.microsoft.com/office/drawing/2014/main" id="{40B94A00-D35C-4250-BE15-05BD15C3564E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434" name="Text Box 10">
          <a:extLst>
            <a:ext uri="{FF2B5EF4-FFF2-40B4-BE49-F238E27FC236}">
              <a16:creationId xmlns:a16="http://schemas.microsoft.com/office/drawing/2014/main" id="{D8034999-B098-4BA6-86DB-1EAC576E59FF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435" name="Text Box 11">
          <a:extLst>
            <a:ext uri="{FF2B5EF4-FFF2-40B4-BE49-F238E27FC236}">
              <a16:creationId xmlns:a16="http://schemas.microsoft.com/office/drawing/2014/main" id="{5F8DE256-C3FC-4B02-ACFD-9BBB38A9DF54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436" name="Text Box 12">
          <a:extLst>
            <a:ext uri="{FF2B5EF4-FFF2-40B4-BE49-F238E27FC236}">
              <a16:creationId xmlns:a16="http://schemas.microsoft.com/office/drawing/2014/main" id="{0A48343E-38DB-4E9A-95FD-DD634C57DA3B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437" name="Text Box 13">
          <a:extLst>
            <a:ext uri="{FF2B5EF4-FFF2-40B4-BE49-F238E27FC236}">
              <a16:creationId xmlns:a16="http://schemas.microsoft.com/office/drawing/2014/main" id="{DF800BA4-DB82-47F4-97C9-06DDE7E3F0A2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438" name="Text Box 14">
          <a:extLst>
            <a:ext uri="{FF2B5EF4-FFF2-40B4-BE49-F238E27FC236}">
              <a16:creationId xmlns:a16="http://schemas.microsoft.com/office/drawing/2014/main" id="{2BCF0482-ED4E-46DF-B313-150595A9222B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439" name="Text Box 15">
          <a:extLst>
            <a:ext uri="{FF2B5EF4-FFF2-40B4-BE49-F238E27FC236}">
              <a16:creationId xmlns:a16="http://schemas.microsoft.com/office/drawing/2014/main" id="{A2798DA2-B992-47C2-9888-07E4436A77F1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440" name="Text Box 16">
          <a:extLst>
            <a:ext uri="{FF2B5EF4-FFF2-40B4-BE49-F238E27FC236}">
              <a16:creationId xmlns:a16="http://schemas.microsoft.com/office/drawing/2014/main" id="{33AD0B14-B3A7-4B43-95DF-A396485570F6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441" name="Text Box 17">
          <a:extLst>
            <a:ext uri="{FF2B5EF4-FFF2-40B4-BE49-F238E27FC236}">
              <a16:creationId xmlns:a16="http://schemas.microsoft.com/office/drawing/2014/main" id="{0537CB97-CBA7-4522-9B1B-3BA79EED8B13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442" name="Text Box 18">
          <a:extLst>
            <a:ext uri="{FF2B5EF4-FFF2-40B4-BE49-F238E27FC236}">
              <a16:creationId xmlns:a16="http://schemas.microsoft.com/office/drawing/2014/main" id="{B0FC157E-6427-4C29-8B69-C6C073E47B06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443" name="Text Box 19">
          <a:extLst>
            <a:ext uri="{FF2B5EF4-FFF2-40B4-BE49-F238E27FC236}">
              <a16:creationId xmlns:a16="http://schemas.microsoft.com/office/drawing/2014/main" id="{D1E835E3-9514-4B7C-9682-BC255CEB3CD6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444" name="Text Box 20">
          <a:extLst>
            <a:ext uri="{FF2B5EF4-FFF2-40B4-BE49-F238E27FC236}">
              <a16:creationId xmlns:a16="http://schemas.microsoft.com/office/drawing/2014/main" id="{9CA73C39-8169-4534-BC02-379F07D04458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445" name="Text Box 21">
          <a:extLst>
            <a:ext uri="{FF2B5EF4-FFF2-40B4-BE49-F238E27FC236}">
              <a16:creationId xmlns:a16="http://schemas.microsoft.com/office/drawing/2014/main" id="{69FDA383-CA74-45F0-A9CB-8CCCBB84F889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446" name="Text Box 22">
          <a:extLst>
            <a:ext uri="{FF2B5EF4-FFF2-40B4-BE49-F238E27FC236}">
              <a16:creationId xmlns:a16="http://schemas.microsoft.com/office/drawing/2014/main" id="{C86034F1-2C3A-44A2-A973-7FEF65CBA789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447" name="Text Box 1">
          <a:extLst>
            <a:ext uri="{FF2B5EF4-FFF2-40B4-BE49-F238E27FC236}">
              <a16:creationId xmlns:a16="http://schemas.microsoft.com/office/drawing/2014/main" id="{75EC800C-490C-40F5-907D-1BF9347D6839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448" name="Text Box 2">
          <a:extLst>
            <a:ext uri="{FF2B5EF4-FFF2-40B4-BE49-F238E27FC236}">
              <a16:creationId xmlns:a16="http://schemas.microsoft.com/office/drawing/2014/main" id="{3A16AE58-1032-401B-AF70-50E48AEE136F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449" name="Text Box 3">
          <a:extLst>
            <a:ext uri="{FF2B5EF4-FFF2-40B4-BE49-F238E27FC236}">
              <a16:creationId xmlns:a16="http://schemas.microsoft.com/office/drawing/2014/main" id="{DADA1248-2088-42AD-955B-F592AE3EF8A1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450" name="Text Box 4">
          <a:extLst>
            <a:ext uri="{FF2B5EF4-FFF2-40B4-BE49-F238E27FC236}">
              <a16:creationId xmlns:a16="http://schemas.microsoft.com/office/drawing/2014/main" id="{C171838C-BFBF-4831-BAE7-46C29C3958FE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451" name="Text Box 5">
          <a:extLst>
            <a:ext uri="{FF2B5EF4-FFF2-40B4-BE49-F238E27FC236}">
              <a16:creationId xmlns:a16="http://schemas.microsoft.com/office/drawing/2014/main" id="{11AE0A6A-5B9B-475F-8ADC-2B7BA5741AE8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452" name="Text Box 6">
          <a:extLst>
            <a:ext uri="{FF2B5EF4-FFF2-40B4-BE49-F238E27FC236}">
              <a16:creationId xmlns:a16="http://schemas.microsoft.com/office/drawing/2014/main" id="{54AD6086-5D87-4985-96E0-8FD1D5150CC6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453" name="Text Box 7">
          <a:extLst>
            <a:ext uri="{FF2B5EF4-FFF2-40B4-BE49-F238E27FC236}">
              <a16:creationId xmlns:a16="http://schemas.microsoft.com/office/drawing/2014/main" id="{82FD68FE-8EE9-408F-BC82-1A08ADAD54A8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454" name="Text Box 8">
          <a:extLst>
            <a:ext uri="{FF2B5EF4-FFF2-40B4-BE49-F238E27FC236}">
              <a16:creationId xmlns:a16="http://schemas.microsoft.com/office/drawing/2014/main" id="{1E655F37-2ED1-47D1-8240-D265A34CA233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455" name="Text Box 9">
          <a:extLst>
            <a:ext uri="{FF2B5EF4-FFF2-40B4-BE49-F238E27FC236}">
              <a16:creationId xmlns:a16="http://schemas.microsoft.com/office/drawing/2014/main" id="{8B4C64F4-A9A2-49F4-86E2-16318EDC7690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456" name="Text Box 10">
          <a:extLst>
            <a:ext uri="{FF2B5EF4-FFF2-40B4-BE49-F238E27FC236}">
              <a16:creationId xmlns:a16="http://schemas.microsoft.com/office/drawing/2014/main" id="{FCE21B1F-4534-439B-A023-46ABB0C8DF97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457" name="Text Box 11">
          <a:extLst>
            <a:ext uri="{FF2B5EF4-FFF2-40B4-BE49-F238E27FC236}">
              <a16:creationId xmlns:a16="http://schemas.microsoft.com/office/drawing/2014/main" id="{1C319AEA-5A63-429E-934A-962013C555A0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458" name="Text Box 12">
          <a:extLst>
            <a:ext uri="{FF2B5EF4-FFF2-40B4-BE49-F238E27FC236}">
              <a16:creationId xmlns:a16="http://schemas.microsoft.com/office/drawing/2014/main" id="{C608EE33-220F-4258-95CA-52E0E497CA81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459" name="Text Box 13">
          <a:extLst>
            <a:ext uri="{FF2B5EF4-FFF2-40B4-BE49-F238E27FC236}">
              <a16:creationId xmlns:a16="http://schemas.microsoft.com/office/drawing/2014/main" id="{4131369A-8E1D-47F0-B83C-C0AC3229D6D2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460" name="Text Box 14">
          <a:extLst>
            <a:ext uri="{FF2B5EF4-FFF2-40B4-BE49-F238E27FC236}">
              <a16:creationId xmlns:a16="http://schemas.microsoft.com/office/drawing/2014/main" id="{5B876A80-7838-4EBA-BEB9-F0DCF31E12C3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461" name="Text Box 15">
          <a:extLst>
            <a:ext uri="{FF2B5EF4-FFF2-40B4-BE49-F238E27FC236}">
              <a16:creationId xmlns:a16="http://schemas.microsoft.com/office/drawing/2014/main" id="{B4C57D07-FEB1-438F-B4C9-7CA9FF876640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462" name="Text Box 16">
          <a:extLst>
            <a:ext uri="{FF2B5EF4-FFF2-40B4-BE49-F238E27FC236}">
              <a16:creationId xmlns:a16="http://schemas.microsoft.com/office/drawing/2014/main" id="{DDBC10BE-4453-4B9D-9E8D-2745C25EDA21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463" name="Text Box 17">
          <a:extLst>
            <a:ext uri="{FF2B5EF4-FFF2-40B4-BE49-F238E27FC236}">
              <a16:creationId xmlns:a16="http://schemas.microsoft.com/office/drawing/2014/main" id="{B3A3AC5A-5CB4-4549-88D4-9FC06A9ECB4C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464" name="Text Box 18">
          <a:extLst>
            <a:ext uri="{FF2B5EF4-FFF2-40B4-BE49-F238E27FC236}">
              <a16:creationId xmlns:a16="http://schemas.microsoft.com/office/drawing/2014/main" id="{D9C07372-82EB-494E-9214-5C01F7AA2869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465" name="Text Box 19">
          <a:extLst>
            <a:ext uri="{FF2B5EF4-FFF2-40B4-BE49-F238E27FC236}">
              <a16:creationId xmlns:a16="http://schemas.microsoft.com/office/drawing/2014/main" id="{BC012730-FC80-400F-9AF9-6E9FCF86F552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466" name="Text Box 20">
          <a:extLst>
            <a:ext uri="{FF2B5EF4-FFF2-40B4-BE49-F238E27FC236}">
              <a16:creationId xmlns:a16="http://schemas.microsoft.com/office/drawing/2014/main" id="{12456E72-040C-4BD1-8839-1B5FB10908B3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467" name="Text Box 21">
          <a:extLst>
            <a:ext uri="{FF2B5EF4-FFF2-40B4-BE49-F238E27FC236}">
              <a16:creationId xmlns:a16="http://schemas.microsoft.com/office/drawing/2014/main" id="{A3223B43-8A44-41B4-82B8-E4CD8DFD0B32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468" name="Text Box 22">
          <a:extLst>
            <a:ext uri="{FF2B5EF4-FFF2-40B4-BE49-F238E27FC236}">
              <a16:creationId xmlns:a16="http://schemas.microsoft.com/office/drawing/2014/main" id="{879CCCA8-8A09-49AE-A7C4-C89173CA882C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1469" name="Text Box 1">
          <a:extLst>
            <a:ext uri="{FF2B5EF4-FFF2-40B4-BE49-F238E27FC236}">
              <a16:creationId xmlns:a16="http://schemas.microsoft.com/office/drawing/2014/main" id="{A6DDB24E-B1DC-40D2-81D2-341960EAB85D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1470" name="Text Box 2">
          <a:extLst>
            <a:ext uri="{FF2B5EF4-FFF2-40B4-BE49-F238E27FC236}">
              <a16:creationId xmlns:a16="http://schemas.microsoft.com/office/drawing/2014/main" id="{CB7ED576-99FA-4546-9889-B9556CD24344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1471" name="Text Box 3">
          <a:extLst>
            <a:ext uri="{FF2B5EF4-FFF2-40B4-BE49-F238E27FC236}">
              <a16:creationId xmlns:a16="http://schemas.microsoft.com/office/drawing/2014/main" id="{06D4E02B-4E9F-4757-82EB-4E614A506A5B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1472" name="Text Box 4">
          <a:extLst>
            <a:ext uri="{FF2B5EF4-FFF2-40B4-BE49-F238E27FC236}">
              <a16:creationId xmlns:a16="http://schemas.microsoft.com/office/drawing/2014/main" id="{79566536-E90F-453D-97C3-294DEE055153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1473" name="Text Box 5">
          <a:extLst>
            <a:ext uri="{FF2B5EF4-FFF2-40B4-BE49-F238E27FC236}">
              <a16:creationId xmlns:a16="http://schemas.microsoft.com/office/drawing/2014/main" id="{6D168CF3-22F3-4F76-9E82-0699AC85F487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1474" name="Text Box 6">
          <a:extLst>
            <a:ext uri="{FF2B5EF4-FFF2-40B4-BE49-F238E27FC236}">
              <a16:creationId xmlns:a16="http://schemas.microsoft.com/office/drawing/2014/main" id="{5C7E2CB8-B347-46EE-B548-6948CA3B041E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1475" name="Text Box 7">
          <a:extLst>
            <a:ext uri="{FF2B5EF4-FFF2-40B4-BE49-F238E27FC236}">
              <a16:creationId xmlns:a16="http://schemas.microsoft.com/office/drawing/2014/main" id="{707E7BAF-ECD2-4D52-A2AE-6DAB14B118D3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1476" name="Text Box 8">
          <a:extLst>
            <a:ext uri="{FF2B5EF4-FFF2-40B4-BE49-F238E27FC236}">
              <a16:creationId xmlns:a16="http://schemas.microsoft.com/office/drawing/2014/main" id="{513CD8E6-D445-4A22-82D3-A9C22B378BC7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1477" name="Text Box 9">
          <a:extLst>
            <a:ext uri="{FF2B5EF4-FFF2-40B4-BE49-F238E27FC236}">
              <a16:creationId xmlns:a16="http://schemas.microsoft.com/office/drawing/2014/main" id="{F1480588-ED37-42F1-A5EA-F02058549820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1478" name="Text Box 10">
          <a:extLst>
            <a:ext uri="{FF2B5EF4-FFF2-40B4-BE49-F238E27FC236}">
              <a16:creationId xmlns:a16="http://schemas.microsoft.com/office/drawing/2014/main" id="{BB9B15AD-2755-476E-A24A-FFF946AF87E2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1479" name="Text Box 11">
          <a:extLst>
            <a:ext uri="{FF2B5EF4-FFF2-40B4-BE49-F238E27FC236}">
              <a16:creationId xmlns:a16="http://schemas.microsoft.com/office/drawing/2014/main" id="{3D1060A0-59D7-4BD9-9F5D-B44B04514A58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1480" name="Text Box 12">
          <a:extLst>
            <a:ext uri="{FF2B5EF4-FFF2-40B4-BE49-F238E27FC236}">
              <a16:creationId xmlns:a16="http://schemas.microsoft.com/office/drawing/2014/main" id="{BE783409-C310-45FB-9B7F-6EE465853E5E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1481" name="Text Box 13">
          <a:extLst>
            <a:ext uri="{FF2B5EF4-FFF2-40B4-BE49-F238E27FC236}">
              <a16:creationId xmlns:a16="http://schemas.microsoft.com/office/drawing/2014/main" id="{B8E0D5E0-C74C-4AA6-B448-8F19D30FB09A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1482" name="Text Box 14">
          <a:extLst>
            <a:ext uri="{FF2B5EF4-FFF2-40B4-BE49-F238E27FC236}">
              <a16:creationId xmlns:a16="http://schemas.microsoft.com/office/drawing/2014/main" id="{D3EA8345-AD4E-4FB9-BD25-B7D9B2A1E0D3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1483" name="Text Box 15">
          <a:extLst>
            <a:ext uri="{FF2B5EF4-FFF2-40B4-BE49-F238E27FC236}">
              <a16:creationId xmlns:a16="http://schemas.microsoft.com/office/drawing/2014/main" id="{89860D12-97BA-4BEE-B9CF-3181060EF9EA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1484" name="Text Box 16">
          <a:extLst>
            <a:ext uri="{FF2B5EF4-FFF2-40B4-BE49-F238E27FC236}">
              <a16:creationId xmlns:a16="http://schemas.microsoft.com/office/drawing/2014/main" id="{E20C91C5-33A8-4413-9B8D-E6AB74159EC9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1485" name="Text Box 17">
          <a:extLst>
            <a:ext uri="{FF2B5EF4-FFF2-40B4-BE49-F238E27FC236}">
              <a16:creationId xmlns:a16="http://schemas.microsoft.com/office/drawing/2014/main" id="{87BE8903-4426-4EE1-BAA1-AF0FF96D9EB8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1486" name="Text Box 18">
          <a:extLst>
            <a:ext uri="{FF2B5EF4-FFF2-40B4-BE49-F238E27FC236}">
              <a16:creationId xmlns:a16="http://schemas.microsoft.com/office/drawing/2014/main" id="{9ECCC752-1698-4D8E-9551-D3450D6876A3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1487" name="Text Box 19">
          <a:extLst>
            <a:ext uri="{FF2B5EF4-FFF2-40B4-BE49-F238E27FC236}">
              <a16:creationId xmlns:a16="http://schemas.microsoft.com/office/drawing/2014/main" id="{E7954551-6715-44EC-B895-B168756262BD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1488" name="Text Box 20">
          <a:extLst>
            <a:ext uri="{FF2B5EF4-FFF2-40B4-BE49-F238E27FC236}">
              <a16:creationId xmlns:a16="http://schemas.microsoft.com/office/drawing/2014/main" id="{1CE1F3F2-AFA8-4006-ADE0-0979F20EA80C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1489" name="Text Box 21">
          <a:extLst>
            <a:ext uri="{FF2B5EF4-FFF2-40B4-BE49-F238E27FC236}">
              <a16:creationId xmlns:a16="http://schemas.microsoft.com/office/drawing/2014/main" id="{499D2A69-0ED3-495F-85D8-EBE4FF97A992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1490" name="Text Box 22">
          <a:extLst>
            <a:ext uri="{FF2B5EF4-FFF2-40B4-BE49-F238E27FC236}">
              <a16:creationId xmlns:a16="http://schemas.microsoft.com/office/drawing/2014/main" id="{000D5886-0447-46CE-90F4-B653EB894EC6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1491" name="Text Box 1">
          <a:extLst>
            <a:ext uri="{FF2B5EF4-FFF2-40B4-BE49-F238E27FC236}">
              <a16:creationId xmlns:a16="http://schemas.microsoft.com/office/drawing/2014/main" id="{6EFFE1F6-9E15-44BD-BC66-95316D6BD3F8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1492" name="Text Box 2">
          <a:extLst>
            <a:ext uri="{FF2B5EF4-FFF2-40B4-BE49-F238E27FC236}">
              <a16:creationId xmlns:a16="http://schemas.microsoft.com/office/drawing/2014/main" id="{D62616B3-59E4-43A0-A368-D4086932AA23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1493" name="Text Box 3">
          <a:extLst>
            <a:ext uri="{FF2B5EF4-FFF2-40B4-BE49-F238E27FC236}">
              <a16:creationId xmlns:a16="http://schemas.microsoft.com/office/drawing/2014/main" id="{A786BB2F-0DB4-4F89-BBBA-342D389F7568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1494" name="Text Box 4">
          <a:extLst>
            <a:ext uri="{FF2B5EF4-FFF2-40B4-BE49-F238E27FC236}">
              <a16:creationId xmlns:a16="http://schemas.microsoft.com/office/drawing/2014/main" id="{B72B9146-C2FF-4AD5-81E0-E24B46654428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1495" name="Text Box 5">
          <a:extLst>
            <a:ext uri="{FF2B5EF4-FFF2-40B4-BE49-F238E27FC236}">
              <a16:creationId xmlns:a16="http://schemas.microsoft.com/office/drawing/2014/main" id="{20F4C630-59B9-444D-BAF7-818FC964EA49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1496" name="Text Box 6">
          <a:extLst>
            <a:ext uri="{FF2B5EF4-FFF2-40B4-BE49-F238E27FC236}">
              <a16:creationId xmlns:a16="http://schemas.microsoft.com/office/drawing/2014/main" id="{DBED165B-B0EE-4258-9C74-B8ECFD2114F1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1497" name="Text Box 7">
          <a:extLst>
            <a:ext uri="{FF2B5EF4-FFF2-40B4-BE49-F238E27FC236}">
              <a16:creationId xmlns:a16="http://schemas.microsoft.com/office/drawing/2014/main" id="{8DE15FD4-7A4F-4CC5-8680-B2B142C919E3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1498" name="Text Box 8">
          <a:extLst>
            <a:ext uri="{FF2B5EF4-FFF2-40B4-BE49-F238E27FC236}">
              <a16:creationId xmlns:a16="http://schemas.microsoft.com/office/drawing/2014/main" id="{F89A4199-1741-46DB-873F-C63C12230922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1499" name="Text Box 9">
          <a:extLst>
            <a:ext uri="{FF2B5EF4-FFF2-40B4-BE49-F238E27FC236}">
              <a16:creationId xmlns:a16="http://schemas.microsoft.com/office/drawing/2014/main" id="{6D6F4E2A-0735-4BCA-8C4A-3BF80C761357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1500" name="Text Box 10">
          <a:extLst>
            <a:ext uri="{FF2B5EF4-FFF2-40B4-BE49-F238E27FC236}">
              <a16:creationId xmlns:a16="http://schemas.microsoft.com/office/drawing/2014/main" id="{687940D8-4556-4D29-9BC6-04DBFD81E64D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1501" name="Text Box 11">
          <a:extLst>
            <a:ext uri="{FF2B5EF4-FFF2-40B4-BE49-F238E27FC236}">
              <a16:creationId xmlns:a16="http://schemas.microsoft.com/office/drawing/2014/main" id="{F6EEBB1A-C21C-4BCC-8CB4-1F0DE2CAC45B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1502" name="Text Box 12">
          <a:extLst>
            <a:ext uri="{FF2B5EF4-FFF2-40B4-BE49-F238E27FC236}">
              <a16:creationId xmlns:a16="http://schemas.microsoft.com/office/drawing/2014/main" id="{D275F9C7-8C1B-49E1-9B92-F588BFE77F14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1503" name="Text Box 13">
          <a:extLst>
            <a:ext uri="{FF2B5EF4-FFF2-40B4-BE49-F238E27FC236}">
              <a16:creationId xmlns:a16="http://schemas.microsoft.com/office/drawing/2014/main" id="{4F197BFE-CD1C-42AA-984A-25AF13DD738F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1504" name="Text Box 14">
          <a:extLst>
            <a:ext uri="{FF2B5EF4-FFF2-40B4-BE49-F238E27FC236}">
              <a16:creationId xmlns:a16="http://schemas.microsoft.com/office/drawing/2014/main" id="{27108C29-EB5D-4674-B2AC-D11930D6B82A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1505" name="Text Box 15">
          <a:extLst>
            <a:ext uri="{FF2B5EF4-FFF2-40B4-BE49-F238E27FC236}">
              <a16:creationId xmlns:a16="http://schemas.microsoft.com/office/drawing/2014/main" id="{8F9FDE06-9FE9-4838-BA7D-5863A80257F4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1506" name="Text Box 16">
          <a:extLst>
            <a:ext uri="{FF2B5EF4-FFF2-40B4-BE49-F238E27FC236}">
              <a16:creationId xmlns:a16="http://schemas.microsoft.com/office/drawing/2014/main" id="{E10FB3F4-538C-4636-B09B-A29831864D78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1507" name="Text Box 17">
          <a:extLst>
            <a:ext uri="{FF2B5EF4-FFF2-40B4-BE49-F238E27FC236}">
              <a16:creationId xmlns:a16="http://schemas.microsoft.com/office/drawing/2014/main" id="{2F5491F0-E668-4640-BADF-E511110FF42B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1508" name="Text Box 18">
          <a:extLst>
            <a:ext uri="{FF2B5EF4-FFF2-40B4-BE49-F238E27FC236}">
              <a16:creationId xmlns:a16="http://schemas.microsoft.com/office/drawing/2014/main" id="{9C82555B-F477-4A76-AEE0-982EE32293C8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1509" name="Text Box 19">
          <a:extLst>
            <a:ext uri="{FF2B5EF4-FFF2-40B4-BE49-F238E27FC236}">
              <a16:creationId xmlns:a16="http://schemas.microsoft.com/office/drawing/2014/main" id="{27357C9C-3FE5-4E3A-978F-26D837882AB2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1510" name="Text Box 20">
          <a:extLst>
            <a:ext uri="{FF2B5EF4-FFF2-40B4-BE49-F238E27FC236}">
              <a16:creationId xmlns:a16="http://schemas.microsoft.com/office/drawing/2014/main" id="{FB68FFE9-8A57-4774-9708-7C1D5573FAD5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1511" name="Text Box 21">
          <a:extLst>
            <a:ext uri="{FF2B5EF4-FFF2-40B4-BE49-F238E27FC236}">
              <a16:creationId xmlns:a16="http://schemas.microsoft.com/office/drawing/2014/main" id="{5F0182F5-BFA2-400A-8DA8-709D2BD6A3DF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1512" name="Text Box 22">
          <a:extLst>
            <a:ext uri="{FF2B5EF4-FFF2-40B4-BE49-F238E27FC236}">
              <a16:creationId xmlns:a16="http://schemas.microsoft.com/office/drawing/2014/main" id="{23022356-A948-4712-82A0-AAAED5CB1175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1513" name="Text Box 1">
          <a:extLst>
            <a:ext uri="{FF2B5EF4-FFF2-40B4-BE49-F238E27FC236}">
              <a16:creationId xmlns:a16="http://schemas.microsoft.com/office/drawing/2014/main" id="{62A7CD7E-85B7-4027-BB7E-11A0A1C48DE8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1514" name="Text Box 2">
          <a:extLst>
            <a:ext uri="{FF2B5EF4-FFF2-40B4-BE49-F238E27FC236}">
              <a16:creationId xmlns:a16="http://schemas.microsoft.com/office/drawing/2014/main" id="{274FEC6C-687B-47B4-A429-381321BC8E16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1515" name="Text Box 3">
          <a:extLst>
            <a:ext uri="{FF2B5EF4-FFF2-40B4-BE49-F238E27FC236}">
              <a16:creationId xmlns:a16="http://schemas.microsoft.com/office/drawing/2014/main" id="{A4FAC6D3-C99F-4C72-8502-820076806B5B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1516" name="Text Box 4">
          <a:extLst>
            <a:ext uri="{FF2B5EF4-FFF2-40B4-BE49-F238E27FC236}">
              <a16:creationId xmlns:a16="http://schemas.microsoft.com/office/drawing/2014/main" id="{5F36F898-F5E6-4239-982A-B864F4128913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1517" name="Text Box 5">
          <a:extLst>
            <a:ext uri="{FF2B5EF4-FFF2-40B4-BE49-F238E27FC236}">
              <a16:creationId xmlns:a16="http://schemas.microsoft.com/office/drawing/2014/main" id="{FC826E47-8C44-4310-B1B9-069C07BECDE1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1518" name="Text Box 6">
          <a:extLst>
            <a:ext uri="{FF2B5EF4-FFF2-40B4-BE49-F238E27FC236}">
              <a16:creationId xmlns:a16="http://schemas.microsoft.com/office/drawing/2014/main" id="{A3FE5F5D-67C1-4865-8CC9-7EEEB27F7584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1519" name="Text Box 7">
          <a:extLst>
            <a:ext uri="{FF2B5EF4-FFF2-40B4-BE49-F238E27FC236}">
              <a16:creationId xmlns:a16="http://schemas.microsoft.com/office/drawing/2014/main" id="{EEB8F663-73A0-4F5C-884C-C0ACED52835D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1520" name="Text Box 8">
          <a:extLst>
            <a:ext uri="{FF2B5EF4-FFF2-40B4-BE49-F238E27FC236}">
              <a16:creationId xmlns:a16="http://schemas.microsoft.com/office/drawing/2014/main" id="{E7996050-3327-4DAA-887B-A82E1F2931B7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1521" name="Text Box 9">
          <a:extLst>
            <a:ext uri="{FF2B5EF4-FFF2-40B4-BE49-F238E27FC236}">
              <a16:creationId xmlns:a16="http://schemas.microsoft.com/office/drawing/2014/main" id="{E44B8A3A-9916-43C3-8D54-08E4FE0CD1D2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1522" name="Text Box 10">
          <a:extLst>
            <a:ext uri="{FF2B5EF4-FFF2-40B4-BE49-F238E27FC236}">
              <a16:creationId xmlns:a16="http://schemas.microsoft.com/office/drawing/2014/main" id="{2AF046BB-35B4-4142-B1E7-685D85047BA0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1523" name="Text Box 11">
          <a:extLst>
            <a:ext uri="{FF2B5EF4-FFF2-40B4-BE49-F238E27FC236}">
              <a16:creationId xmlns:a16="http://schemas.microsoft.com/office/drawing/2014/main" id="{4B5A55E0-742A-4E64-8226-37DC4E7BB4E3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1524" name="Text Box 12">
          <a:extLst>
            <a:ext uri="{FF2B5EF4-FFF2-40B4-BE49-F238E27FC236}">
              <a16:creationId xmlns:a16="http://schemas.microsoft.com/office/drawing/2014/main" id="{0B5CDA6E-AD94-43D7-A07A-877B99B1A93D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1525" name="Text Box 13">
          <a:extLst>
            <a:ext uri="{FF2B5EF4-FFF2-40B4-BE49-F238E27FC236}">
              <a16:creationId xmlns:a16="http://schemas.microsoft.com/office/drawing/2014/main" id="{FEE2335A-360A-40FE-8C4B-CA31A6374CEE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1526" name="Text Box 14">
          <a:extLst>
            <a:ext uri="{FF2B5EF4-FFF2-40B4-BE49-F238E27FC236}">
              <a16:creationId xmlns:a16="http://schemas.microsoft.com/office/drawing/2014/main" id="{664EB8AC-1A42-4FFA-912F-C4CBD011C185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1527" name="Text Box 15">
          <a:extLst>
            <a:ext uri="{FF2B5EF4-FFF2-40B4-BE49-F238E27FC236}">
              <a16:creationId xmlns:a16="http://schemas.microsoft.com/office/drawing/2014/main" id="{A8EFBABC-A4E7-440D-88DA-F20821C967F7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1528" name="Text Box 16">
          <a:extLst>
            <a:ext uri="{FF2B5EF4-FFF2-40B4-BE49-F238E27FC236}">
              <a16:creationId xmlns:a16="http://schemas.microsoft.com/office/drawing/2014/main" id="{C0F2F6AF-E46C-4152-94B0-5ADC48C57AFE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1529" name="Text Box 17">
          <a:extLst>
            <a:ext uri="{FF2B5EF4-FFF2-40B4-BE49-F238E27FC236}">
              <a16:creationId xmlns:a16="http://schemas.microsoft.com/office/drawing/2014/main" id="{56C25A74-16D3-459C-8B1A-B99F1213371A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1530" name="Text Box 18">
          <a:extLst>
            <a:ext uri="{FF2B5EF4-FFF2-40B4-BE49-F238E27FC236}">
              <a16:creationId xmlns:a16="http://schemas.microsoft.com/office/drawing/2014/main" id="{DC4CE32E-4913-4B2F-AE77-21DC2D206851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1531" name="Text Box 19">
          <a:extLst>
            <a:ext uri="{FF2B5EF4-FFF2-40B4-BE49-F238E27FC236}">
              <a16:creationId xmlns:a16="http://schemas.microsoft.com/office/drawing/2014/main" id="{251775C6-08D2-4FD9-833C-E82E14C58BC0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1532" name="Text Box 20">
          <a:extLst>
            <a:ext uri="{FF2B5EF4-FFF2-40B4-BE49-F238E27FC236}">
              <a16:creationId xmlns:a16="http://schemas.microsoft.com/office/drawing/2014/main" id="{F250D26C-E168-4D7D-9CBB-4DD895CB6063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1533" name="Text Box 21">
          <a:extLst>
            <a:ext uri="{FF2B5EF4-FFF2-40B4-BE49-F238E27FC236}">
              <a16:creationId xmlns:a16="http://schemas.microsoft.com/office/drawing/2014/main" id="{94D2092B-115F-4A36-80BF-569B6826BE1D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1534" name="Text Box 22">
          <a:extLst>
            <a:ext uri="{FF2B5EF4-FFF2-40B4-BE49-F238E27FC236}">
              <a16:creationId xmlns:a16="http://schemas.microsoft.com/office/drawing/2014/main" id="{981F03C4-125C-4CF2-8DE2-4042E2CD6F22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1</xdr:col>
      <xdr:colOff>1158875</xdr:colOff>
      <xdr:row>35</xdr:row>
      <xdr:rowOff>0</xdr:rowOff>
    </xdr:from>
    <xdr:to>
      <xdr:col>1</xdr:col>
      <xdr:colOff>1711325</xdr:colOff>
      <xdr:row>35</xdr:row>
      <xdr:rowOff>112395</xdr:rowOff>
    </xdr:to>
    <xdr:sp macro="" textlink="">
      <xdr:nvSpPr>
        <xdr:cNvPr id="1535" name="Text Box 2">
          <a:extLst>
            <a:ext uri="{FF2B5EF4-FFF2-40B4-BE49-F238E27FC236}">
              <a16:creationId xmlns:a16="http://schemas.microsoft.com/office/drawing/2014/main" id="{2FFF305D-896B-4A82-91CE-EA0300BEE567}"/>
            </a:ext>
          </a:extLst>
        </xdr:cNvPr>
        <xdr:cNvSpPr txBox="1">
          <a:spLocks noChangeArrowheads="1"/>
        </xdr:cNvSpPr>
      </xdr:nvSpPr>
      <xdr:spPr bwMode="auto">
        <a:xfrm>
          <a:off x="2187575" y="11696700"/>
          <a:ext cx="552450" cy="1123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536" name="Text Box 3">
          <a:extLst>
            <a:ext uri="{FF2B5EF4-FFF2-40B4-BE49-F238E27FC236}">
              <a16:creationId xmlns:a16="http://schemas.microsoft.com/office/drawing/2014/main" id="{D5CDE5F5-AEEF-47F7-A24D-816DCB09FD6A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537" name="Text Box 4">
          <a:extLst>
            <a:ext uri="{FF2B5EF4-FFF2-40B4-BE49-F238E27FC236}">
              <a16:creationId xmlns:a16="http://schemas.microsoft.com/office/drawing/2014/main" id="{75F2F143-31EE-4F72-9484-14F9486A31B9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538" name="Text Box 5">
          <a:extLst>
            <a:ext uri="{FF2B5EF4-FFF2-40B4-BE49-F238E27FC236}">
              <a16:creationId xmlns:a16="http://schemas.microsoft.com/office/drawing/2014/main" id="{2419347F-8FD7-4E7D-B263-3496550AA7D5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539" name="Text Box 6">
          <a:extLst>
            <a:ext uri="{FF2B5EF4-FFF2-40B4-BE49-F238E27FC236}">
              <a16:creationId xmlns:a16="http://schemas.microsoft.com/office/drawing/2014/main" id="{07607F79-8203-40AE-B0B1-1551FCCF543D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540" name="Text Box 7">
          <a:extLst>
            <a:ext uri="{FF2B5EF4-FFF2-40B4-BE49-F238E27FC236}">
              <a16:creationId xmlns:a16="http://schemas.microsoft.com/office/drawing/2014/main" id="{7D32C0DD-CB7C-457E-8806-BD2DC9733C07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541" name="Text Box 8">
          <a:extLst>
            <a:ext uri="{FF2B5EF4-FFF2-40B4-BE49-F238E27FC236}">
              <a16:creationId xmlns:a16="http://schemas.microsoft.com/office/drawing/2014/main" id="{CA8B3601-52EA-4F93-B02D-ACE6AE32CF7C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542" name="Text Box 9">
          <a:extLst>
            <a:ext uri="{FF2B5EF4-FFF2-40B4-BE49-F238E27FC236}">
              <a16:creationId xmlns:a16="http://schemas.microsoft.com/office/drawing/2014/main" id="{8D1E48C1-5041-4D68-9B1C-983F4D502FDF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543" name="Text Box 10">
          <a:extLst>
            <a:ext uri="{FF2B5EF4-FFF2-40B4-BE49-F238E27FC236}">
              <a16:creationId xmlns:a16="http://schemas.microsoft.com/office/drawing/2014/main" id="{26F1C268-0AF6-4220-BE13-86FE0B7084ED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544" name="Text Box 11">
          <a:extLst>
            <a:ext uri="{FF2B5EF4-FFF2-40B4-BE49-F238E27FC236}">
              <a16:creationId xmlns:a16="http://schemas.microsoft.com/office/drawing/2014/main" id="{A134DFE2-3653-4142-BD95-F4C012460CF4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545" name="Text Box 12">
          <a:extLst>
            <a:ext uri="{FF2B5EF4-FFF2-40B4-BE49-F238E27FC236}">
              <a16:creationId xmlns:a16="http://schemas.microsoft.com/office/drawing/2014/main" id="{C213F014-5E67-42F9-8037-9ABA62E74394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546" name="Text Box 13">
          <a:extLst>
            <a:ext uri="{FF2B5EF4-FFF2-40B4-BE49-F238E27FC236}">
              <a16:creationId xmlns:a16="http://schemas.microsoft.com/office/drawing/2014/main" id="{05C56528-7236-479D-889F-F885C1A5C198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547" name="Text Box 14">
          <a:extLst>
            <a:ext uri="{FF2B5EF4-FFF2-40B4-BE49-F238E27FC236}">
              <a16:creationId xmlns:a16="http://schemas.microsoft.com/office/drawing/2014/main" id="{53CDCC5D-33F8-4BC7-B14E-532C2C584D36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548" name="Text Box 15">
          <a:extLst>
            <a:ext uri="{FF2B5EF4-FFF2-40B4-BE49-F238E27FC236}">
              <a16:creationId xmlns:a16="http://schemas.microsoft.com/office/drawing/2014/main" id="{31D37622-0C06-47D2-A1CF-53040620504B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549" name="Text Box 16">
          <a:extLst>
            <a:ext uri="{FF2B5EF4-FFF2-40B4-BE49-F238E27FC236}">
              <a16:creationId xmlns:a16="http://schemas.microsoft.com/office/drawing/2014/main" id="{89B312C6-F641-4F20-B529-4A80458FBBCE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550" name="Text Box 17">
          <a:extLst>
            <a:ext uri="{FF2B5EF4-FFF2-40B4-BE49-F238E27FC236}">
              <a16:creationId xmlns:a16="http://schemas.microsoft.com/office/drawing/2014/main" id="{9F132444-A65D-453D-B701-0ACD1C0EC71F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551" name="Text Box 18">
          <a:extLst>
            <a:ext uri="{FF2B5EF4-FFF2-40B4-BE49-F238E27FC236}">
              <a16:creationId xmlns:a16="http://schemas.microsoft.com/office/drawing/2014/main" id="{F0E79C75-605B-4149-9EEC-51794D13A574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552" name="Text Box 19">
          <a:extLst>
            <a:ext uri="{FF2B5EF4-FFF2-40B4-BE49-F238E27FC236}">
              <a16:creationId xmlns:a16="http://schemas.microsoft.com/office/drawing/2014/main" id="{2A76DEEE-25FD-44D5-843C-604C0D0456AE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553" name="Text Box 20">
          <a:extLst>
            <a:ext uri="{FF2B5EF4-FFF2-40B4-BE49-F238E27FC236}">
              <a16:creationId xmlns:a16="http://schemas.microsoft.com/office/drawing/2014/main" id="{53254ED4-A4D5-4925-9EE3-0D9FF825519D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554" name="Text Box 21">
          <a:extLst>
            <a:ext uri="{FF2B5EF4-FFF2-40B4-BE49-F238E27FC236}">
              <a16:creationId xmlns:a16="http://schemas.microsoft.com/office/drawing/2014/main" id="{B754211E-D73D-48C4-BFBC-294B8DDC9FBC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555" name="Text Box 22">
          <a:extLst>
            <a:ext uri="{FF2B5EF4-FFF2-40B4-BE49-F238E27FC236}">
              <a16:creationId xmlns:a16="http://schemas.microsoft.com/office/drawing/2014/main" id="{0617F4AF-78E9-450A-8215-970FE74A28E0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556" name="Text Box 1">
          <a:extLst>
            <a:ext uri="{FF2B5EF4-FFF2-40B4-BE49-F238E27FC236}">
              <a16:creationId xmlns:a16="http://schemas.microsoft.com/office/drawing/2014/main" id="{5FBFD677-9355-4787-97B5-7B825A8D8B25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557" name="Text Box 2">
          <a:extLst>
            <a:ext uri="{FF2B5EF4-FFF2-40B4-BE49-F238E27FC236}">
              <a16:creationId xmlns:a16="http://schemas.microsoft.com/office/drawing/2014/main" id="{C141FF41-A66F-46A6-8E7A-D2175A4359C2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558" name="Text Box 3">
          <a:extLst>
            <a:ext uri="{FF2B5EF4-FFF2-40B4-BE49-F238E27FC236}">
              <a16:creationId xmlns:a16="http://schemas.microsoft.com/office/drawing/2014/main" id="{CF102E2A-B5C1-422B-BDC1-B1578660F7C2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559" name="Text Box 4">
          <a:extLst>
            <a:ext uri="{FF2B5EF4-FFF2-40B4-BE49-F238E27FC236}">
              <a16:creationId xmlns:a16="http://schemas.microsoft.com/office/drawing/2014/main" id="{364A7119-68F2-4010-83E6-F5542EA9C3B7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560" name="Text Box 5">
          <a:extLst>
            <a:ext uri="{FF2B5EF4-FFF2-40B4-BE49-F238E27FC236}">
              <a16:creationId xmlns:a16="http://schemas.microsoft.com/office/drawing/2014/main" id="{0DE5DC4D-7C94-401C-89E9-B3F1D7E570AA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561" name="Text Box 6">
          <a:extLst>
            <a:ext uri="{FF2B5EF4-FFF2-40B4-BE49-F238E27FC236}">
              <a16:creationId xmlns:a16="http://schemas.microsoft.com/office/drawing/2014/main" id="{E2A239BB-CA2B-4CE9-A2AA-07997CB12215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562" name="Text Box 7">
          <a:extLst>
            <a:ext uri="{FF2B5EF4-FFF2-40B4-BE49-F238E27FC236}">
              <a16:creationId xmlns:a16="http://schemas.microsoft.com/office/drawing/2014/main" id="{745BF67B-8FD6-4CE3-9357-33CB46D51B90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563" name="Text Box 8">
          <a:extLst>
            <a:ext uri="{FF2B5EF4-FFF2-40B4-BE49-F238E27FC236}">
              <a16:creationId xmlns:a16="http://schemas.microsoft.com/office/drawing/2014/main" id="{E266180B-614D-4312-859E-E4E33264C8F0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564" name="Text Box 9">
          <a:extLst>
            <a:ext uri="{FF2B5EF4-FFF2-40B4-BE49-F238E27FC236}">
              <a16:creationId xmlns:a16="http://schemas.microsoft.com/office/drawing/2014/main" id="{B7013150-BFF4-4B1F-B638-34AA962B4DDF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565" name="Text Box 10">
          <a:extLst>
            <a:ext uri="{FF2B5EF4-FFF2-40B4-BE49-F238E27FC236}">
              <a16:creationId xmlns:a16="http://schemas.microsoft.com/office/drawing/2014/main" id="{D7422B39-B698-41E9-9575-9158076F7EBE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566" name="Text Box 11">
          <a:extLst>
            <a:ext uri="{FF2B5EF4-FFF2-40B4-BE49-F238E27FC236}">
              <a16:creationId xmlns:a16="http://schemas.microsoft.com/office/drawing/2014/main" id="{CC75072C-C4CE-47E3-BC1E-BD1F90FA5E68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567" name="Text Box 12">
          <a:extLst>
            <a:ext uri="{FF2B5EF4-FFF2-40B4-BE49-F238E27FC236}">
              <a16:creationId xmlns:a16="http://schemas.microsoft.com/office/drawing/2014/main" id="{515B285F-9258-4651-9660-B006843DF36D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568" name="Text Box 13">
          <a:extLst>
            <a:ext uri="{FF2B5EF4-FFF2-40B4-BE49-F238E27FC236}">
              <a16:creationId xmlns:a16="http://schemas.microsoft.com/office/drawing/2014/main" id="{616687EA-0FA8-409A-97CD-85EEC294F154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569" name="Text Box 14">
          <a:extLst>
            <a:ext uri="{FF2B5EF4-FFF2-40B4-BE49-F238E27FC236}">
              <a16:creationId xmlns:a16="http://schemas.microsoft.com/office/drawing/2014/main" id="{4B2B7740-3C29-4D33-B6C3-0C81901B63A0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570" name="Text Box 15">
          <a:extLst>
            <a:ext uri="{FF2B5EF4-FFF2-40B4-BE49-F238E27FC236}">
              <a16:creationId xmlns:a16="http://schemas.microsoft.com/office/drawing/2014/main" id="{6EE7C8FC-A0B1-4862-B6F6-F953FA5097F3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571" name="Text Box 16">
          <a:extLst>
            <a:ext uri="{FF2B5EF4-FFF2-40B4-BE49-F238E27FC236}">
              <a16:creationId xmlns:a16="http://schemas.microsoft.com/office/drawing/2014/main" id="{30962DE6-A195-4D34-A781-C5BA369D577C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572" name="Text Box 17">
          <a:extLst>
            <a:ext uri="{FF2B5EF4-FFF2-40B4-BE49-F238E27FC236}">
              <a16:creationId xmlns:a16="http://schemas.microsoft.com/office/drawing/2014/main" id="{32FADFAC-690F-4E64-AA1D-09E151EEA57F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573" name="Text Box 18">
          <a:extLst>
            <a:ext uri="{FF2B5EF4-FFF2-40B4-BE49-F238E27FC236}">
              <a16:creationId xmlns:a16="http://schemas.microsoft.com/office/drawing/2014/main" id="{2AC17DD0-9748-4E41-AE26-2DFD6B588D3A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574" name="Text Box 19">
          <a:extLst>
            <a:ext uri="{FF2B5EF4-FFF2-40B4-BE49-F238E27FC236}">
              <a16:creationId xmlns:a16="http://schemas.microsoft.com/office/drawing/2014/main" id="{36A64F07-FCFF-4891-9D90-33326E8CFF57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575" name="Text Box 20">
          <a:extLst>
            <a:ext uri="{FF2B5EF4-FFF2-40B4-BE49-F238E27FC236}">
              <a16:creationId xmlns:a16="http://schemas.microsoft.com/office/drawing/2014/main" id="{347483A2-3700-42BF-8A9C-C8F303696B0E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576" name="Text Box 21">
          <a:extLst>
            <a:ext uri="{FF2B5EF4-FFF2-40B4-BE49-F238E27FC236}">
              <a16:creationId xmlns:a16="http://schemas.microsoft.com/office/drawing/2014/main" id="{2A25D4B8-BD45-4DA0-9ED6-9AD0902E353B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577" name="Text Box 22">
          <a:extLst>
            <a:ext uri="{FF2B5EF4-FFF2-40B4-BE49-F238E27FC236}">
              <a16:creationId xmlns:a16="http://schemas.microsoft.com/office/drawing/2014/main" id="{8870FC5A-AD66-455B-AB84-11E92B841955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578" name="Text Box 1">
          <a:extLst>
            <a:ext uri="{FF2B5EF4-FFF2-40B4-BE49-F238E27FC236}">
              <a16:creationId xmlns:a16="http://schemas.microsoft.com/office/drawing/2014/main" id="{FA8B5981-CC48-4E30-B444-900C254CF41D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579" name="Text Box 2">
          <a:extLst>
            <a:ext uri="{FF2B5EF4-FFF2-40B4-BE49-F238E27FC236}">
              <a16:creationId xmlns:a16="http://schemas.microsoft.com/office/drawing/2014/main" id="{448CAB02-1633-49B9-B9F2-B643D5F3C425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580" name="Text Box 3">
          <a:extLst>
            <a:ext uri="{FF2B5EF4-FFF2-40B4-BE49-F238E27FC236}">
              <a16:creationId xmlns:a16="http://schemas.microsoft.com/office/drawing/2014/main" id="{9EC2C5C0-8BD5-465C-AA19-2CFA2591FA3E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581" name="Text Box 4">
          <a:extLst>
            <a:ext uri="{FF2B5EF4-FFF2-40B4-BE49-F238E27FC236}">
              <a16:creationId xmlns:a16="http://schemas.microsoft.com/office/drawing/2014/main" id="{192AC53E-EFFC-46DB-94DF-6B8F94F0358B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582" name="Text Box 5">
          <a:extLst>
            <a:ext uri="{FF2B5EF4-FFF2-40B4-BE49-F238E27FC236}">
              <a16:creationId xmlns:a16="http://schemas.microsoft.com/office/drawing/2014/main" id="{3F90D675-F81A-49E2-AF4A-42F59D66DC3F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583" name="Text Box 6">
          <a:extLst>
            <a:ext uri="{FF2B5EF4-FFF2-40B4-BE49-F238E27FC236}">
              <a16:creationId xmlns:a16="http://schemas.microsoft.com/office/drawing/2014/main" id="{CFD2F319-2760-4DD5-A9AA-83D55129F3FE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584" name="Text Box 7">
          <a:extLst>
            <a:ext uri="{FF2B5EF4-FFF2-40B4-BE49-F238E27FC236}">
              <a16:creationId xmlns:a16="http://schemas.microsoft.com/office/drawing/2014/main" id="{63D43968-C33C-463D-9933-D1A40102FE25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585" name="Text Box 8">
          <a:extLst>
            <a:ext uri="{FF2B5EF4-FFF2-40B4-BE49-F238E27FC236}">
              <a16:creationId xmlns:a16="http://schemas.microsoft.com/office/drawing/2014/main" id="{B4D5F1C7-01BD-481D-8C2E-342CC0E7BDE9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586" name="Text Box 9">
          <a:extLst>
            <a:ext uri="{FF2B5EF4-FFF2-40B4-BE49-F238E27FC236}">
              <a16:creationId xmlns:a16="http://schemas.microsoft.com/office/drawing/2014/main" id="{A99B1CC7-BC9A-4D99-91E9-0A7F1D7AA376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587" name="Text Box 10">
          <a:extLst>
            <a:ext uri="{FF2B5EF4-FFF2-40B4-BE49-F238E27FC236}">
              <a16:creationId xmlns:a16="http://schemas.microsoft.com/office/drawing/2014/main" id="{B35D12DA-367D-4614-8E59-6DE8030D086D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588" name="Text Box 11">
          <a:extLst>
            <a:ext uri="{FF2B5EF4-FFF2-40B4-BE49-F238E27FC236}">
              <a16:creationId xmlns:a16="http://schemas.microsoft.com/office/drawing/2014/main" id="{FDE2A431-C0C4-40D3-9EDC-4AB660FA39F9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589" name="Text Box 12">
          <a:extLst>
            <a:ext uri="{FF2B5EF4-FFF2-40B4-BE49-F238E27FC236}">
              <a16:creationId xmlns:a16="http://schemas.microsoft.com/office/drawing/2014/main" id="{417ACE96-13E2-46D8-BC8C-B28FF2EAC89D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590" name="Text Box 13">
          <a:extLst>
            <a:ext uri="{FF2B5EF4-FFF2-40B4-BE49-F238E27FC236}">
              <a16:creationId xmlns:a16="http://schemas.microsoft.com/office/drawing/2014/main" id="{D3589A8B-CE30-4DF9-A53F-E0E95EE8A6B8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591" name="Text Box 14">
          <a:extLst>
            <a:ext uri="{FF2B5EF4-FFF2-40B4-BE49-F238E27FC236}">
              <a16:creationId xmlns:a16="http://schemas.microsoft.com/office/drawing/2014/main" id="{F64864AA-9F62-4843-A797-C8D7AA46A850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592" name="Text Box 15">
          <a:extLst>
            <a:ext uri="{FF2B5EF4-FFF2-40B4-BE49-F238E27FC236}">
              <a16:creationId xmlns:a16="http://schemas.microsoft.com/office/drawing/2014/main" id="{B88736D3-D7E1-4787-9B77-2E32DEDA0F09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593" name="Text Box 16">
          <a:extLst>
            <a:ext uri="{FF2B5EF4-FFF2-40B4-BE49-F238E27FC236}">
              <a16:creationId xmlns:a16="http://schemas.microsoft.com/office/drawing/2014/main" id="{EB33829A-B0C8-418C-9B80-DF6D6DB79ED6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594" name="Text Box 17">
          <a:extLst>
            <a:ext uri="{FF2B5EF4-FFF2-40B4-BE49-F238E27FC236}">
              <a16:creationId xmlns:a16="http://schemas.microsoft.com/office/drawing/2014/main" id="{0A0F3CFE-2033-4A24-862B-D69717B24AC2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595" name="Text Box 18">
          <a:extLst>
            <a:ext uri="{FF2B5EF4-FFF2-40B4-BE49-F238E27FC236}">
              <a16:creationId xmlns:a16="http://schemas.microsoft.com/office/drawing/2014/main" id="{7F7FF22D-B2B2-4D5A-BBCE-2FDDCEAD1803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596" name="Text Box 19">
          <a:extLst>
            <a:ext uri="{FF2B5EF4-FFF2-40B4-BE49-F238E27FC236}">
              <a16:creationId xmlns:a16="http://schemas.microsoft.com/office/drawing/2014/main" id="{2BA7C8EF-D7D9-4518-AE98-05879C3B631C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597" name="Text Box 20">
          <a:extLst>
            <a:ext uri="{FF2B5EF4-FFF2-40B4-BE49-F238E27FC236}">
              <a16:creationId xmlns:a16="http://schemas.microsoft.com/office/drawing/2014/main" id="{91AD3157-7994-48DD-BE02-F769E3317D5C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598" name="Text Box 21">
          <a:extLst>
            <a:ext uri="{FF2B5EF4-FFF2-40B4-BE49-F238E27FC236}">
              <a16:creationId xmlns:a16="http://schemas.microsoft.com/office/drawing/2014/main" id="{700BBF93-5508-43B4-8E47-7A3A1DD90ADA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599" name="Text Box 22">
          <a:extLst>
            <a:ext uri="{FF2B5EF4-FFF2-40B4-BE49-F238E27FC236}">
              <a16:creationId xmlns:a16="http://schemas.microsoft.com/office/drawing/2014/main" id="{FAC65454-B280-46F7-B9BF-8164923FFC62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600" name="Text Box 1">
          <a:extLst>
            <a:ext uri="{FF2B5EF4-FFF2-40B4-BE49-F238E27FC236}">
              <a16:creationId xmlns:a16="http://schemas.microsoft.com/office/drawing/2014/main" id="{4D57BDE5-52FC-4BFE-B7C3-586FFFF96DE3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601" name="Text Box 2">
          <a:extLst>
            <a:ext uri="{FF2B5EF4-FFF2-40B4-BE49-F238E27FC236}">
              <a16:creationId xmlns:a16="http://schemas.microsoft.com/office/drawing/2014/main" id="{7DF58B67-3E9A-49F4-9170-1B41FD666AD3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602" name="Text Box 3">
          <a:extLst>
            <a:ext uri="{FF2B5EF4-FFF2-40B4-BE49-F238E27FC236}">
              <a16:creationId xmlns:a16="http://schemas.microsoft.com/office/drawing/2014/main" id="{459F8DA3-6EC0-4F45-BED6-032E1CAD8314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603" name="Text Box 4">
          <a:extLst>
            <a:ext uri="{FF2B5EF4-FFF2-40B4-BE49-F238E27FC236}">
              <a16:creationId xmlns:a16="http://schemas.microsoft.com/office/drawing/2014/main" id="{9DA396F0-DDBB-4543-9F74-BB4DF739E79B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604" name="Text Box 5">
          <a:extLst>
            <a:ext uri="{FF2B5EF4-FFF2-40B4-BE49-F238E27FC236}">
              <a16:creationId xmlns:a16="http://schemas.microsoft.com/office/drawing/2014/main" id="{B76B0B7B-2B3E-49D4-A30C-854F2BE3FE1E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605" name="Text Box 6">
          <a:extLst>
            <a:ext uri="{FF2B5EF4-FFF2-40B4-BE49-F238E27FC236}">
              <a16:creationId xmlns:a16="http://schemas.microsoft.com/office/drawing/2014/main" id="{60A0955B-09BC-4650-B137-080865FF685F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606" name="Text Box 7">
          <a:extLst>
            <a:ext uri="{FF2B5EF4-FFF2-40B4-BE49-F238E27FC236}">
              <a16:creationId xmlns:a16="http://schemas.microsoft.com/office/drawing/2014/main" id="{D2FE6318-C136-4609-AD31-66F225619C42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607" name="Text Box 8">
          <a:extLst>
            <a:ext uri="{FF2B5EF4-FFF2-40B4-BE49-F238E27FC236}">
              <a16:creationId xmlns:a16="http://schemas.microsoft.com/office/drawing/2014/main" id="{9917F7F2-C92C-441F-891F-D0D7DABA7230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608" name="Text Box 9">
          <a:extLst>
            <a:ext uri="{FF2B5EF4-FFF2-40B4-BE49-F238E27FC236}">
              <a16:creationId xmlns:a16="http://schemas.microsoft.com/office/drawing/2014/main" id="{1520B401-C4AC-4760-8F5E-7CD89E1C1DC1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609" name="Text Box 10">
          <a:extLst>
            <a:ext uri="{FF2B5EF4-FFF2-40B4-BE49-F238E27FC236}">
              <a16:creationId xmlns:a16="http://schemas.microsoft.com/office/drawing/2014/main" id="{E353E178-CEC3-4237-A5DB-F4582B02BC9A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610" name="Text Box 11">
          <a:extLst>
            <a:ext uri="{FF2B5EF4-FFF2-40B4-BE49-F238E27FC236}">
              <a16:creationId xmlns:a16="http://schemas.microsoft.com/office/drawing/2014/main" id="{D4E63DAB-0F55-4961-9BDE-E6CA7E0D29EE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611" name="Text Box 12">
          <a:extLst>
            <a:ext uri="{FF2B5EF4-FFF2-40B4-BE49-F238E27FC236}">
              <a16:creationId xmlns:a16="http://schemas.microsoft.com/office/drawing/2014/main" id="{29FFE183-8DF4-4827-94CD-7756E7ED49D0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612" name="Text Box 13">
          <a:extLst>
            <a:ext uri="{FF2B5EF4-FFF2-40B4-BE49-F238E27FC236}">
              <a16:creationId xmlns:a16="http://schemas.microsoft.com/office/drawing/2014/main" id="{3FC55C18-7830-4610-9E40-AADE179E5C88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613" name="Text Box 14">
          <a:extLst>
            <a:ext uri="{FF2B5EF4-FFF2-40B4-BE49-F238E27FC236}">
              <a16:creationId xmlns:a16="http://schemas.microsoft.com/office/drawing/2014/main" id="{4BFEE503-79B3-4D3B-A119-352C5D50BC96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614" name="Text Box 15">
          <a:extLst>
            <a:ext uri="{FF2B5EF4-FFF2-40B4-BE49-F238E27FC236}">
              <a16:creationId xmlns:a16="http://schemas.microsoft.com/office/drawing/2014/main" id="{4EBBB9E2-6937-49B4-89A5-DE197AB671A1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615" name="Text Box 16">
          <a:extLst>
            <a:ext uri="{FF2B5EF4-FFF2-40B4-BE49-F238E27FC236}">
              <a16:creationId xmlns:a16="http://schemas.microsoft.com/office/drawing/2014/main" id="{B279DDD9-54BC-4C14-8AB7-8EF93C3C0F75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616" name="Text Box 17">
          <a:extLst>
            <a:ext uri="{FF2B5EF4-FFF2-40B4-BE49-F238E27FC236}">
              <a16:creationId xmlns:a16="http://schemas.microsoft.com/office/drawing/2014/main" id="{CF6261B9-08DE-4835-BFFF-FD9DD2FCE27D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617" name="Text Box 18">
          <a:extLst>
            <a:ext uri="{FF2B5EF4-FFF2-40B4-BE49-F238E27FC236}">
              <a16:creationId xmlns:a16="http://schemas.microsoft.com/office/drawing/2014/main" id="{53CA4406-FAAC-4E68-BDC0-9C3250D5B561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618" name="Text Box 19">
          <a:extLst>
            <a:ext uri="{FF2B5EF4-FFF2-40B4-BE49-F238E27FC236}">
              <a16:creationId xmlns:a16="http://schemas.microsoft.com/office/drawing/2014/main" id="{652BA3E0-52DF-4D00-B185-A05D3B871E8B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619" name="Text Box 20">
          <a:extLst>
            <a:ext uri="{FF2B5EF4-FFF2-40B4-BE49-F238E27FC236}">
              <a16:creationId xmlns:a16="http://schemas.microsoft.com/office/drawing/2014/main" id="{A473F295-59BD-4AEA-8592-7E716F83329B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620" name="Text Box 21">
          <a:extLst>
            <a:ext uri="{FF2B5EF4-FFF2-40B4-BE49-F238E27FC236}">
              <a16:creationId xmlns:a16="http://schemas.microsoft.com/office/drawing/2014/main" id="{0E639F1F-30B6-42A7-8CF4-A791B3EA6457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621" name="Text Box 22">
          <a:extLst>
            <a:ext uri="{FF2B5EF4-FFF2-40B4-BE49-F238E27FC236}">
              <a16:creationId xmlns:a16="http://schemas.microsoft.com/office/drawing/2014/main" id="{D0B68347-8F3E-4CA7-B927-5977F4F83A85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622" name="Text Box 1">
          <a:extLst>
            <a:ext uri="{FF2B5EF4-FFF2-40B4-BE49-F238E27FC236}">
              <a16:creationId xmlns:a16="http://schemas.microsoft.com/office/drawing/2014/main" id="{FD8EAB41-F7D5-4912-8528-720B14C1D0B4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623" name="Text Box 2">
          <a:extLst>
            <a:ext uri="{FF2B5EF4-FFF2-40B4-BE49-F238E27FC236}">
              <a16:creationId xmlns:a16="http://schemas.microsoft.com/office/drawing/2014/main" id="{DAF93FA3-844C-40B0-8164-2BC0701071F8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624" name="Text Box 3">
          <a:extLst>
            <a:ext uri="{FF2B5EF4-FFF2-40B4-BE49-F238E27FC236}">
              <a16:creationId xmlns:a16="http://schemas.microsoft.com/office/drawing/2014/main" id="{BFEE9A63-14DC-4B49-B51E-1B2C2EF90E97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625" name="Text Box 4">
          <a:extLst>
            <a:ext uri="{FF2B5EF4-FFF2-40B4-BE49-F238E27FC236}">
              <a16:creationId xmlns:a16="http://schemas.microsoft.com/office/drawing/2014/main" id="{87C59726-4068-40A0-9F89-F67F81DD09BB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626" name="Text Box 5">
          <a:extLst>
            <a:ext uri="{FF2B5EF4-FFF2-40B4-BE49-F238E27FC236}">
              <a16:creationId xmlns:a16="http://schemas.microsoft.com/office/drawing/2014/main" id="{7D26D8C9-4F63-4826-AD19-0EBCC14A5BDB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627" name="Text Box 6">
          <a:extLst>
            <a:ext uri="{FF2B5EF4-FFF2-40B4-BE49-F238E27FC236}">
              <a16:creationId xmlns:a16="http://schemas.microsoft.com/office/drawing/2014/main" id="{F063C1F6-CD27-4A8B-926A-0F9AE95BFE7F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628" name="Text Box 7">
          <a:extLst>
            <a:ext uri="{FF2B5EF4-FFF2-40B4-BE49-F238E27FC236}">
              <a16:creationId xmlns:a16="http://schemas.microsoft.com/office/drawing/2014/main" id="{DB4E98C6-9D54-4273-8BBB-D07095216BA5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629" name="Text Box 8">
          <a:extLst>
            <a:ext uri="{FF2B5EF4-FFF2-40B4-BE49-F238E27FC236}">
              <a16:creationId xmlns:a16="http://schemas.microsoft.com/office/drawing/2014/main" id="{93395749-D7C1-4294-91F8-9D458A400495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630" name="Text Box 9">
          <a:extLst>
            <a:ext uri="{FF2B5EF4-FFF2-40B4-BE49-F238E27FC236}">
              <a16:creationId xmlns:a16="http://schemas.microsoft.com/office/drawing/2014/main" id="{3961F222-9191-4FEC-8E81-AB3EBB42343E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631" name="Text Box 10">
          <a:extLst>
            <a:ext uri="{FF2B5EF4-FFF2-40B4-BE49-F238E27FC236}">
              <a16:creationId xmlns:a16="http://schemas.microsoft.com/office/drawing/2014/main" id="{EFD1BBB0-035B-4F9B-A4E1-0A2E89E43C90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632" name="Text Box 11">
          <a:extLst>
            <a:ext uri="{FF2B5EF4-FFF2-40B4-BE49-F238E27FC236}">
              <a16:creationId xmlns:a16="http://schemas.microsoft.com/office/drawing/2014/main" id="{AC2E3661-55F9-4C5C-800D-8CD2B1C8F5EA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633" name="Text Box 12">
          <a:extLst>
            <a:ext uri="{FF2B5EF4-FFF2-40B4-BE49-F238E27FC236}">
              <a16:creationId xmlns:a16="http://schemas.microsoft.com/office/drawing/2014/main" id="{E05FB723-5362-4F25-94D4-8666422898D7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634" name="Text Box 13">
          <a:extLst>
            <a:ext uri="{FF2B5EF4-FFF2-40B4-BE49-F238E27FC236}">
              <a16:creationId xmlns:a16="http://schemas.microsoft.com/office/drawing/2014/main" id="{48F98ABC-9279-4BA2-91EA-F374D1CE5A0E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635" name="Text Box 14">
          <a:extLst>
            <a:ext uri="{FF2B5EF4-FFF2-40B4-BE49-F238E27FC236}">
              <a16:creationId xmlns:a16="http://schemas.microsoft.com/office/drawing/2014/main" id="{0F223BA3-E896-446E-9C2D-C38EB354F705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636" name="Text Box 15">
          <a:extLst>
            <a:ext uri="{FF2B5EF4-FFF2-40B4-BE49-F238E27FC236}">
              <a16:creationId xmlns:a16="http://schemas.microsoft.com/office/drawing/2014/main" id="{8F6568FC-E0E9-40E7-97DF-FE4494A931DB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637" name="Text Box 16">
          <a:extLst>
            <a:ext uri="{FF2B5EF4-FFF2-40B4-BE49-F238E27FC236}">
              <a16:creationId xmlns:a16="http://schemas.microsoft.com/office/drawing/2014/main" id="{CFDFAA0B-8C69-4FB1-9FC8-3239D74D04F7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638" name="Text Box 17">
          <a:extLst>
            <a:ext uri="{FF2B5EF4-FFF2-40B4-BE49-F238E27FC236}">
              <a16:creationId xmlns:a16="http://schemas.microsoft.com/office/drawing/2014/main" id="{32689562-2A09-4C5E-8CD4-7CB1E34BD73D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639" name="Text Box 18">
          <a:extLst>
            <a:ext uri="{FF2B5EF4-FFF2-40B4-BE49-F238E27FC236}">
              <a16:creationId xmlns:a16="http://schemas.microsoft.com/office/drawing/2014/main" id="{D053F6DA-AB91-47F3-BD21-B11BA1E186FB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640" name="Text Box 19">
          <a:extLst>
            <a:ext uri="{FF2B5EF4-FFF2-40B4-BE49-F238E27FC236}">
              <a16:creationId xmlns:a16="http://schemas.microsoft.com/office/drawing/2014/main" id="{BF417DC1-7CBC-4608-BA4F-9E68D0E9C289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641" name="Text Box 20">
          <a:extLst>
            <a:ext uri="{FF2B5EF4-FFF2-40B4-BE49-F238E27FC236}">
              <a16:creationId xmlns:a16="http://schemas.microsoft.com/office/drawing/2014/main" id="{EACA2F44-A35B-40C8-B13E-BB9B79639889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642" name="Text Box 21">
          <a:extLst>
            <a:ext uri="{FF2B5EF4-FFF2-40B4-BE49-F238E27FC236}">
              <a16:creationId xmlns:a16="http://schemas.microsoft.com/office/drawing/2014/main" id="{D55394B8-B7B3-4404-83A9-077D967DBE24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643" name="Text Box 22">
          <a:extLst>
            <a:ext uri="{FF2B5EF4-FFF2-40B4-BE49-F238E27FC236}">
              <a16:creationId xmlns:a16="http://schemas.microsoft.com/office/drawing/2014/main" id="{C89DBE54-7D46-4E78-B274-AF9801724ED9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644" name="Text Box 1">
          <a:extLst>
            <a:ext uri="{FF2B5EF4-FFF2-40B4-BE49-F238E27FC236}">
              <a16:creationId xmlns:a16="http://schemas.microsoft.com/office/drawing/2014/main" id="{F5EBF0A4-BE45-44ED-93A8-9B2540A9DD36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645" name="Text Box 2">
          <a:extLst>
            <a:ext uri="{FF2B5EF4-FFF2-40B4-BE49-F238E27FC236}">
              <a16:creationId xmlns:a16="http://schemas.microsoft.com/office/drawing/2014/main" id="{03836BF9-E1B6-410D-9982-631653141EC0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646" name="Text Box 3">
          <a:extLst>
            <a:ext uri="{FF2B5EF4-FFF2-40B4-BE49-F238E27FC236}">
              <a16:creationId xmlns:a16="http://schemas.microsoft.com/office/drawing/2014/main" id="{47E06241-3350-4A24-955E-27D5798E33E1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647" name="Text Box 4">
          <a:extLst>
            <a:ext uri="{FF2B5EF4-FFF2-40B4-BE49-F238E27FC236}">
              <a16:creationId xmlns:a16="http://schemas.microsoft.com/office/drawing/2014/main" id="{EC34925A-C03E-491A-86A2-72A08C38643D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648" name="Text Box 5">
          <a:extLst>
            <a:ext uri="{FF2B5EF4-FFF2-40B4-BE49-F238E27FC236}">
              <a16:creationId xmlns:a16="http://schemas.microsoft.com/office/drawing/2014/main" id="{AE96293C-FF50-48CD-8AC1-36F0197A6810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649" name="Text Box 6">
          <a:extLst>
            <a:ext uri="{FF2B5EF4-FFF2-40B4-BE49-F238E27FC236}">
              <a16:creationId xmlns:a16="http://schemas.microsoft.com/office/drawing/2014/main" id="{E8BBA555-7F16-41C9-ABEF-18508C33957C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650" name="Text Box 7">
          <a:extLst>
            <a:ext uri="{FF2B5EF4-FFF2-40B4-BE49-F238E27FC236}">
              <a16:creationId xmlns:a16="http://schemas.microsoft.com/office/drawing/2014/main" id="{65F2A426-71F9-45ED-A945-A6C641B24F21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651" name="Text Box 8">
          <a:extLst>
            <a:ext uri="{FF2B5EF4-FFF2-40B4-BE49-F238E27FC236}">
              <a16:creationId xmlns:a16="http://schemas.microsoft.com/office/drawing/2014/main" id="{C2EB7C5D-E1E6-4AE4-B3FB-318B9ECAF984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652" name="Text Box 9">
          <a:extLst>
            <a:ext uri="{FF2B5EF4-FFF2-40B4-BE49-F238E27FC236}">
              <a16:creationId xmlns:a16="http://schemas.microsoft.com/office/drawing/2014/main" id="{961D205E-90C7-48E6-88A9-DF1E5443E5EA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653" name="Text Box 10">
          <a:extLst>
            <a:ext uri="{FF2B5EF4-FFF2-40B4-BE49-F238E27FC236}">
              <a16:creationId xmlns:a16="http://schemas.microsoft.com/office/drawing/2014/main" id="{62B89F82-585F-4A19-8F14-B9E462D5BB70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654" name="Text Box 11">
          <a:extLst>
            <a:ext uri="{FF2B5EF4-FFF2-40B4-BE49-F238E27FC236}">
              <a16:creationId xmlns:a16="http://schemas.microsoft.com/office/drawing/2014/main" id="{7EDFEB4A-194B-4CB4-BCAF-245ED1EEE292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655" name="Text Box 12">
          <a:extLst>
            <a:ext uri="{FF2B5EF4-FFF2-40B4-BE49-F238E27FC236}">
              <a16:creationId xmlns:a16="http://schemas.microsoft.com/office/drawing/2014/main" id="{D0C61F47-11D2-4EB1-B18D-379809527FE5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656" name="Text Box 13">
          <a:extLst>
            <a:ext uri="{FF2B5EF4-FFF2-40B4-BE49-F238E27FC236}">
              <a16:creationId xmlns:a16="http://schemas.microsoft.com/office/drawing/2014/main" id="{19C964E4-2E2B-441D-AEC3-648D54DD9BE1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657" name="Text Box 14">
          <a:extLst>
            <a:ext uri="{FF2B5EF4-FFF2-40B4-BE49-F238E27FC236}">
              <a16:creationId xmlns:a16="http://schemas.microsoft.com/office/drawing/2014/main" id="{2370E990-D17E-4B95-85E6-67F4D5212DFE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658" name="Text Box 15">
          <a:extLst>
            <a:ext uri="{FF2B5EF4-FFF2-40B4-BE49-F238E27FC236}">
              <a16:creationId xmlns:a16="http://schemas.microsoft.com/office/drawing/2014/main" id="{0BEF03F7-18D5-4FEA-BBFC-7F49BCDF9318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659" name="Text Box 16">
          <a:extLst>
            <a:ext uri="{FF2B5EF4-FFF2-40B4-BE49-F238E27FC236}">
              <a16:creationId xmlns:a16="http://schemas.microsoft.com/office/drawing/2014/main" id="{851FB301-A3C5-4D2D-AE39-47B9EF2A1201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660" name="Text Box 1">
          <a:extLst>
            <a:ext uri="{FF2B5EF4-FFF2-40B4-BE49-F238E27FC236}">
              <a16:creationId xmlns:a16="http://schemas.microsoft.com/office/drawing/2014/main" id="{E23CAD93-9C0B-46E7-A79F-E115F28234A5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661" name="Text Box 2">
          <a:extLst>
            <a:ext uri="{FF2B5EF4-FFF2-40B4-BE49-F238E27FC236}">
              <a16:creationId xmlns:a16="http://schemas.microsoft.com/office/drawing/2014/main" id="{68A68AF9-BE96-445C-A1AA-E12A6F93C5EF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662" name="Text Box 3">
          <a:extLst>
            <a:ext uri="{FF2B5EF4-FFF2-40B4-BE49-F238E27FC236}">
              <a16:creationId xmlns:a16="http://schemas.microsoft.com/office/drawing/2014/main" id="{DDBF9383-EC1B-4695-A4DC-0D2E8D85D109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663" name="Text Box 4">
          <a:extLst>
            <a:ext uri="{FF2B5EF4-FFF2-40B4-BE49-F238E27FC236}">
              <a16:creationId xmlns:a16="http://schemas.microsoft.com/office/drawing/2014/main" id="{EB6C20F2-1E57-4DD4-A5E3-94C6BDADDF84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664" name="Text Box 5">
          <a:extLst>
            <a:ext uri="{FF2B5EF4-FFF2-40B4-BE49-F238E27FC236}">
              <a16:creationId xmlns:a16="http://schemas.microsoft.com/office/drawing/2014/main" id="{F753689C-E6A0-48F7-94BD-410F7D9232EE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665" name="Text Box 6">
          <a:extLst>
            <a:ext uri="{FF2B5EF4-FFF2-40B4-BE49-F238E27FC236}">
              <a16:creationId xmlns:a16="http://schemas.microsoft.com/office/drawing/2014/main" id="{D53009D2-3E91-4EBB-9717-AF5404337E72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666" name="Text Box 7">
          <a:extLst>
            <a:ext uri="{FF2B5EF4-FFF2-40B4-BE49-F238E27FC236}">
              <a16:creationId xmlns:a16="http://schemas.microsoft.com/office/drawing/2014/main" id="{7D7FBD65-B722-4FBA-A3CC-9D1AD3D47F96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667" name="Text Box 8">
          <a:extLst>
            <a:ext uri="{FF2B5EF4-FFF2-40B4-BE49-F238E27FC236}">
              <a16:creationId xmlns:a16="http://schemas.microsoft.com/office/drawing/2014/main" id="{E5FE6F60-414F-4B5C-ABBE-96DCD5D6EE42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668" name="Text Box 9">
          <a:extLst>
            <a:ext uri="{FF2B5EF4-FFF2-40B4-BE49-F238E27FC236}">
              <a16:creationId xmlns:a16="http://schemas.microsoft.com/office/drawing/2014/main" id="{4082D657-A6F2-4FB0-B0E7-A129C5D59C78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669" name="Text Box 10">
          <a:extLst>
            <a:ext uri="{FF2B5EF4-FFF2-40B4-BE49-F238E27FC236}">
              <a16:creationId xmlns:a16="http://schemas.microsoft.com/office/drawing/2014/main" id="{FA2CFDB4-B542-431E-9DE8-B5EAF3F8DF37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670" name="Text Box 11">
          <a:extLst>
            <a:ext uri="{FF2B5EF4-FFF2-40B4-BE49-F238E27FC236}">
              <a16:creationId xmlns:a16="http://schemas.microsoft.com/office/drawing/2014/main" id="{11CE8655-CFCA-4B98-90F7-1450EE600883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671" name="Text Box 12">
          <a:extLst>
            <a:ext uri="{FF2B5EF4-FFF2-40B4-BE49-F238E27FC236}">
              <a16:creationId xmlns:a16="http://schemas.microsoft.com/office/drawing/2014/main" id="{028C76C5-8721-4B98-8213-1C5D283DC583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672" name="Text Box 13">
          <a:extLst>
            <a:ext uri="{FF2B5EF4-FFF2-40B4-BE49-F238E27FC236}">
              <a16:creationId xmlns:a16="http://schemas.microsoft.com/office/drawing/2014/main" id="{D91A0693-72E8-46DB-9C44-6EE6E26B6919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673" name="Text Box 14">
          <a:extLst>
            <a:ext uri="{FF2B5EF4-FFF2-40B4-BE49-F238E27FC236}">
              <a16:creationId xmlns:a16="http://schemas.microsoft.com/office/drawing/2014/main" id="{30CFBF1D-104E-4CA4-AE41-F3F0BEF25822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674" name="Text Box 15">
          <a:extLst>
            <a:ext uri="{FF2B5EF4-FFF2-40B4-BE49-F238E27FC236}">
              <a16:creationId xmlns:a16="http://schemas.microsoft.com/office/drawing/2014/main" id="{2906A182-3FF3-41E0-B384-6FEFD6FCA359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675" name="Text Box 16">
          <a:extLst>
            <a:ext uri="{FF2B5EF4-FFF2-40B4-BE49-F238E27FC236}">
              <a16:creationId xmlns:a16="http://schemas.microsoft.com/office/drawing/2014/main" id="{A0AF25D3-597D-4B39-9736-4074445EB5FA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676" name="Text Box 17">
          <a:extLst>
            <a:ext uri="{FF2B5EF4-FFF2-40B4-BE49-F238E27FC236}">
              <a16:creationId xmlns:a16="http://schemas.microsoft.com/office/drawing/2014/main" id="{ADDC55FB-6D78-4256-961F-0B7A8D40FC84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677" name="Text Box 18">
          <a:extLst>
            <a:ext uri="{FF2B5EF4-FFF2-40B4-BE49-F238E27FC236}">
              <a16:creationId xmlns:a16="http://schemas.microsoft.com/office/drawing/2014/main" id="{581DFFA7-8878-43F4-84F5-58C4AA81986C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678" name="Text Box 19">
          <a:extLst>
            <a:ext uri="{FF2B5EF4-FFF2-40B4-BE49-F238E27FC236}">
              <a16:creationId xmlns:a16="http://schemas.microsoft.com/office/drawing/2014/main" id="{825D835B-9709-4EFA-A182-6B4E51C3D8D3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679" name="Text Box 20">
          <a:extLst>
            <a:ext uri="{FF2B5EF4-FFF2-40B4-BE49-F238E27FC236}">
              <a16:creationId xmlns:a16="http://schemas.microsoft.com/office/drawing/2014/main" id="{7D41113B-973D-4A2B-A045-88C3B76CFF4C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680" name="Text Box 21">
          <a:extLst>
            <a:ext uri="{FF2B5EF4-FFF2-40B4-BE49-F238E27FC236}">
              <a16:creationId xmlns:a16="http://schemas.microsoft.com/office/drawing/2014/main" id="{EC57D9F5-A0BF-4D89-A5EC-51B5F5DA1D5F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681" name="Text Box 22">
          <a:extLst>
            <a:ext uri="{FF2B5EF4-FFF2-40B4-BE49-F238E27FC236}">
              <a16:creationId xmlns:a16="http://schemas.microsoft.com/office/drawing/2014/main" id="{D7B406FE-A879-423C-8E92-ED995B77177B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682" name="Text Box 1">
          <a:extLst>
            <a:ext uri="{FF2B5EF4-FFF2-40B4-BE49-F238E27FC236}">
              <a16:creationId xmlns:a16="http://schemas.microsoft.com/office/drawing/2014/main" id="{EFB28203-4297-4DA0-B66C-50C7FE56A41B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683" name="Text Box 2">
          <a:extLst>
            <a:ext uri="{FF2B5EF4-FFF2-40B4-BE49-F238E27FC236}">
              <a16:creationId xmlns:a16="http://schemas.microsoft.com/office/drawing/2014/main" id="{8AFBA343-C3DC-401B-8AF4-46A168438849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684" name="Text Box 3">
          <a:extLst>
            <a:ext uri="{FF2B5EF4-FFF2-40B4-BE49-F238E27FC236}">
              <a16:creationId xmlns:a16="http://schemas.microsoft.com/office/drawing/2014/main" id="{78DC0280-78E3-4A2F-95A5-D783D8E750F1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685" name="Text Box 4">
          <a:extLst>
            <a:ext uri="{FF2B5EF4-FFF2-40B4-BE49-F238E27FC236}">
              <a16:creationId xmlns:a16="http://schemas.microsoft.com/office/drawing/2014/main" id="{037D53AB-1C75-4A66-8B13-91691F36CD2D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686" name="Text Box 5">
          <a:extLst>
            <a:ext uri="{FF2B5EF4-FFF2-40B4-BE49-F238E27FC236}">
              <a16:creationId xmlns:a16="http://schemas.microsoft.com/office/drawing/2014/main" id="{D8AA04FC-B990-4DFD-BB49-D0C5072A2134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687" name="Text Box 6">
          <a:extLst>
            <a:ext uri="{FF2B5EF4-FFF2-40B4-BE49-F238E27FC236}">
              <a16:creationId xmlns:a16="http://schemas.microsoft.com/office/drawing/2014/main" id="{CF57E82A-F7DE-41EC-8DCE-D03D6D0F7A63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688" name="Text Box 7">
          <a:extLst>
            <a:ext uri="{FF2B5EF4-FFF2-40B4-BE49-F238E27FC236}">
              <a16:creationId xmlns:a16="http://schemas.microsoft.com/office/drawing/2014/main" id="{5902F443-D5BC-4BEE-AD9F-2038D919B5E5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689" name="Text Box 8">
          <a:extLst>
            <a:ext uri="{FF2B5EF4-FFF2-40B4-BE49-F238E27FC236}">
              <a16:creationId xmlns:a16="http://schemas.microsoft.com/office/drawing/2014/main" id="{1753CD7D-1D97-4EF5-B879-04448274CD0B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690" name="Text Box 9">
          <a:extLst>
            <a:ext uri="{FF2B5EF4-FFF2-40B4-BE49-F238E27FC236}">
              <a16:creationId xmlns:a16="http://schemas.microsoft.com/office/drawing/2014/main" id="{441896EE-FD14-4F88-BBF5-9F0328FC843E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691" name="Text Box 10">
          <a:extLst>
            <a:ext uri="{FF2B5EF4-FFF2-40B4-BE49-F238E27FC236}">
              <a16:creationId xmlns:a16="http://schemas.microsoft.com/office/drawing/2014/main" id="{33627B37-0BBB-46BC-881F-E583AFD88A48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692" name="Text Box 11">
          <a:extLst>
            <a:ext uri="{FF2B5EF4-FFF2-40B4-BE49-F238E27FC236}">
              <a16:creationId xmlns:a16="http://schemas.microsoft.com/office/drawing/2014/main" id="{046DA9D1-C62D-4AED-9B74-AB20EF9BB581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693" name="Text Box 12">
          <a:extLst>
            <a:ext uri="{FF2B5EF4-FFF2-40B4-BE49-F238E27FC236}">
              <a16:creationId xmlns:a16="http://schemas.microsoft.com/office/drawing/2014/main" id="{8D48C818-842D-4E32-A2AA-C70EE1325611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694" name="Text Box 13">
          <a:extLst>
            <a:ext uri="{FF2B5EF4-FFF2-40B4-BE49-F238E27FC236}">
              <a16:creationId xmlns:a16="http://schemas.microsoft.com/office/drawing/2014/main" id="{F12DD38C-C507-40DD-B92A-8AEDD4390C90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695" name="Text Box 14">
          <a:extLst>
            <a:ext uri="{FF2B5EF4-FFF2-40B4-BE49-F238E27FC236}">
              <a16:creationId xmlns:a16="http://schemas.microsoft.com/office/drawing/2014/main" id="{21928C76-EE90-476C-B658-BD611B5910EA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696" name="Text Box 15">
          <a:extLst>
            <a:ext uri="{FF2B5EF4-FFF2-40B4-BE49-F238E27FC236}">
              <a16:creationId xmlns:a16="http://schemas.microsoft.com/office/drawing/2014/main" id="{195A3ABE-8810-4B76-9323-FE3B1B0DAA93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697" name="Text Box 16">
          <a:extLst>
            <a:ext uri="{FF2B5EF4-FFF2-40B4-BE49-F238E27FC236}">
              <a16:creationId xmlns:a16="http://schemas.microsoft.com/office/drawing/2014/main" id="{89FA0027-CC17-4487-B734-9520F299F167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698" name="Text Box 17">
          <a:extLst>
            <a:ext uri="{FF2B5EF4-FFF2-40B4-BE49-F238E27FC236}">
              <a16:creationId xmlns:a16="http://schemas.microsoft.com/office/drawing/2014/main" id="{6108DF8E-EBA2-4AE5-B57E-17A5AFB9EED5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699" name="Text Box 18">
          <a:extLst>
            <a:ext uri="{FF2B5EF4-FFF2-40B4-BE49-F238E27FC236}">
              <a16:creationId xmlns:a16="http://schemas.microsoft.com/office/drawing/2014/main" id="{F1D6F880-63D0-40B0-A210-50AC10D9B787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700" name="Text Box 19">
          <a:extLst>
            <a:ext uri="{FF2B5EF4-FFF2-40B4-BE49-F238E27FC236}">
              <a16:creationId xmlns:a16="http://schemas.microsoft.com/office/drawing/2014/main" id="{E0A652AC-CE9D-4E10-BE80-0D974D9E3EE6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701" name="Text Box 20">
          <a:extLst>
            <a:ext uri="{FF2B5EF4-FFF2-40B4-BE49-F238E27FC236}">
              <a16:creationId xmlns:a16="http://schemas.microsoft.com/office/drawing/2014/main" id="{34026753-FE05-42B5-8202-206E8B7140FD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702" name="Text Box 21">
          <a:extLst>
            <a:ext uri="{FF2B5EF4-FFF2-40B4-BE49-F238E27FC236}">
              <a16:creationId xmlns:a16="http://schemas.microsoft.com/office/drawing/2014/main" id="{DA1D88DB-6602-427E-9DE6-E34946DC66EC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703" name="Text Box 22">
          <a:extLst>
            <a:ext uri="{FF2B5EF4-FFF2-40B4-BE49-F238E27FC236}">
              <a16:creationId xmlns:a16="http://schemas.microsoft.com/office/drawing/2014/main" id="{45912985-0449-44D0-80A0-FB7535BD1CEF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704" name="Text Box 1">
          <a:extLst>
            <a:ext uri="{FF2B5EF4-FFF2-40B4-BE49-F238E27FC236}">
              <a16:creationId xmlns:a16="http://schemas.microsoft.com/office/drawing/2014/main" id="{1C1A64FE-47B7-4CEC-AA48-687D5CFA7A17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705" name="Text Box 2">
          <a:extLst>
            <a:ext uri="{FF2B5EF4-FFF2-40B4-BE49-F238E27FC236}">
              <a16:creationId xmlns:a16="http://schemas.microsoft.com/office/drawing/2014/main" id="{9574190A-111A-4C8A-B771-496AD8CE3B6E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706" name="Text Box 3">
          <a:extLst>
            <a:ext uri="{FF2B5EF4-FFF2-40B4-BE49-F238E27FC236}">
              <a16:creationId xmlns:a16="http://schemas.microsoft.com/office/drawing/2014/main" id="{A1CFF3EE-32DC-41F1-9CF4-28C375DDF6B1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707" name="Text Box 4">
          <a:extLst>
            <a:ext uri="{FF2B5EF4-FFF2-40B4-BE49-F238E27FC236}">
              <a16:creationId xmlns:a16="http://schemas.microsoft.com/office/drawing/2014/main" id="{F46D64EE-F779-4921-BCA7-E37EDB0E1D2A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708" name="Text Box 5">
          <a:extLst>
            <a:ext uri="{FF2B5EF4-FFF2-40B4-BE49-F238E27FC236}">
              <a16:creationId xmlns:a16="http://schemas.microsoft.com/office/drawing/2014/main" id="{F0CF70B4-31A2-4255-B40F-BBAF3EA17FD4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709" name="Text Box 6">
          <a:extLst>
            <a:ext uri="{FF2B5EF4-FFF2-40B4-BE49-F238E27FC236}">
              <a16:creationId xmlns:a16="http://schemas.microsoft.com/office/drawing/2014/main" id="{3AD2A815-0C0C-41F3-9EA8-F928964C1E15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710" name="Text Box 7">
          <a:extLst>
            <a:ext uri="{FF2B5EF4-FFF2-40B4-BE49-F238E27FC236}">
              <a16:creationId xmlns:a16="http://schemas.microsoft.com/office/drawing/2014/main" id="{6CA841C8-835F-4F03-8AD3-C30F43B5A8D6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711" name="Text Box 8">
          <a:extLst>
            <a:ext uri="{FF2B5EF4-FFF2-40B4-BE49-F238E27FC236}">
              <a16:creationId xmlns:a16="http://schemas.microsoft.com/office/drawing/2014/main" id="{3ACB7AA6-54E4-4383-84C3-3F998D72D8AD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712" name="Text Box 9">
          <a:extLst>
            <a:ext uri="{FF2B5EF4-FFF2-40B4-BE49-F238E27FC236}">
              <a16:creationId xmlns:a16="http://schemas.microsoft.com/office/drawing/2014/main" id="{7A2A529B-DFB3-42DC-BEA5-D5977A0A07CB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713" name="Text Box 10">
          <a:extLst>
            <a:ext uri="{FF2B5EF4-FFF2-40B4-BE49-F238E27FC236}">
              <a16:creationId xmlns:a16="http://schemas.microsoft.com/office/drawing/2014/main" id="{D2C39E50-34B2-489B-8F97-14D375D8DED2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714" name="Text Box 11">
          <a:extLst>
            <a:ext uri="{FF2B5EF4-FFF2-40B4-BE49-F238E27FC236}">
              <a16:creationId xmlns:a16="http://schemas.microsoft.com/office/drawing/2014/main" id="{900671F8-6430-48B0-9175-F5BCA7764F2E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715" name="Text Box 12">
          <a:extLst>
            <a:ext uri="{FF2B5EF4-FFF2-40B4-BE49-F238E27FC236}">
              <a16:creationId xmlns:a16="http://schemas.microsoft.com/office/drawing/2014/main" id="{02DCEDD3-4160-4DBE-8DC5-622638025D80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716" name="Text Box 13">
          <a:extLst>
            <a:ext uri="{FF2B5EF4-FFF2-40B4-BE49-F238E27FC236}">
              <a16:creationId xmlns:a16="http://schemas.microsoft.com/office/drawing/2014/main" id="{CB590FCB-1A67-452B-B1AA-5531553B8E4D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717" name="Text Box 14">
          <a:extLst>
            <a:ext uri="{FF2B5EF4-FFF2-40B4-BE49-F238E27FC236}">
              <a16:creationId xmlns:a16="http://schemas.microsoft.com/office/drawing/2014/main" id="{F4E4569A-BBCB-457B-92CB-00EAE009A13A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1718" name="Text Box 15">
          <a:extLst>
            <a:ext uri="{FF2B5EF4-FFF2-40B4-BE49-F238E27FC236}">
              <a16:creationId xmlns:a16="http://schemas.microsoft.com/office/drawing/2014/main" id="{F4C7AF5D-C276-48D7-B6AE-79AD6B42A979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719" name="Text Box 1">
          <a:extLst>
            <a:ext uri="{FF2B5EF4-FFF2-40B4-BE49-F238E27FC236}">
              <a16:creationId xmlns:a16="http://schemas.microsoft.com/office/drawing/2014/main" id="{0D3F7F57-86BA-4C59-94F3-B7442A78567E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720" name="Text Box 2">
          <a:extLst>
            <a:ext uri="{FF2B5EF4-FFF2-40B4-BE49-F238E27FC236}">
              <a16:creationId xmlns:a16="http://schemas.microsoft.com/office/drawing/2014/main" id="{9C2B5998-A814-411C-989B-74B695C5D8BF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721" name="Text Box 3">
          <a:extLst>
            <a:ext uri="{FF2B5EF4-FFF2-40B4-BE49-F238E27FC236}">
              <a16:creationId xmlns:a16="http://schemas.microsoft.com/office/drawing/2014/main" id="{2D7A5683-18F1-409A-B2B6-25B94FF71C71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722" name="Text Box 4">
          <a:extLst>
            <a:ext uri="{FF2B5EF4-FFF2-40B4-BE49-F238E27FC236}">
              <a16:creationId xmlns:a16="http://schemas.microsoft.com/office/drawing/2014/main" id="{357CECAD-73AF-49FA-8016-421A4B319F8A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723" name="Text Box 5">
          <a:extLst>
            <a:ext uri="{FF2B5EF4-FFF2-40B4-BE49-F238E27FC236}">
              <a16:creationId xmlns:a16="http://schemas.microsoft.com/office/drawing/2014/main" id="{58B7B1FC-1F3A-4DD9-AF6B-9EC3DFC53D77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724" name="Text Box 6">
          <a:extLst>
            <a:ext uri="{FF2B5EF4-FFF2-40B4-BE49-F238E27FC236}">
              <a16:creationId xmlns:a16="http://schemas.microsoft.com/office/drawing/2014/main" id="{BD1641B2-6576-48BB-A3D4-94491DEEF299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725" name="Text Box 7">
          <a:extLst>
            <a:ext uri="{FF2B5EF4-FFF2-40B4-BE49-F238E27FC236}">
              <a16:creationId xmlns:a16="http://schemas.microsoft.com/office/drawing/2014/main" id="{6DF40FFF-D4E2-4EF2-8639-850E3964341B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726" name="Text Box 8">
          <a:extLst>
            <a:ext uri="{FF2B5EF4-FFF2-40B4-BE49-F238E27FC236}">
              <a16:creationId xmlns:a16="http://schemas.microsoft.com/office/drawing/2014/main" id="{6B45D937-6B18-4107-9D68-F9282EB0D887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727" name="Text Box 9">
          <a:extLst>
            <a:ext uri="{FF2B5EF4-FFF2-40B4-BE49-F238E27FC236}">
              <a16:creationId xmlns:a16="http://schemas.microsoft.com/office/drawing/2014/main" id="{9C38A8AE-2DF4-47E3-BF49-556A868D2FD8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728" name="Text Box 10">
          <a:extLst>
            <a:ext uri="{FF2B5EF4-FFF2-40B4-BE49-F238E27FC236}">
              <a16:creationId xmlns:a16="http://schemas.microsoft.com/office/drawing/2014/main" id="{3BBA7C9E-DCD9-406B-9447-D86E80A44261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729" name="Text Box 11">
          <a:extLst>
            <a:ext uri="{FF2B5EF4-FFF2-40B4-BE49-F238E27FC236}">
              <a16:creationId xmlns:a16="http://schemas.microsoft.com/office/drawing/2014/main" id="{316BEB4F-AAC6-4D0F-84D0-19A3B1735C00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730" name="Text Box 12">
          <a:extLst>
            <a:ext uri="{FF2B5EF4-FFF2-40B4-BE49-F238E27FC236}">
              <a16:creationId xmlns:a16="http://schemas.microsoft.com/office/drawing/2014/main" id="{4EED6BFE-79F5-4B69-BF9E-062113764061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731" name="Text Box 13">
          <a:extLst>
            <a:ext uri="{FF2B5EF4-FFF2-40B4-BE49-F238E27FC236}">
              <a16:creationId xmlns:a16="http://schemas.microsoft.com/office/drawing/2014/main" id="{E2466681-E56D-446E-9241-8EE35430FB04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732" name="Text Box 14">
          <a:extLst>
            <a:ext uri="{FF2B5EF4-FFF2-40B4-BE49-F238E27FC236}">
              <a16:creationId xmlns:a16="http://schemas.microsoft.com/office/drawing/2014/main" id="{BDB9F97F-1714-4477-AC0F-BCD96FCB0BD2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733" name="Text Box 15">
          <a:extLst>
            <a:ext uri="{FF2B5EF4-FFF2-40B4-BE49-F238E27FC236}">
              <a16:creationId xmlns:a16="http://schemas.microsoft.com/office/drawing/2014/main" id="{541C2194-E23F-494C-BEE2-DBF731787E08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734" name="Text Box 16">
          <a:extLst>
            <a:ext uri="{FF2B5EF4-FFF2-40B4-BE49-F238E27FC236}">
              <a16:creationId xmlns:a16="http://schemas.microsoft.com/office/drawing/2014/main" id="{0B23DE19-91B8-47F7-B4A1-5CAD28F8BB2C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735" name="Text Box 17">
          <a:extLst>
            <a:ext uri="{FF2B5EF4-FFF2-40B4-BE49-F238E27FC236}">
              <a16:creationId xmlns:a16="http://schemas.microsoft.com/office/drawing/2014/main" id="{DD2EB015-89E7-4C95-B529-216D6052E641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736" name="Text Box 18">
          <a:extLst>
            <a:ext uri="{FF2B5EF4-FFF2-40B4-BE49-F238E27FC236}">
              <a16:creationId xmlns:a16="http://schemas.microsoft.com/office/drawing/2014/main" id="{DE1C413F-0CEB-4D15-B01B-C2E36BDCC516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737" name="Text Box 19">
          <a:extLst>
            <a:ext uri="{FF2B5EF4-FFF2-40B4-BE49-F238E27FC236}">
              <a16:creationId xmlns:a16="http://schemas.microsoft.com/office/drawing/2014/main" id="{0549FE3B-FBD3-4124-A0C1-543C0465AC41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738" name="Text Box 20">
          <a:extLst>
            <a:ext uri="{FF2B5EF4-FFF2-40B4-BE49-F238E27FC236}">
              <a16:creationId xmlns:a16="http://schemas.microsoft.com/office/drawing/2014/main" id="{693188C9-51AA-46B5-88FF-E0E005D568BA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739" name="Text Box 21">
          <a:extLst>
            <a:ext uri="{FF2B5EF4-FFF2-40B4-BE49-F238E27FC236}">
              <a16:creationId xmlns:a16="http://schemas.microsoft.com/office/drawing/2014/main" id="{09318ABA-36EE-4020-9ABA-3AD906507A09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740" name="Text Box 22">
          <a:extLst>
            <a:ext uri="{FF2B5EF4-FFF2-40B4-BE49-F238E27FC236}">
              <a16:creationId xmlns:a16="http://schemas.microsoft.com/office/drawing/2014/main" id="{99EC730F-1F2D-452F-B2EC-02E3C830DC6C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911678</xdr:colOff>
      <xdr:row>35</xdr:row>
      <xdr:rowOff>0</xdr:rowOff>
    </xdr:from>
    <xdr:ext cx="0" cy="161925"/>
    <xdr:sp macro="" textlink="">
      <xdr:nvSpPr>
        <xdr:cNvPr id="1741" name="Text Box 1">
          <a:extLst>
            <a:ext uri="{FF2B5EF4-FFF2-40B4-BE49-F238E27FC236}">
              <a16:creationId xmlns:a16="http://schemas.microsoft.com/office/drawing/2014/main" id="{641369A4-45F8-47B4-9C02-6A58076B8BC8}"/>
            </a:ext>
          </a:extLst>
        </xdr:cNvPr>
        <xdr:cNvSpPr txBox="1">
          <a:spLocks noChangeArrowheads="1"/>
        </xdr:cNvSpPr>
      </xdr:nvSpPr>
      <xdr:spPr bwMode="auto">
        <a:xfrm>
          <a:off x="1940378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742" name="Text Box 2">
          <a:extLst>
            <a:ext uri="{FF2B5EF4-FFF2-40B4-BE49-F238E27FC236}">
              <a16:creationId xmlns:a16="http://schemas.microsoft.com/office/drawing/2014/main" id="{2D24D8F0-B04B-4BD9-B441-C2362A7C7C68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743" name="Text Box 3">
          <a:extLst>
            <a:ext uri="{FF2B5EF4-FFF2-40B4-BE49-F238E27FC236}">
              <a16:creationId xmlns:a16="http://schemas.microsoft.com/office/drawing/2014/main" id="{43938923-28C2-4044-929D-8954D4A63D7F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744" name="Text Box 4">
          <a:extLst>
            <a:ext uri="{FF2B5EF4-FFF2-40B4-BE49-F238E27FC236}">
              <a16:creationId xmlns:a16="http://schemas.microsoft.com/office/drawing/2014/main" id="{BB3C7067-8789-478A-AB37-0F7406AAFCBE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745" name="Text Box 5">
          <a:extLst>
            <a:ext uri="{FF2B5EF4-FFF2-40B4-BE49-F238E27FC236}">
              <a16:creationId xmlns:a16="http://schemas.microsoft.com/office/drawing/2014/main" id="{8B2F107C-772E-4B30-8359-24B10970DB29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746" name="Text Box 6">
          <a:extLst>
            <a:ext uri="{FF2B5EF4-FFF2-40B4-BE49-F238E27FC236}">
              <a16:creationId xmlns:a16="http://schemas.microsoft.com/office/drawing/2014/main" id="{018D3019-ADA5-46F7-A804-018491B47ACB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747" name="Text Box 7">
          <a:extLst>
            <a:ext uri="{FF2B5EF4-FFF2-40B4-BE49-F238E27FC236}">
              <a16:creationId xmlns:a16="http://schemas.microsoft.com/office/drawing/2014/main" id="{6983CFBF-49DD-4CDC-8BB9-0D0B79D6E8EE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748" name="Text Box 8">
          <a:extLst>
            <a:ext uri="{FF2B5EF4-FFF2-40B4-BE49-F238E27FC236}">
              <a16:creationId xmlns:a16="http://schemas.microsoft.com/office/drawing/2014/main" id="{51C98706-BDC7-4B4D-9485-40829387EBDD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749" name="Text Box 9">
          <a:extLst>
            <a:ext uri="{FF2B5EF4-FFF2-40B4-BE49-F238E27FC236}">
              <a16:creationId xmlns:a16="http://schemas.microsoft.com/office/drawing/2014/main" id="{540BCA73-5FE5-46D7-80A4-25D24FB77110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750" name="Text Box 10">
          <a:extLst>
            <a:ext uri="{FF2B5EF4-FFF2-40B4-BE49-F238E27FC236}">
              <a16:creationId xmlns:a16="http://schemas.microsoft.com/office/drawing/2014/main" id="{7F761D94-4940-4940-A727-4340E7401D7C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751" name="Text Box 11">
          <a:extLst>
            <a:ext uri="{FF2B5EF4-FFF2-40B4-BE49-F238E27FC236}">
              <a16:creationId xmlns:a16="http://schemas.microsoft.com/office/drawing/2014/main" id="{B580ED09-9FB1-4915-866E-FEE761FFF0E9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752" name="Text Box 12">
          <a:extLst>
            <a:ext uri="{FF2B5EF4-FFF2-40B4-BE49-F238E27FC236}">
              <a16:creationId xmlns:a16="http://schemas.microsoft.com/office/drawing/2014/main" id="{0D5EF031-CBB7-48E5-B3AE-8A7256B3B2BC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753" name="Text Box 13">
          <a:extLst>
            <a:ext uri="{FF2B5EF4-FFF2-40B4-BE49-F238E27FC236}">
              <a16:creationId xmlns:a16="http://schemas.microsoft.com/office/drawing/2014/main" id="{85A1D2F2-DD8D-4323-B6AE-49A803EE40D2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754" name="Text Box 14">
          <a:extLst>
            <a:ext uri="{FF2B5EF4-FFF2-40B4-BE49-F238E27FC236}">
              <a16:creationId xmlns:a16="http://schemas.microsoft.com/office/drawing/2014/main" id="{47B2C061-D504-4452-92B9-3FC890D47033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755" name="Text Box 15">
          <a:extLst>
            <a:ext uri="{FF2B5EF4-FFF2-40B4-BE49-F238E27FC236}">
              <a16:creationId xmlns:a16="http://schemas.microsoft.com/office/drawing/2014/main" id="{C7C24A1B-4343-4AD1-BC65-355ED9281466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756" name="Text Box 16">
          <a:extLst>
            <a:ext uri="{FF2B5EF4-FFF2-40B4-BE49-F238E27FC236}">
              <a16:creationId xmlns:a16="http://schemas.microsoft.com/office/drawing/2014/main" id="{D3964C79-81BC-4872-A0D2-0AFE34A2744B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757" name="Text Box 17">
          <a:extLst>
            <a:ext uri="{FF2B5EF4-FFF2-40B4-BE49-F238E27FC236}">
              <a16:creationId xmlns:a16="http://schemas.microsoft.com/office/drawing/2014/main" id="{E76A599E-FFB0-4D3F-B02F-B1BEB59BE1B2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758" name="Text Box 18">
          <a:extLst>
            <a:ext uri="{FF2B5EF4-FFF2-40B4-BE49-F238E27FC236}">
              <a16:creationId xmlns:a16="http://schemas.microsoft.com/office/drawing/2014/main" id="{EE2DA2F5-C2E7-4DC0-9165-41684E60B087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759" name="Text Box 19">
          <a:extLst>
            <a:ext uri="{FF2B5EF4-FFF2-40B4-BE49-F238E27FC236}">
              <a16:creationId xmlns:a16="http://schemas.microsoft.com/office/drawing/2014/main" id="{94CF4ED6-731A-4EDC-BFC1-24BC950868B2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760" name="Text Box 20">
          <a:extLst>
            <a:ext uri="{FF2B5EF4-FFF2-40B4-BE49-F238E27FC236}">
              <a16:creationId xmlns:a16="http://schemas.microsoft.com/office/drawing/2014/main" id="{541CF312-5376-4C53-AA85-2CFDB33B86EA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761" name="Text Box 21">
          <a:extLst>
            <a:ext uri="{FF2B5EF4-FFF2-40B4-BE49-F238E27FC236}">
              <a16:creationId xmlns:a16="http://schemas.microsoft.com/office/drawing/2014/main" id="{FFD30817-908E-45C4-B793-056CCA86B45F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762" name="Text Box 22">
          <a:extLst>
            <a:ext uri="{FF2B5EF4-FFF2-40B4-BE49-F238E27FC236}">
              <a16:creationId xmlns:a16="http://schemas.microsoft.com/office/drawing/2014/main" id="{5A091C55-D3AC-4349-BC9F-CC1C2F78C3EF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763" name="Text Box 1">
          <a:extLst>
            <a:ext uri="{FF2B5EF4-FFF2-40B4-BE49-F238E27FC236}">
              <a16:creationId xmlns:a16="http://schemas.microsoft.com/office/drawing/2014/main" id="{607EB279-35E5-47F9-A4BC-CA2999B1BE9A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764" name="Text Box 2">
          <a:extLst>
            <a:ext uri="{FF2B5EF4-FFF2-40B4-BE49-F238E27FC236}">
              <a16:creationId xmlns:a16="http://schemas.microsoft.com/office/drawing/2014/main" id="{C0BE35DD-104D-41A7-8C90-C1A3BCE0A163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765" name="Text Box 3">
          <a:extLst>
            <a:ext uri="{FF2B5EF4-FFF2-40B4-BE49-F238E27FC236}">
              <a16:creationId xmlns:a16="http://schemas.microsoft.com/office/drawing/2014/main" id="{63E533E0-A95C-495C-8C1D-C3FC9F85547A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766" name="Text Box 4">
          <a:extLst>
            <a:ext uri="{FF2B5EF4-FFF2-40B4-BE49-F238E27FC236}">
              <a16:creationId xmlns:a16="http://schemas.microsoft.com/office/drawing/2014/main" id="{33D97C23-4E5D-48C2-A40D-E7208475AF27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767" name="Text Box 5">
          <a:extLst>
            <a:ext uri="{FF2B5EF4-FFF2-40B4-BE49-F238E27FC236}">
              <a16:creationId xmlns:a16="http://schemas.microsoft.com/office/drawing/2014/main" id="{5361698E-3D22-4117-89B1-313706031C63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768" name="Text Box 6">
          <a:extLst>
            <a:ext uri="{FF2B5EF4-FFF2-40B4-BE49-F238E27FC236}">
              <a16:creationId xmlns:a16="http://schemas.microsoft.com/office/drawing/2014/main" id="{13DB0052-80BA-40CD-8759-949A63D439BE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769" name="Text Box 7">
          <a:extLst>
            <a:ext uri="{FF2B5EF4-FFF2-40B4-BE49-F238E27FC236}">
              <a16:creationId xmlns:a16="http://schemas.microsoft.com/office/drawing/2014/main" id="{49F8D378-C2A4-460B-9456-F96CB32D5677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770" name="Text Box 8">
          <a:extLst>
            <a:ext uri="{FF2B5EF4-FFF2-40B4-BE49-F238E27FC236}">
              <a16:creationId xmlns:a16="http://schemas.microsoft.com/office/drawing/2014/main" id="{DCDDCF9D-C3E0-4154-9609-800932794F18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771" name="Text Box 9">
          <a:extLst>
            <a:ext uri="{FF2B5EF4-FFF2-40B4-BE49-F238E27FC236}">
              <a16:creationId xmlns:a16="http://schemas.microsoft.com/office/drawing/2014/main" id="{985B62A3-F1E7-4B74-99D9-5D61F64AF492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772" name="Text Box 10">
          <a:extLst>
            <a:ext uri="{FF2B5EF4-FFF2-40B4-BE49-F238E27FC236}">
              <a16:creationId xmlns:a16="http://schemas.microsoft.com/office/drawing/2014/main" id="{822CC646-2002-4DD2-9408-C437251A1B3B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773" name="Text Box 11">
          <a:extLst>
            <a:ext uri="{FF2B5EF4-FFF2-40B4-BE49-F238E27FC236}">
              <a16:creationId xmlns:a16="http://schemas.microsoft.com/office/drawing/2014/main" id="{39800AC6-2E1C-4244-B538-3A27B73888FA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774" name="Text Box 12">
          <a:extLst>
            <a:ext uri="{FF2B5EF4-FFF2-40B4-BE49-F238E27FC236}">
              <a16:creationId xmlns:a16="http://schemas.microsoft.com/office/drawing/2014/main" id="{1FCD2891-BD92-401F-9EC3-E12B6020D76C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775" name="Text Box 13">
          <a:extLst>
            <a:ext uri="{FF2B5EF4-FFF2-40B4-BE49-F238E27FC236}">
              <a16:creationId xmlns:a16="http://schemas.microsoft.com/office/drawing/2014/main" id="{6C0453AD-FF5C-47FB-B22C-31B68103D5A5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776" name="Text Box 14">
          <a:extLst>
            <a:ext uri="{FF2B5EF4-FFF2-40B4-BE49-F238E27FC236}">
              <a16:creationId xmlns:a16="http://schemas.microsoft.com/office/drawing/2014/main" id="{E746F597-AD11-4205-9B31-2A288225E589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777" name="Text Box 15">
          <a:extLst>
            <a:ext uri="{FF2B5EF4-FFF2-40B4-BE49-F238E27FC236}">
              <a16:creationId xmlns:a16="http://schemas.microsoft.com/office/drawing/2014/main" id="{DC7778C9-EB1A-47F6-AD2E-A540E6A6C285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778" name="Text Box 16">
          <a:extLst>
            <a:ext uri="{FF2B5EF4-FFF2-40B4-BE49-F238E27FC236}">
              <a16:creationId xmlns:a16="http://schemas.microsoft.com/office/drawing/2014/main" id="{8579A016-CDA7-4AAC-9A40-CDEFBAAD0817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779" name="Text Box 17">
          <a:extLst>
            <a:ext uri="{FF2B5EF4-FFF2-40B4-BE49-F238E27FC236}">
              <a16:creationId xmlns:a16="http://schemas.microsoft.com/office/drawing/2014/main" id="{AD5C27BE-E905-4518-A78A-B413B59317C8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780" name="Text Box 18">
          <a:extLst>
            <a:ext uri="{FF2B5EF4-FFF2-40B4-BE49-F238E27FC236}">
              <a16:creationId xmlns:a16="http://schemas.microsoft.com/office/drawing/2014/main" id="{5B1397CA-8307-4A91-9DC9-014FF22F946B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781" name="Text Box 19">
          <a:extLst>
            <a:ext uri="{FF2B5EF4-FFF2-40B4-BE49-F238E27FC236}">
              <a16:creationId xmlns:a16="http://schemas.microsoft.com/office/drawing/2014/main" id="{C50A00F5-0484-4A79-BADA-CB96B2B146BD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782" name="Text Box 20">
          <a:extLst>
            <a:ext uri="{FF2B5EF4-FFF2-40B4-BE49-F238E27FC236}">
              <a16:creationId xmlns:a16="http://schemas.microsoft.com/office/drawing/2014/main" id="{5D3D6A3A-33D3-4F8D-9542-03AC63F32751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783" name="Text Box 21">
          <a:extLst>
            <a:ext uri="{FF2B5EF4-FFF2-40B4-BE49-F238E27FC236}">
              <a16:creationId xmlns:a16="http://schemas.microsoft.com/office/drawing/2014/main" id="{D1CFC614-01F0-400D-8356-EA9DA0886455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784" name="Text Box 22">
          <a:extLst>
            <a:ext uri="{FF2B5EF4-FFF2-40B4-BE49-F238E27FC236}">
              <a16:creationId xmlns:a16="http://schemas.microsoft.com/office/drawing/2014/main" id="{2842FAD0-2493-4452-9620-A7EBB97F87FF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785" name="Text Box 1">
          <a:extLst>
            <a:ext uri="{FF2B5EF4-FFF2-40B4-BE49-F238E27FC236}">
              <a16:creationId xmlns:a16="http://schemas.microsoft.com/office/drawing/2014/main" id="{09E243E8-7250-4160-AC49-C0413E461B08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786" name="Text Box 2">
          <a:extLst>
            <a:ext uri="{FF2B5EF4-FFF2-40B4-BE49-F238E27FC236}">
              <a16:creationId xmlns:a16="http://schemas.microsoft.com/office/drawing/2014/main" id="{19CB173C-6F74-49D2-B91D-8CF6F4E126D3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787" name="Text Box 3">
          <a:extLst>
            <a:ext uri="{FF2B5EF4-FFF2-40B4-BE49-F238E27FC236}">
              <a16:creationId xmlns:a16="http://schemas.microsoft.com/office/drawing/2014/main" id="{15744238-307F-4C3A-AA5C-754781D5AEEC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788" name="Text Box 4">
          <a:extLst>
            <a:ext uri="{FF2B5EF4-FFF2-40B4-BE49-F238E27FC236}">
              <a16:creationId xmlns:a16="http://schemas.microsoft.com/office/drawing/2014/main" id="{9FC8C6B3-9FF4-4A08-84CD-1C25C5031408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789" name="Text Box 5">
          <a:extLst>
            <a:ext uri="{FF2B5EF4-FFF2-40B4-BE49-F238E27FC236}">
              <a16:creationId xmlns:a16="http://schemas.microsoft.com/office/drawing/2014/main" id="{FA5B9B82-74CB-4BD2-ABE6-AD2CA3B35270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790" name="Text Box 6">
          <a:extLst>
            <a:ext uri="{FF2B5EF4-FFF2-40B4-BE49-F238E27FC236}">
              <a16:creationId xmlns:a16="http://schemas.microsoft.com/office/drawing/2014/main" id="{A981E67C-7173-4678-A722-320ED8F3F0F9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791" name="Text Box 7">
          <a:extLst>
            <a:ext uri="{FF2B5EF4-FFF2-40B4-BE49-F238E27FC236}">
              <a16:creationId xmlns:a16="http://schemas.microsoft.com/office/drawing/2014/main" id="{0AFE6A8F-B795-4CE6-9406-D2E9DE7FEF15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792" name="Text Box 8">
          <a:extLst>
            <a:ext uri="{FF2B5EF4-FFF2-40B4-BE49-F238E27FC236}">
              <a16:creationId xmlns:a16="http://schemas.microsoft.com/office/drawing/2014/main" id="{25219F83-27E4-4AFE-9F53-723A9D21F296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793" name="Text Box 9">
          <a:extLst>
            <a:ext uri="{FF2B5EF4-FFF2-40B4-BE49-F238E27FC236}">
              <a16:creationId xmlns:a16="http://schemas.microsoft.com/office/drawing/2014/main" id="{28704233-101B-495C-BF5F-32D66E140908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794" name="Text Box 10">
          <a:extLst>
            <a:ext uri="{FF2B5EF4-FFF2-40B4-BE49-F238E27FC236}">
              <a16:creationId xmlns:a16="http://schemas.microsoft.com/office/drawing/2014/main" id="{95FD88A5-64D1-4DB7-9AAC-FF0D881C3F31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795" name="Text Box 11">
          <a:extLst>
            <a:ext uri="{FF2B5EF4-FFF2-40B4-BE49-F238E27FC236}">
              <a16:creationId xmlns:a16="http://schemas.microsoft.com/office/drawing/2014/main" id="{0AF6BF76-60D1-4F94-A023-EF505F72C468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796" name="Text Box 12">
          <a:extLst>
            <a:ext uri="{FF2B5EF4-FFF2-40B4-BE49-F238E27FC236}">
              <a16:creationId xmlns:a16="http://schemas.microsoft.com/office/drawing/2014/main" id="{BC1FB215-9F43-4099-B5BA-8DB4D7F70AEA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797" name="Text Box 13">
          <a:extLst>
            <a:ext uri="{FF2B5EF4-FFF2-40B4-BE49-F238E27FC236}">
              <a16:creationId xmlns:a16="http://schemas.microsoft.com/office/drawing/2014/main" id="{FDED95A2-9966-4204-AD59-432512F7352D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798" name="Text Box 14">
          <a:extLst>
            <a:ext uri="{FF2B5EF4-FFF2-40B4-BE49-F238E27FC236}">
              <a16:creationId xmlns:a16="http://schemas.microsoft.com/office/drawing/2014/main" id="{E7CF6177-D1B1-433E-AC72-C66D6D5D36E0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799" name="Text Box 15">
          <a:extLst>
            <a:ext uri="{FF2B5EF4-FFF2-40B4-BE49-F238E27FC236}">
              <a16:creationId xmlns:a16="http://schemas.microsoft.com/office/drawing/2014/main" id="{682087F1-A394-4331-8464-B9A2DA1CBBD7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800" name="Text Box 16">
          <a:extLst>
            <a:ext uri="{FF2B5EF4-FFF2-40B4-BE49-F238E27FC236}">
              <a16:creationId xmlns:a16="http://schemas.microsoft.com/office/drawing/2014/main" id="{9FD5B88D-A199-4578-A9C7-49CCEA4F579E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801" name="Text Box 17">
          <a:extLst>
            <a:ext uri="{FF2B5EF4-FFF2-40B4-BE49-F238E27FC236}">
              <a16:creationId xmlns:a16="http://schemas.microsoft.com/office/drawing/2014/main" id="{D9EB4CFF-8F04-4EA7-841B-EC77747C8B22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802" name="Text Box 18">
          <a:extLst>
            <a:ext uri="{FF2B5EF4-FFF2-40B4-BE49-F238E27FC236}">
              <a16:creationId xmlns:a16="http://schemas.microsoft.com/office/drawing/2014/main" id="{4B485BA8-6C2C-4DB7-B33F-1BA279A23BB5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803" name="Text Box 19">
          <a:extLst>
            <a:ext uri="{FF2B5EF4-FFF2-40B4-BE49-F238E27FC236}">
              <a16:creationId xmlns:a16="http://schemas.microsoft.com/office/drawing/2014/main" id="{1ACB6812-D01C-4754-9CAD-86BE6A17F0F6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804" name="Text Box 20">
          <a:extLst>
            <a:ext uri="{FF2B5EF4-FFF2-40B4-BE49-F238E27FC236}">
              <a16:creationId xmlns:a16="http://schemas.microsoft.com/office/drawing/2014/main" id="{F5CDD4B0-A431-4074-B4F0-3C8C60697A8F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805" name="Text Box 21">
          <a:extLst>
            <a:ext uri="{FF2B5EF4-FFF2-40B4-BE49-F238E27FC236}">
              <a16:creationId xmlns:a16="http://schemas.microsoft.com/office/drawing/2014/main" id="{C56DEFAE-EC13-476E-8467-E1F16F7A2C33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806" name="Text Box 22">
          <a:extLst>
            <a:ext uri="{FF2B5EF4-FFF2-40B4-BE49-F238E27FC236}">
              <a16:creationId xmlns:a16="http://schemas.microsoft.com/office/drawing/2014/main" id="{9060562D-86D1-4BC4-882C-D22C74E51B7F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807" name="Text Box 1">
          <a:extLst>
            <a:ext uri="{FF2B5EF4-FFF2-40B4-BE49-F238E27FC236}">
              <a16:creationId xmlns:a16="http://schemas.microsoft.com/office/drawing/2014/main" id="{BFFF05E1-BD42-45E2-A054-2C8F72990DC2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808" name="Text Box 2">
          <a:extLst>
            <a:ext uri="{FF2B5EF4-FFF2-40B4-BE49-F238E27FC236}">
              <a16:creationId xmlns:a16="http://schemas.microsoft.com/office/drawing/2014/main" id="{F5B8CA98-1F4B-4B3D-B8C2-C69454AABC4A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809" name="Text Box 3">
          <a:extLst>
            <a:ext uri="{FF2B5EF4-FFF2-40B4-BE49-F238E27FC236}">
              <a16:creationId xmlns:a16="http://schemas.microsoft.com/office/drawing/2014/main" id="{2A82B41F-A41D-47EA-A313-4DAABC46DA01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810" name="Text Box 4">
          <a:extLst>
            <a:ext uri="{FF2B5EF4-FFF2-40B4-BE49-F238E27FC236}">
              <a16:creationId xmlns:a16="http://schemas.microsoft.com/office/drawing/2014/main" id="{CD8AFCE4-BB05-4C0A-8149-E079EB60DA2C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811" name="Text Box 5">
          <a:extLst>
            <a:ext uri="{FF2B5EF4-FFF2-40B4-BE49-F238E27FC236}">
              <a16:creationId xmlns:a16="http://schemas.microsoft.com/office/drawing/2014/main" id="{38AD8E60-8FCD-4A89-B1F7-5C8BB31A30FD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812" name="Text Box 6">
          <a:extLst>
            <a:ext uri="{FF2B5EF4-FFF2-40B4-BE49-F238E27FC236}">
              <a16:creationId xmlns:a16="http://schemas.microsoft.com/office/drawing/2014/main" id="{7BBA6A62-F1DC-472B-B8A1-6A569FD496F5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813" name="Text Box 7">
          <a:extLst>
            <a:ext uri="{FF2B5EF4-FFF2-40B4-BE49-F238E27FC236}">
              <a16:creationId xmlns:a16="http://schemas.microsoft.com/office/drawing/2014/main" id="{B0D00574-E37B-48C1-BFDA-154FF00941F2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814" name="Text Box 8">
          <a:extLst>
            <a:ext uri="{FF2B5EF4-FFF2-40B4-BE49-F238E27FC236}">
              <a16:creationId xmlns:a16="http://schemas.microsoft.com/office/drawing/2014/main" id="{2E9BEEB9-D2D1-48FF-BB6B-C912BD95C0F3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815" name="Text Box 9">
          <a:extLst>
            <a:ext uri="{FF2B5EF4-FFF2-40B4-BE49-F238E27FC236}">
              <a16:creationId xmlns:a16="http://schemas.microsoft.com/office/drawing/2014/main" id="{F3EF2AC0-FAA0-45B1-B296-8FCD23F46FEA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816" name="Text Box 10">
          <a:extLst>
            <a:ext uri="{FF2B5EF4-FFF2-40B4-BE49-F238E27FC236}">
              <a16:creationId xmlns:a16="http://schemas.microsoft.com/office/drawing/2014/main" id="{9E64BE32-3209-4080-8442-9373123E7A76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817" name="Text Box 11">
          <a:extLst>
            <a:ext uri="{FF2B5EF4-FFF2-40B4-BE49-F238E27FC236}">
              <a16:creationId xmlns:a16="http://schemas.microsoft.com/office/drawing/2014/main" id="{16AA057D-0C3F-4031-912D-631DB666CD6F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818" name="Text Box 12">
          <a:extLst>
            <a:ext uri="{FF2B5EF4-FFF2-40B4-BE49-F238E27FC236}">
              <a16:creationId xmlns:a16="http://schemas.microsoft.com/office/drawing/2014/main" id="{F638FF81-7D81-4F48-8FE3-80AA49973860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819" name="Text Box 13">
          <a:extLst>
            <a:ext uri="{FF2B5EF4-FFF2-40B4-BE49-F238E27FC236}">
              <a16:creationId xmlns:a16="http://schemas.microsoft.com/office/drawing/2014/main" id="{1972D8F2-6B2B-4404-9A2C-AFCF34BDF43C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820" name="Text Box 14">
          <a:extLst>
            <a:ext uri="{FF2B5EF4-FFF2-40B4-BE49-F238E27FC236}">
              <a16:creationId xmlns:a16="http://schemas.microsoft.com/office/drawing/2014/main" id="{125E6263-EB1D-49D1-97E2-7378DE654A4E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821" name="Text Box 15">
          <a:extLst>
            <a:ext uri="{FF2B5EF4-FFF2-40B4-BE49-F238E27FC236}">
              <a16:creationId xmlns:a16="http://schemas.microsoft.com/office/drawing/2014/main" id="{F9830424-F69D-4DEB-8112-0CA051C203DE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822" name="Text Box 16">
          <a:extLst>
            <a:ext uri="{FF2B5EF4-FFF2-40B4-BE49-F238E27FC236}">
              <a16:creationId xmlns:a16="http://schemas.microsoft.com/office/drawing/2014/main" id="{3E886715-A471-4C91-840B-F174F04D44D8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823" name="Text Box 17">
          <a:extLst>
            <a:ext uri="{FF2B5EF4-FFF2-40B4-BE49-F238E27FC236}">
              <a16:creationId xmlns:a16="http://schemas.microsoft.com/office/drawing/2014/main" id="{481AEB7F-D8DF-41E9-94BF-4892C992B8A8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824" name="Text Box 18">
          <a:extLst>
            <a:ext uri="{FF2B5EF4-FFF2-40B4-BE49-F238E27FC236}">
              <a16:creationId xmlns:a16="http://schemas.microsoft.com/office/drawing/2014/main" id="{01D8EA57-3F64-4183-86A8-30B336F5EA35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825" name="Text Box 19">
          <a:extLst>
            <a:ext uri="{FF2B5EF4-FFF2-40B4-BE49-F238E27FC236}">
              <a16:creationId xmlns:a16="http://schemas.microsoft.com/office/drawing/2014/main" id="{578A1F3B-B288-4985-BEBF-F4F5368DD242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826" name="Text Box 20">
          <a:extLst>
            <a:ext uri="{FF2B5EF4-FFF2-40B4-BE49-F238E27FC236}">
              <a16:creationId xmlns:a16="http://schemas.microsoft.com/office/drawing/2014/main" id="{EAF93CE6-1DE7-4564-B821-515EE93DC7F1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827" name="Text Box 21">
          <a:extLst>
            <a:ext uri="{FF2B5EF4-FFF2-40B4-BE49-F238E27FC236}">
              <a16:creationId xmlns:a16="http://schemas.microsoft.com/office/drawing/2014/main" id="{BFB18C22-7AC5-4C0F-BC8F-85B3EC112EAB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828" name="Text Box 22">
          <a:extLst>
            <a:ext uri="{FF2B5EF4-FFF2-40B4-BE49-F238E27FC236}">
              <a16:creationId xmlns:a16="http://schemas.microsoft.com/office/drawing/2014/main" id="{E1A1752E-D1E4-421F-855F-F9FBC7CC4A4B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829" name="Text Box 1">
          <a:extLst>
            <a:ext uri="{FF2B5EF4-FFF2-40B4-BE49-F238E27FC236}">
              <a16:creationId xmlns:a16="http://schemas.microsoft.com/office/drawing/2014/main" id="{3A251638-883C-4633-9EEA-938D1A7AC634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830" name="Text Box 2">
          <a:extLst>
            <a:ext uri="{FF2B5EF4-FFF2-40B4-BE49-F238E27FC236}">
              <a16:creationId xmlns:a16="http://schemas.microsoft.com/office/drawing/2014/main" id="{D9235158-42D6-4779-856B-EEB655D10FFC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831" name="Text Box 3">
          <a:extLst>
            <a:ext uri="{FF2B5EF4-FFF2-40B4-BE49-F238E27FC236}">
              <a16:creationId xmlns:a16="http://schemas.microsoft.com/office/drawing/2014/main" id="{D03BB7F4-235D-468B-8D5D-61D6093ECE42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832" name="Text Box 4">
          <a:extLst>
            <a:ext uri="{FF2B5EF4-FFF2-40B4-BE49-F238E27FC236}">
              <a16:creationId xmlns:a16="http://schemas.microsoft.com/office/drawing/2014/main" id="{19878897-8CA2-4584-BC50-224CB9E85552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833" name="Text Box 5">
          <a:extLst>
            <a:ext uri="{FF2B5EF4-FFF2-40B4-BE49-F238E27FC236}">
              <a16:creationId xmlns:a16="http://schemas.microsoft.com/office/drawing/2014/main" id="{699A9B27-71C2-460A-8E52-3BC908451DCA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834" name="Text Box 6">
          <a:extLst>
            <a:ext uri="{FF2B5EF4-FFF2-40B4-BE49-F238E27FC236}">
              <a16:creationId xmlns:a16="http://schemas.microsoft.com/office/drawing/2014/main" id="{CECFAF96-1E61-4F48-A624-70A6D65288C7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835" name="Text Box 7">
          <a:extLst>
            <a:ext uri="{FF2B5EF4-FFF2-40B4-BE49-F238E27FC236}">
              <a16:creationId xmlns:a16="http://schemas.microsoft.com/office/drawing/2014/main" id="{A8AF179A-2F47-4B37-B090-23DECFE053A5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836" name="Text Box 8">
          <a:extLst>
            <a:ext uri="{FF2B5EF4-FFF2-40B4-BE49-F238E27FC236}">
              <a16:creationId xmlns:a16="http://schemas.microsoft.com/office/drawing/2014/main" id="{4747B9E4-041F-4BFA-9290-A57DF9E43B46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837" name="Text Box 9">
          <a:extLst>
            <a:ext uri="{FF2B5EF4-FFF2-40B4-BE49-F238E27FC236}">
              <a16:creationId xmlns:a16="http://schemas.microsoft.com/office/drawing/2014/main" id="{5AC53484-CB33-4597-B8F1-802643E069DA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838" name="Text Box 10">
          <a:extLst>
            <a:ext uri="{FF2B5EF4-FFF2-40B4-BE49-F238E27FC236}">
              <a16:creationId xmlns:a16="http://schemas.microsoft.com/office/drawing/2014/main" id="{C4762209-84DF-4E30-A750-D4DF0AA43E62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839" name="Text Box 11">
          <a:extLst>
            <a:ext uri="{FF2B5EF4-FFF2-40B4-BE49-F238E27FC236}">
              <a16:creationId xmlns:a16="http://schemas.microsoft.com/office/drawing/2014/main" id="{CA245F7B-2959-448D-916C-0051250D4295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840" name="Text Box 12">
          <a:extLst>
            <a:ext uri="{FF2B5EF4-FFF2-40B4-BE49-F238E27FC236}">
              <a16:creationId xmlns:a16="http://schemas.microsoft.com/office/drawing/2014/main" id="{F03894C2-56A4-45AB-ABB3-50B189C5650F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841" name="Text Box 13">
          <a:extLst>
            <a:ext uri="{FF2B5EF4-FFF2-40B4-BE49-F238E27FC236}">
              <a16:creationId xmlns:a16="http://schemas.microsoft.com/office/drawing/2014/main" id="{18C2E437-6762-4F29-BD55-4A890ABEA537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842" name="Text Box 14">
          <a:extLst>
            <a:ext uri="{FF2B5EF4-FFF2-40B4-BE49-F238E27FC236}">
              <a16:creationId xmlns:a16="http://schemas.microsoft.com/office/drawing/2014/main" id="{0144F4CD-527D-4F10-A11A-DD64BE8BDBAE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843" name="Text Box 15">
          <a:extLst>
            <a:ext uri="{FF2B5EF4-FFF2-40B4-BE49-F238E27FC236}">
              <a16:creationId xmlns:a16="http://schemas.microsoft.com/office/drawing/2014/main" id="{6A05030F-C667-4BD5-80AE-160EC6B9C3FD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844" name="Text Box 16">
          <a:extLst>
            <a:ext uri="{FF2B5EF4-FFF2-40B4-BE49-F238E27FC236}">
              <a16:creationId xmlns:a16="http://schemas.microsoft.com/office/drawing/2014/main" id="{C87997E9-2A47-4AD9-A11D-8F8A548105F1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845" name="Text Box 17">
          <a:extLst>
            <a:ext uri="{FF2B5EF4-FFF2-40B4-BE49-F238E27FC236}">
              <a16:creationId xmlns:a16="http://schemas.microsoft.com/office/drawing/2014/main" id="{9166EDA1-4151-4E71-A6F6-38C672FCB11E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846" name="Text Box 18">
          <a:extLst>
            <a:ext uri="{FF2B5EF4-FFF2-40B4-BE49-F238E27FC236}">
              <a16:creationId xmlns:a16="http://schemas.microsoft.com/office/drawing/2014/main" id="{4444283A-188E-45E7-95DA-3DCEA9348676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847" name="Text Box 19">
          <a:extLst>
            <a:ext uri="{FF2B5EF4-FFF2-40B4-BE49-F238E27FC236}">
              <a16:creationId xmlns:a16="http://schemas.microsoft.com/office/drawing/2014/main" id="{5E532590-6272-492B-B628-2A8CCD2D005C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848" name="Text Box 20">
          <a:extLst>
            <a:ext uri="{FF2B5EF4-FFF2-40B4-BE49-F238E27FC236}">
              <a16:creationId xmlns:a16="http://schemas.microsoft.com/office/drawing/2014/main" id="{9E6557B0-F45B-4258-9093-D43BBDEBC9FA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849" name="Text Box 21">
          <a:extLst>
            <a:ext uri="{FF2B5EF4-FFF2-40B4-BE49-F238E27FC236}">
              <a16:creationId xmlns:a16="http://schemas.microsoft.com/office/drawing/2014/main" id="{77CA34FB-D01E-4614-9DF8-0BB660C3E42E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850" name="Text Box 22">
          <a:extLst>
            <a:ext uri="{FF2B5EF4-FFF2-40B4-BE49-F238E27FC236}">
              <a16:creationId xmlns:a16="http://schemas.microsoft.com/office/drawing/2014/main" id="{B91E9003-6D96-4D49-ADE9-88E979691502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851" name="Text Box 1">
          <a:extLst>
            <a:ext uri="{FF2B5EF4-FFF2-40B4-BE49-F238E27FC236}">
              <a16:creationId xmlns:a16="http://schemas.microsoft.com/office/drawing/2014/main" id="{A98C03FC-CBC8-4832-981D-3958475B0B7F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852" name="Text Box 2">
          <a:extLst>
            <a:ext uri="{FF2B5EF4-FFF2-40B4-BE49-F238E27FC236}">
              <a16:creationId xmlns:a16="http://schemas.microsoft.com/office/drawing/2014/main" id="{E53457D4-14B3-4776-B914-3E9DE7EC5392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853" name="Text Box 3">
          <a:extLst>
            <a:ext uri="{FF2B5EF4-FFF2-40B4-BE49-F238E27FC236}">
              <a16:creationId xmlns:a16="http://schemas.microsoft.com/office/drawing/2014/main" id="{2C6B027B-F0B8-4677-8892-D06526B5229F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854" name="Text Box 4">
          <a:extLst>
            <a:ext uri="{FF2B5EF4-FFF2-40B4-BE49-F238E27FC236}">
              <a16:creationId xmlns:a16="http://schemas.microsoft.com/office/drawing/2014/main" id="{437D86ED-A7C8-4AF9-A0B7-3EE217CE0499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855" name="Text Box 5">
          <a:extLst>
            <a:ext uri="{FF2B5EF4-FFF2-40B4-BE49-F238E27FC236}">
              <a16:creationId xmlns:a16="http://schemas.microsoft.com/office/drawing/2014/main" id="{B3114FB0-B243-4105-B47F-A336A141A03F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856" name="Text Box 6">
          <a:extLst>
            <a:ext uri="{FF2B5EF4-FFF2-40B4-BE49-F238E27FC236}">
              <a16:creationId xmlns:a16="http://schemas.microsoft.com/office/drawing/2014/main" id="{529E9065-4035-4783-8CC3-DAAD230B066F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857" name="Text Box 7">
          <a:extLst>
            <a:ext uri="{FF2B5EF4-FFF2-40B4-BE49-F238E27FC236}">
              <a16:creationId xmlns:a16="http://schemas.microsoft.com/office/drawing/2014/main" id="{3027055D-434A-4673-9422-8DDB75455167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858" name="Text Box 8">
          <a:extLst>
            <a:ext uri="{FF2B5EF4-FFF2-40B4-BE49-F238E27FC236}">
              <a16:creationId xmlns:a16="http://schemas.microsoft.com/office/drawing/2014/main" id="{5C7FA705-1EF5-4EFB-B80A-962C3DE82B49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859" name="Text Box 9">
          <a:extLst>
            <a:ext uri="{FF2B5EF4-FFF2-40B4-BE49-F238E27FC236}">
              <a16:creationId xmlns:a16="http://schemas.microsoft.com/office/drawing/2014/main" id="{9D8BBC59-3D26-47E6-AE69-3038B8CC8454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860" name="Text Box 10">
          <a:extLst>
            <a:ext uri="{FF2B5EF4-FFF2-40B4-BE49-F238E27FC236}">
              <a16:creationId xmlns:a16="http://schemas.microsoft.com/office/drawing/2014/main" id="{D091BF47-D1CE-4A2C-831B-27EFD636625A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861" name="Text Box 11">
          <a:extLst>
            <a:ext uri="{FF2B5EF4-FFF2-40B4-BE49-F238E27FC236}">
              <a16:creationId xmlns:a16="http://schemas.microsoft.com/office/drawing/2014/main" id="{55F69167-A13E-400A-9A73-E5DD4C678E3E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862" name="Text Box 12">
          <a:extLst>
            <a:ext uri="{FF2B5EF4-FFF2-40B4-BE49-F238E27FC236}">
              <a16:creationId xmlns:a16="http://schemas.microsoft.com/office/drawing/2014/main" id="{2609E513-A033-426B-9AAA-EAA525690A19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863" name="Text Box 13">
          <a:extLst>
            <a:ext uri="{FF2B5EF4-FFF2-40B4-BE49-F238E27FC236}">
              <a16:creationId xmlns:a16="http://schemas.microsoft.com/office/drawing/2014/main" id="{973D1F09-69A4-4AA5-9A47-B59360E789D5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864" name="Text Box 14">
          <a:extLst>
            <a:ext uri="{FF2B5EF4-FFF2-40B4-BE49-F238E27FC236}">
              <a16:creationId xmlns:a16="http://schemas.microsoft.com/office/drawing/2014/main" id="{9717AB50-B531-47F4-8D95-459E244C5E3C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865" name="Text Box 15">
          <a:extLst>
            <a:ext uri="{FF2B5EF4-FFF2-40B4-BE49-F238E27FC236}">
              <a16:creationId xmlns:a16="http://schemas.microsoft.com/office/drawing/2014/main" id="{46688A43-1A4C-4BF5-926D-3B01D48CAB2B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866" name="Text Box 16">
          <a:extLst>
            <a:ext uri="{FF2B5EF4-FFF2-40B4-BE49-F238E27FC236}">
              <a16:creationId xmlns:a16="http://schemas.microsoft.com/office/drawing/2014/main" id="{EA0DE93C-7CFA-464A-9C5C-96A3C80A4FD2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867" name="Text Box 17">
          <a:extLst>
            <a:ext uri="{FF2B5EF4-FFF2-40B4-BE49-F238E27FC236}">
              <a16:creationId xmlns:a16="http://schemas.microsoft.com/office/drawing/2014/main" id="{4FC01781-0DBA-4A0B-916D-19C04822018D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868" name="Text Box 18">
          <a:extLst>
            <a:ext uri="{FF2B5EF4-FFF2-40B4-BE49-F238E27FC236}">
              <a16:creationId xmlns:a16="http://schemas.microsoft.com/office/drawing/2014/main" id="{B7E83B02-E844-448A-99DB-49338981E624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869" name="Text Box 19">
          <a:extLst>
            <a:ext uri="{FF2B5EF4-FFF2-40B4-BE49-F238E27FC236}">
              <a16:creationId xmlns:a16="http://schemas.microsoft.com/office/drawing/2014/main" id="{4F93B922-A0E9-4962-AFE8-88AB3C55B6A5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870" name="Text Box 20">
          <a:extLst>
            <a:ext uri="{FF2B5EF4-FFF2-40B4-BE49-F238E27FC236}">
              <a16:creationId xmlns:a16="http://schemas.microsoft.com/office/drawing/2014/main" id="{20CEE0F7-8C1D-4217-A219-64D490007524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871" name="Text Box 21">
          <a:extLst>
            <a:ext uri="{FF2B5EF4-FFF2-40B4-BE49-F238E27FC236}">
              <a16:creationId xmlns:a16="http://schemas.microsoft.com/office/drawing/2014/main" id="{52F53600-465F-49E8-A18E-97134EE1C698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872" name="Text Box 22">
          <a:extLst>
            <a:ext uri="{FF2B5EF4-FFF2-40B4-BE49-F238E27FC236}">
              <a16:creationId xmlns:a16="http://schemas.microsoft.com/office/drawing/2014/main" id="{0869C194-539C-4967-8625-DA06908C2366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873" name="Text Box 1">
          <a:extLst>
            <a:ext uri="{FF2B5EF4-FFF2-40B4-BE49-F238E27FC236}">
              <a16:creationId xmlns:a16="http://schemas.microsoft.com/office/drawing/2014/main" id="{8DAE63CE-22E3-4FD9-8FBB-B8787E5546AD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874" name="Text Box 2">
          <a:extLst>
            <a:ext uri="{FF2B5EF4-FFF2-40B4-BE49-F238E27FC236}">
              <a16:creationId xmlns:a16="http://schemas.microsoft.com/office/drawing/2014/main" id="{739DF98C-25D2-4D4F-859B-780FE31AA229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875" name="Text Box 3">
          <a:extLst>
            <a:ext uri="{FF2B5EF4-FFF2-40B4-BE49-F238E27FC236}">
              <a16:creationId xmlns:a16="http://schemas.microsoft.com/office/drawing/2014/main" id="{D1000A1C-ABC2-4D8A-BE7E-B4E35BC59B25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876" name="Text Box 4">
          <a:extLst>
            <a:ext uri="{FF2B5EF4-FFF2-40B4-BE49-F238E27FC236}">
              <a16:creationId xmlns:a16="http://schemas.microsoft.com/office/drawing/2014/main" id="{3C862315-4845-434C-81E4-9794E87BE56C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877" name="Text Box 5">
          <a:extLst>
            <a:ext uri="{FF2B5EF4-FFF2-40B4-BE49-F238E27FC236}">
              <a16:creationId xmlns:a16="http://schemas.microsoft.com/office/drawing/2014/main" id="{0935CB49-3058-4896-88FC-F5ED8644AE19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878" name="Text Box 6">
          <a:extLst>
            <a:ext uri="{FF2B5EF4-FFF2-40B4-BE49-F238E27FC236}">
              <a16:creationId xmlns:a16="http://schemas.microsoft.com/office/drawing/2014/main" id="{470E002D-2680-4C99-934B-FA0815A915C5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879" name="Text Box 7">
          <a:extLst>
            <a:ext uri="{FF2B5EF4-FFF2-40B4-BE49-F238E27FC236}">
              <a16:creationId xmlns:a16="http://schemas.microsoft.com/office/drawing/2014/main" id="{5715200F-0FFB-4EC0-AA37-FC1FC8A92E7D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880" name="Text Box 8">
          <a:extLst>
            <a:ext uri="{FF2B5EF4-FFF2-40B4-BE49-F238E27FC236}">
              <a16:creationId xmlns:a16="http://schemas.microsoft.com/office/drawing/2014/main" id="{9D3B96BD-AD41-4496-94B0-B49AD786778B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881" name="Text Box 9">
          <a:extLst>
            <a:ext uri="{FF2B5EF4-FFF2-40B4-BE49-F238E27FC236}">
              <a16:creationId xmlns:a16="http://schemas.microsoft.com/office/drawing/2014/main" id="{DD10F8D0-47B0-4E9B-BFF1-98D1381C3F0F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882" name="Text Box 10">
          <a:extLst>
            <a:ext uri="{FF2B5EF4-FFF2-40B4-BE49-F238E27FC236}">
              <a16:creationId xmlns:a16="http://schemas.microsoft.com/office/drawing/2014/main" id="{F9F06C26-E3F3-47D4-A8E3-B4CD83F4D3B7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883" name="Text Box 11">
          <a:extLst>
            <a:ext uri="{FF2B5EF4-FFF2-40B4-BE49-F238E27FC236}">
              <a16:creationId xmlns:a16="http://schemas.microsoft.com/office/drawing/2014/main" id="{E8B63C11-0721-4690-BB04-89BA342606D6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884" name="Text Box 12">
          <a:extLst>
            <a:ext uri="{FF2B5EF4-FFF2-40B4-BE49-F238E27FC236}">
              <a16:creationId xmlns:a16="http://schemas.microsoft.com/office/drawing/2014/main" id="{B87903BF-9AE6-47FA-B975-8394B818053A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885" name="Text Box 13">
          <a:extLst>
            <a:ext uri="{FF2B5EF4-FFF2-40B4-BE49-F238E27FC236}">
              <a16:creationId xmlns:a16="http://schemas.microsoft.com/office/drawing/2014/main" id="{EC4549F9-EDF0-4FFC-997E-9A25CDDC2F0B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886" name="Text Box 14">
          <a:extLst>
            <a:ext uri="{FF2B5EF4-FFF2-40B4-BE49-F238E27FC236}">
              <a16:creationId xmlns:a16="http://schemas.microsoft.com/office/drawing/2014/main" id="{8B50572D-21ED-4796-A355-89E69E1DAA29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887" name="Text Box 15">
          <a:extLst>
            <a:ext uri="{FF2B5EF4-FFF2-40B4-BE49-F238E27FC236}">
              <a16:creationId xmlns:a16="http://schemas.microsoft.com/office/drawing/2014/main" id="{72D24BB8-AE06-4F02-814A-741CCF2EEB00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888" name="Text Box 16">
          <a:extLst>
            <a:ext uri="{FF2B5EF4-FFF2-40B4-BE49-F238E27FC236}">
              <a16:creationId xmlns:a16="http://schemas.microsoft.com/office/drawing/2014/main" id="{B056CD9E-EBAF-44F3-9798-59E80AA15F86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889" name="Text Box 17">
          <a:extLst>
            <a:ext uri="{FF2B5EF4-FFF2-40B4-BE49-F238E27FC236}">
              <a16:creationId xmlns:a16="http://schemas.microsoft.com/office/drawing/2014/main" id="{4A62299E-3D4E-414B-8483-24D26B0C6A68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890" name="Text Box 18">
          <a:extLst>
            <a:ext uri="{FF2B5EF4-FFF2-40B4-BE49-F238E27FC236}">
              <a16:creationId xmlns:a16="http://schemas.microsoft.com/office/drawing/2014/main" id="{CF2C4E57-2299-45A1-A882-8E877CCAC937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891" name="Text Box 19">
          <a:extLst>
            <a:ext uri="{FF2B5EF4-FFF2-40B4-BE49-F238E27FC236}">
              <a16:creationId xmlns:a16="http://schemas.microsoft.com/office/drawing/2014/main" id="{C2A2EA87-FADE-4BA3-AEA5-6587039BB07B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892" name="Text Box 20">
          <a:extLst>
            <a:ext uri="{FF2B5EF4-FFF2-40B4-BE49-F238E27FC236}">
              <a16:creationId xmlns:a16="http://schemas.microsoft.com/office/drawing/2014/main" id="{5D95A929-241D-4EF7-B661-4289D3FB4042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893" name="Text Box 21">
          <a:extLst>
            <a:ext uri="{FF2B5EF4-FFF2-40B4-BE49-F238E27FC236}">
              <a16:creationId xmlns:a16="http://schemas.microsoft.com/office/drawing/2014/main" id="{CED4B34D-49C8-476E-9CF7-C52407BDFCE7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894" name="Text Box 22">
          <a:extLst>
            <a:ext uri="{FF2B5EF4-FFF2-40B4-BE49-F238E27FC236}">
              <a16:creationId xmlns:a16="http://schemas.microsoft.com/office/drawing/2014/main" id="{3E29B135-6786-437F-9C9A-360039268BBD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895" name="Text Box 1">
          <a:extLst>
            <a:ext uri="{FF2B5EF4-FFF2-40B4-BE49-F238E27FC236}">
              <a16:creationId xmlns:a16="http://schemas.microsoft.com/office/drawing/2014/main" id="{D0F09968-3418-4B74-BDA6-BE7391CB38F8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896" name="Text Box 2">
          <a:extLst>
            <a:ext uri="{FF2B5EF4-FFF2-40B4-BE49-F238E27FC236}">
              <a16:creationId xmlns:a16="http://schemas.microsoft.com/office/drawing/2014/main" id="{8BBE8557-7206-4ABB-96BE-C5958E44BC89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897" name="Text Box 3">
          <a:extLst>
            <a:ext uri="{FF2B5EF4-FFF2-40B4-BE49-F238E27FC236}">
              <a16:creationId xmlns:a16="http://schemas.microsoft.com/office/drawing/2014/main" id="{31194A94-1631-4C90-BB82-2B8B5B141F54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898" name="Text Box 4">
          <a:extLst>
            <a:ext uri="{FF2B5EF4-FFF2-40B4-BE49-F238E27FC236}">
              <a16:creationId xmlns:a16="http://schemas.microsoft.com/office/drawing/2014/main" id="{D6B7DC99-4FB7-4335-B07A-13742989DF5F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899" name="Text Box 5">
          <a:extLst>
            <a:ext uri="{FF2B5EF4-FFF2-40B4-BE49-F238E27FC236}">
              <a16:creationId xmlns:a16="http://schemas.microsoft.com/office/drawing/2014/main" id="{B3FAA14E-1E1C-49B7-A43C-2A899956ACE8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900" name="Text Box 6">
          <a:extLst>
            <a:ext uri="{FF2B5EF4-FFF2-40B4-BE49-F238E27FC236}">
              <a16:creationId xmlns:a16="http://schemas.microsoft.com/office/drawing/2014/main" id="{5EBEDA4F-3417-4BC0-931E-BAFDEBC2ED5B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901" name="Text Box 7">
          <a:extLst>
            <a:ext uri="{FF2B5EF4-FFF2-40B4-BE49-F238E27FC236}">
              <a16:creationId xmlns:a16="http://schemas.microsoft.com/office/drawing/2014/main" id="{00571095-7844-4078-B15C-C46BFBBF1431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902" name="Text Box 8">
          <a:extLst>
            <a:ext uri="{FF2B5EF4-FFF2-40B4-BE49-F238E27FC236}">
              <a16:creationId xmlns:a16="http://schemas.microsoft.com/office/drawing/2014/main" id="{054D2976-D8EA-4F56-9D78-F81E87019DB4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903" name="Text Box 9">
          <a:extLst>
            <a:ext uri="{FF2B5EF4-FFF2-40B4-BE49-F238E27FC236}">
              <a16:creationId xmlns:a16="http://schemas.microsoft.com/office/drawing/2014/main" id="{1C8B2DE2-9C7E-425B-B0C5-8A6F65EEFB1E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904" name="Text Box 10">
          <a:extLst>
            <a:ext uri="{FF2B5EF4-FFF2-40B4-BE49-F238E27FC236}">
              <a16:creationId xmlns:a16="http://schemas.microsoft.com/office/drawing/2014/main" id="{15976F03-009A-4049-B53A-6129BACC6061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905" name="Text Box 11">
          <a:extLst>
            <a:ext uri="{FF2B5EF4-FFF2-40B4-BE49-F238E27FC236}">
              <a16:creationId xmlns:a16="http://schemas.microsoft.com/office/drawing/2014/main" id="{C9E606B8-9E6A-4C17-82C6-26F1793C1A53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906" name="Text Box 12">
          <a:extLst>
            <a:ext uri="{FF2B5EF4-FFF2-40B4-BE49-F238E27FC236}">
              <a16:creationId xmlns:a16="http://schemas.microsoft.com/office/drawing/2014/main" id="{254A24C1-9691-44CF-A8AE-A445BD379DB8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907" name="Text Box 13">
          <a:extLst>
            <a:ext uri="{FF2B5EF4-FFF2-40B4-BE49-F238E27FC236}">
              <a16:creationId xmlns:a16="http://schemas.microsoft.com/office/drawing/2014/main" id="{F7CA8DCC-73ED-4993-8E35-9C619D1FD096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908" name="Text Box 14">
          <a:extLst>
            <a:ext uri="{FF2B5EF4-FFF2-40B4-BE49-F238E27FC236}">
              <a16:creationId xmlns:a16="http://schemas.microsoft.com/office/drawing/2014/main" id="{868F9558-5EF2-4DC4-A423-16488106EB61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909" name="Text Box 15">
          <a:extLst>
            <a:ext uri="{FF2B5EF4-FFF2-40B4-BE49-F238E27FC236}">
              <a16:creationId xmlns:a16="http://schemas.microsoft.com/office/drawing/2014/main" id="{A3CB4FA3-6133-4104-9B2A-ACDB8EAB1B7A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910" name="Text Box 16">
          <a:extLst>
            <a:ext uri="{FF2B5EF4-FFF2-40B4-BE49-F238E27FC236}">
              <a16:creationId xmlns:a16="http://schemas.microsoft.com/office/drawing/2014/main" id="{9E126063-0E9F-4B49-95BC-E2E68B8DA2E6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911" name="Text Box 17">
          <a:extLst>
            <a:ext uri="{FF2B5EF4-FFF2-40B4-BE49-F238E27FC236}">
              <a16:creationId xmlns:a16="http://schemas.microsoft.com/office/drawing/2014/main" id="{7570FF73-247A-419D-8C63-D5BE87787AD3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912" name="Text Box 18">
          <a:extLst>
            <a:ext uri="{FF2B5EF4-FFF2-40B4-BE49-F238E27FC236}">
              <a16:creationId xmlns:a16="http://schemas.microsoft.com/office/drawing/2014/main" id="{9562D04D-E818-47E5-B0EE-58AB14A34F2C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913" name="Text Box 19">
          <a:extLst>
            <a:ext uri="{FF2B5EF4-FFF2-40B4-BE49-F238E27FC236}">
              <a16:creationId xmlns:a16="http://schemas.microsoft.com/office/drawing/2014/main" id="{4E723BF2-0BEA-4B25-A45B-F883EE1D7739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914" name="Text Box 20">
          <a:extLst>
            <a:ext uri="{FF2B5EF4-FFF2-40B4-BE49-F238E27FC236}">
              <a16:creationId xmlns:a16="http://schemas.microsoft.com/office/drawing/2014/main" id="{53C65B3D-CC62-4565-AB6C-D0F68014CF8C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915" name="Text Box 21">
          <a:extLst>
            <a:ext uri="{FF2B5EF4-FFF2-40B4-BE49-F238E27FC236}">
              <a16:creationId xmlns:a16="http://schemas.microsoft.com/office/drawing/2014/main" id="{D68E80BA-43FC-4896-867F-7629CC4B90D6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916" name="Text Box 22">
          <a:extLst>
            <a:ext uri="{FF2B5EF4-FFF2-40B4-BE49-F238E27FC236}">
              <a16:creationId xmlns:a16="http://schemas.microsoft.com/office/drawing/2014/main" id="{FD669658-70E1-465B-B51E-E690C2FF7ECE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917" name="Text Box 1">
          <a:extLst>
            <a:ext uri="{FF2B5EF4-FFF2-40B4-BE49-F238E27FC236}">
              <a16:creationId xmlns:a16="http://schemas.microsoft.com/office/drawing/2014/main" id="{C1D8F76D-77A8-49C4-AC82-DBB3EA941ED8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918" name="Text Box 2">
          <a:extLst>
            <a:ext uri="{FF2B5EF4-FFF2-40B4-BE49-F238E27FC236}">
              <a16:creationId xmlns:a16="http://schemas.microsoft.com/office/drawing/2014/main" id="{3B391638-17B8-4D9D-B549-AF891CDE0584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919" name="Text Box 3">
          <a:extLst>
            <a:ext uri="{FF2B5EF4-FFF2-40B4-BE49-F238E27FC236}">
              <a16:creationId xmlns:a16="http://schemas.microsoft.com/office/drawing/2014/main" id="{0B2D8363-4AC9-4E49-A0C1-741CA278C8E4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920" name="Text Box 4">
          <a:extLst>
            <a:ext uri="{FF2B5EF4-FFF2-40B4-BE49-F238E27FC236}">
              <a16:creationId xmlns:a16="http://schemas.microsoft.com/office/drawing/2014/main" id="{2F887FE5-44ED-4643-B849-C3DDCFA453F1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921" name="Text Box 5">
          <a:extLst>
            <a:ext uri="{FF2B5EF4-FFF2-40B4-BE49-F238E27FC236}">
              <a16:creationId xmlns:a16="http://schemas.microsoft.com/office/drawing/2014/main" id="{63F9A435-FE69-4DA9-8E9D-FEF7DCE94B42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922" name="Text Box 6">
          <a:extLst>
            <a:ext uri="{FF2B5EF4-FFF2-40B4-BE49-F238E27FC236}">
              <a16:creationId xmlns:a16="http://schemas.microsoft.com/office/drawing/2014/main" id="{9ABDFC1D-4E8D-491B-ACB1-824F3A9F1448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923" name="Text Box 7">
          <a:extLst>
            <a:ext uri="{FF2B5EF4-FFF2-40B4-BE49-F238E27FC236}">
              <a16:creationId xmlns:a16="http://schemas.microsoft.com/office/drawing/2014/main" id="{A7CFA7A4-8CE5-450D-A2A9-1CB66B8030AC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924" name="Text Box 8">
          <a:extLst>
            <a:ext uri="{FF2B5EF4-FFF2-40B4-BE49-F238E27FC236}">
              <a16:creationId xmlns:a16="http://schemas.microsoft.com/office/drawing/2014/main" id="{86E06CB9-23BF-436D-A4E3-3CF2D387ADBF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925" name="Text Box 9">
          <a:extLst>
            <a:ext uri="{FF2B5EF4-FFF2-40B4-BE49-F238E27FC236}">
              <a16:creationId xmlns:a16="http://schemas.microsoft.com/office/drawing/2014/main" id="{C3CD3D53-FCF7-4DAB-BB5D-C7E6D9DC5230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926" name="Text Box 10">
          <a:extLst>
            <a:ext uri="{FF2B5EF4-FFF2-40B4-BE49-F238E27FC236}">
              <a16:creationId xmlns:a16="http://schemas.microsoft.com/office/drawing/2014/main" id="{0C96F62B-EEC6-41FC-B0D7-B7374AF85441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927" name="Text Box 11">
          <a:extLst>
            <a:ext uri="{FF2B5EF4-FFF2-40B4-BE49-F238E27FC236}">
              <a16:creationId xmlns:a16="http://schemas.microsoft.com/office/drawing/2014/main" id="{D530CC66-AECF-47D5-AD1B-51099D93D6C8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928" name="Text Box 12">
          <a:extLst>
            <a:ext uri="{FF2B5EF4-FFF2-40B4-BE49-F238E27FC236}">
              <a16:creationId xmlns:a16="http://schemas.microsoft.com/office/drawing/2014/main" id="{CCB73D64-8A2B-4028-B6DC-28A33B1D1B25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929" name="Text Box 13">
          <a:extLst>
            <a:ext uri="{FF2B5EF4-FFF2-40B4-BE49-F238E27FC236}">
              <a16:creationId xmlns:a16="http://schemas.microsoft.com/office/drawing/2014/main" id="{8EA45A45-39C7-4FB8-A09C-55D3E4F9D538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930" name="Text Box 14">
          <a:extLst>
            <a:ext uri="{FF2B5EF4-FFF2-40B4-BE49-F238E27FC236}">
              <a16:creationId xmlns:a16="http://schemas.microsoft.com/office/drawing/2014/main" id="{33609DD3-C2DD-4467-930C-2EDE5A2772A2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931" name="Text Box 15">
          <a:extLst>
            <a:ext uri="{FF2B5EF4-FFF2-40B4-BE49-F238E27FC236}">
              <a16:creationId xmlns:a16="http://schemas.microsoft.com/office/drawing/2014/main" id="{87A68AE8-2596-4919-A523-B2E068479A9E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932" name="Text Box 16">
          <a:extLst>
            <a:ext uri="{FF2B5EF4-FFF2-40B4-BE49-F238E27FC236}">
              <a16:creationId xmlns:a16="http://schemas.microsoft.com/office/drawing/2014/main" id="{CB15B608-0629-4441-BBEF-20A65BD2E1D3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933" name="Text Box 17">
          <a:extLst>
            <a:ext uri="{FF2B5EF4-FFF2-40B4-BE49-F238E27FC236}">
              <a16:creationId xmlns:a16="http://schemas.microsoft.com/office/drawing/2014/main" id="{0C90084A-3A90-4303-A713-4680A6658E4E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934" name="Text Box 18">
          <a:extLst>
            <a:ext uri="{FF2B5EF4-FFF2-40B4-BE49-F238E27FC236}">
              <a16:creationId xmlns:a16="http://schemas.microsoft.com/office/drawing/2014/main" id="{4BA16887-C879-4E54-AA60-1F4F64247B64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935" name="Text Box 19">
          <a:extLst>
            <a:ext uri="{FF2B5EF4-FFF2-40B4-BE49-F238E27FC236}">
              <a16:creationId xmlns:a16="http://schemas.microsoft.com/office/drawing/2014/main" id="{0E251C9A-0626-4B3F-B43D-0CED06F992BE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936" name="Text Box 20">
          <a:extLst>
            <a:ext uri="{FF2B5EF4-FFF2-40B4-BE49-F238E27FC236}">
              <a16:creationId xmlns:a16="http://schemas.microsoft.com/office/drawing/2014/main" id="{06DDC052-F5CA-472F-AC95-1751DFE962ED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937" name="Text Box 21">
          <a:extLst>
            <a:ext uri="{FF2B5EF4-FFF2-40B4-BE49-F238E27FC236}">
              <a16:creationId xmlns:a16="http://schemas.microsoft.com/office/drawing/2014/main" id="{8D83651D-A1D9-44EC-955C-E17FDA1511BF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1938" name="Text Box 22">
          <a:extLst>
            <a:ext uri="{FF2B5EF4-FFF2-40B4-BE49-F238E27FC236}">
              <a16:creationId xmlns:a16="http://schemas.microsoft.com/office/drawing/2014/main" id="{9D240113-E5E8-4C8E-9414-3944B5B991B7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939" name="Text Box 1">
          <a:extLst>
            <a:ext uri="{FF2B5EF4-FFF2-40B4-BE49-F238E27FC236}">
              <a16:creationId xmlns:a16="http://schemas.microsoft.com/office/drawing/2014/main" id="{3F69E1AE-E6B3-4515-8A24-1112CD093817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940" name="Text Box 2">
          <a:extLst>
            <a:ext uri="{FF2B5EF4-FFF2-40B4-BE49-F238E27FC236}">
              <a16:creationId xmlns:a16="http://schemas.microsoft.com/office/drawing/2014/main" id="{AE4E3BCC-EAAA-41DC-9C0C-16A954DBEF42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941" name="Text Box 3">
          <a:extLst>
            <a:ext uri="{FF2B5EF4-FFF2-40B4-BE49-F238E27FC236}">
              <a16:creationId xmlns:a16="http://schemas.microsoft.com/office/drawing/2014/main" id="{266D536F-722F-494B-9633-9111CC404C81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942" name="Text Box 4">
          <a:extLst>
            <a:ext uri="{FF2B5EF4-FFF2-40B4-BE49-F238E27FC236}">
              <a16:creationId xmlns:a16="http://schemas.microsoft.com/office/drawing/2014/main" id="{378EC424-DD91-41B5-8577-EC035E3BA15E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943" name="Text Box 5">
          <a:extLst>
            <a:ext uri="{FF2B5EF4-FFF2-40B4-BE49-F238E27FC236}">
              <a16:creationId xmlns:a16="http://schemas.microsoft.com/office/drawing/2014/main" id="{2253588C-9810-4AF4-926A-2AA577B7B261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944" name="Text Box 6">
          <a:extLst>
            <a:ext uri="{FF2B5EF4-FFF2-40B4-BE49-F238E27FC236}">
              <a16:creationId xmlns:a16="http://schemas.microsoft.com/office/drawing/2014/main" id="{47EA9230-6E35-4FC8-BE32-4E6236FA69F4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945" name="Text Box 7">
          <a:extLst>
            <a:ext uri="{FF2B5EF4-FFF2-40B4-BE49-F238E27FC236}">
              <a16:creationId xmlns:a16="http://schemas.microsoft.com/office/drawing/2014/main" id="{03586FB6-88FC-4B40-BB80-429C5A50FEF6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946" name="Text Box 8">
          <a:extLst>
            <a:ext uri="{FF2B5EF4-FFF2-40B4-BE49-F238E27FC236}">
              <a16:creationId xmlns:a16="http://schemas.microsoft.com/office/drawing/2014/main" id="{6AED27A8-D3EC-419B-8951-78E092672B4B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947" name="Text Box 9">
          <a:extLst>
            <a:ext uri="{FF2B5EF4-FFF2-40B4-BE49-F238E27FC236}">
              <a16:creationId xmlns:a16="http://schemas.microsoft.com/office/drawing/2014/main" id="{D86CFE50-4B05-44A1-B7B7-D523B7999652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948" name="Text Box 10">
          <a:extLst>
            <a:ext uri="{FF2B5EF4-FFF2-40B4-BE49-F238E27FC236}">
              <a16:creationId xmlns:a16="http://schemas.microsoft.com/office/drawing/2014/main" id="{F0880994-9C24-4967-A66F-96379743D33E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949" name="Text Box 11">
          <a:extLst>
            <a:ext uri="{FF2B5EF4-FFF2-40B4-BE49-F238E27FC236}">
              <a16:creationId xmlns:a16="http://schemas.microsoft.com/office/drawing/2014/main" id="{99B7307B-2838-447A-A4A4-8720DAEF95CD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950" name="Text Box 12">
          <a:extLst>
            <a:ext uri="{FF2B5EF4-FFF2-40B4-BE49-F238E27FC236}">
              <a16:creationId xmlns:a16="http://schemas.microsoft.com/office/drawing/2014/main" id="{307A9F43-B203-4C06-915D-9DD0A89590E2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951" name="Text Box 13">
          <a:extLst>
            <a:ext uri="{FF2B5EF4-FFF2-40B4-BE49-F238E27FC236}">
              <a16:creationId xmlns:a16="http://schemas.microsoft.com/office/drawing/2014/main" id="{D833548C-19A9-48E9-8992-12BA8D1ECA65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952" name="Text Box 14">
          <a:extLst>
            <a:ext uri="{FF2B5EF4-FFF2-40B4-BE49-F238E27FC236}">
              <a16:creationId xmlns:a16="http://schemas.microsoft.com/office/drawing/2014/main" id="{35012E80-C590-41EF-90A3-81548025D0BC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953" name="Text Box 15">
          <a:extLst>
            <a:ext uri="{FF2B5EF4-FFF2-40B4-BE49-F238E27FC236}">
              <a16:creationId xmlns:a16="http://schemas.microsoft.com/office/drawing/2014/main" id="{70E12299-A3C7-4F1C-AA39-A3E0D69393F3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954" name="Text Box 16">
          <a:extLst>
            <a:ext uri="{FF2B5EF4-FFF2-40B4-BE49-F238E27FC236}">
              <a16:creationId xmlns:a16="http://schemas.microsoft.com/office/drawing/2014/main" id="{CC6D7526-25E6-4204-9980-8E2BB0E0C001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955" name="Text Box 17">
          <a:extLst>
            <a:ext uri="{FF2B5EF4-FFF2-40B4-BE49-F238E27FC236}">
              <a16:creationId xmlns:a16="http://schemas.microsoft.com/office/drawing/2014/main" id="{E055840C-E36C-40E6-9F15-07EF22C63E08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956" name="Text Box 18">
          <a:extLst>
            <a:ext uri="{FF2B5EF4-FFF2-40B4-BE49-F238E27FC236}">
              <a16:creationId xmlns:a16="http://schemas.microsoft.com/office/drawing/2014/main" id="{15D558CC-04FD-4A15-86B1-BB5F78E13C06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957" name="Text Box 19">
          <a:extLst>
            <a:ext uri="{FF2B5EF4-FFF2-40B4-BE49-F238E27FC236}">
              <a16:creationId xmlns:a16="http://schemas.microsoft.com/office/drawing/2014/main" id="{869EED7F-BD0C-4341-85D9-362CE1C77EB8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958" name="Text Box 20">
          <a:extLst>
            <a:ext uri="{FF2B5EF4-FFF2-40B4-BE49-F238E27FC236}">
              <a16:creationId xmlns:a16="http://schemas.microsoft.com/office/drawing/2014/main" id="{B0940A70-FCA6-45AC-8615-38E1A4ACC171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959" name="Text Box 21">
          <a:extLst>
            <a:ext uri="{FF2B5EF4-FFF2-40B4-BE49-F238E27FC236}">
              <a16:creationId xmlns:a16="http://schemas.microsoft.com/office/drawing/2014/main" id="{C7BF7E4C-5A86-4A19-9938-9339607EA81F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960" name="Text Box 22">
          <a:extLst>
            <a:ext uri="{FF2B5EF4-FFF2-40B4-BE49-F238E27FC236}">
              <a16:creationId xmlns:a16="http://schemas.microsoft.com/office/drawing/2014/main" id="{78026BAD-8DC5-4A09-A046-83E15F6F2425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961" name="Text Box 1">
          <a:extLst>
            <a:ext uri="{FF2B5EF4-FFF2-40B4-BE49-F238E27FC236}">
              <a16:creationId xmlns:a16="http://schemas.microsoft.com/office/drawing/2014/main" id="{1CB3B2A2-ED67-4776-B071-BABF5593201D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962" name="Text Box 2">
          <a:extLst>
            <a:ext uri="{FF2B5EF4-FFF2-40B4-BE49-F238E27FC236}">
              <a16:creationId xmlns:a16="http://schemas.microsoft.com/office/drawing/2014/main" id="{35838CC8-FB76-4AAD-BCE6-9B66B96383B1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963" name="Text Box 3">
          <a:extLst>
            <a:ext uri="{FF2B5EF4-FFF2-40B4-BE49-F238E27FC236}">
              <a16:creationId xmlns:a16="http://schemas.microsoft.com/office/drawing/2014/main" id="{A0A4BCC5-EA7A-4F42-A742-EC3E8E71BD78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964" name="Text Box 4">
          <a:extLst>
            <a:ext uri="{FF2B5EF4-FFF2-40B4-BE49-F238E27FC236}">
              <a16:creationId xmlns:a16="http://schemas.microsoft.com/office/drawing/2014/main" id="{560D177D-3F14-458E-9DA2-AB47033927F0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965" name="Text Box 5">
          <a:extLst>
            <a:ext uri="{FF2B5EF4-FFF2-40B4-BE49-F238E27FC236}">
              <a16:creationId xmlns:a16="http://schemas.microsoft.com/office/drawing/2014/main" id="{F1ACBC41-D0A5-4DAF-ABE8-55AECEAB1676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966" name="Text Box 6">
          <a:extLst>
            <a:ext uri="{FF2B5EF4-FFF2-40B4-BE49-F238E27FC236}">
              <a16:creationId xmlns:a16="http://schemas.microsoft.com/office/drawing/2014/main" id="{5C351B64-0A01-4A2E-80A1-65D992F74330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967" name="Text Box 7">
          <a:extLst>
            <a:ext uri="{FF2B5EF4-FFF2-40B4-BE49-F238E27FC236}">
              <a16:creationId xmlns:a16="http://schemas.microsoft.com/office/drawing/2014/main" id="{D686BFDE-E633-4C9C-A8BA-AE0A449BD58F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968" name="Text Box 8">
          <a:extLst>
            <a:ext uri="{FF2B5EF4-FFF2-40B4-BE49-F238E27FC236}">
              <a16:creationId xmlns:a16="http://schemas.microsoft.com/office/drawing/2014/main" id="{BFC340F0-D48F-48DE-9A75-D01DA8B8F55B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969" name="Text Box 9">
          <a:extLst>
            <a:ext uri="{FF2B5EF4-FFF2-40B4-BE49-F238E27FC236}">
              <a16:creationId xmlns:a16="http://schemas.microsoft.com/office/drawing/2014/main" id="{A23E95AF-B868-49A5-BAB4-CB69B23E7D71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970" name="Text Box 10">
          <a:extLst>
            <a:ext uri="{FF2B5EF4-FFF2-40B4-BE49-F238E27FC236}">
              <a16:creationId xmlns:a16="http://schemas.microsoft.com/office/drawing/2014/main" id="{EA03C608-3908-41A8-AB70-B93CD36E953E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971" name="Text Box 11">
          <a:extLst>
            <a:ext uri="{FF2B5EF4-FFF2-40B4-BE49-F238E27FC236}">
              <a16:creationId xmlns:a16="http://schemas.microsoft.com/office/drawing/2014/main" id="{8317DBF0-50F1-4A27-840E-86D1B7389E51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972" name="Text Box 12">
          <a:extLst>
            <a:ext uri="{FF2B5EF4-FFF2-40B4-BE49-F238E27FC236}">
              <a16:creationId xmlns:a16="http://schemas.microsoft.com/office/drawing/2014/main" id="{8BDB4800-7309-4718-85B7-DB2870868AD8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973" name="Text Box 13">
          <a:extLst>
            <a:ext uri="{FF2B5EF4-FFF2-40B4-BE49-F238E27FC236}">
              <a16:creationId xmlns:a16="http://schemas.microsoft.com/office/drawing/2014/main" id="{571EFE26-EAB2-41DF-B1F0-4F334513836E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974" name="Text Box 14">
          <a:extLst>
            <a:ext uri="{FF2B5EF4-FFF2-40B4-BE49-F238E27FC236}">
              <a16:creationId xmlns:a16="http://schemas.microsoft.com/office/drawing/2014/main" id="{DEF35824-52A4-4F21-BAB6-23B5BCA48DA8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975" name="Text Box 15">
          <a:extLst>
            <a:ext uri="{FF2B5EF4-FFF2-40B4-BE49-F238E27FC236}">
              <a16:creationId xmlns:a16="http://schemas.microsoft.com/office/drawing/2014/main" id="{485B292D-FDB1-49C0-9AEC-5B122B6FFB53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976" name="Text Box 16">
          <a:extLst>
            <a:ext uri="{FF2B5EF4-FFF2-40B4-BE49-F238E27FC236}">
              <a16:creationId xmlns:a16="http://schemas.microsoft.com/office/drawing/2014/main" id="{42906228-5B4E-4AC5-8C38-56D1CEC71EB2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977" name="Text Box 17">
          <a:extLst>
            <a:ext uri="{FF2B5EF4-FFF2-40B4-BE49-F238E27FC236}">
              <a16:creationId xmlns:a16="http://schemas.microsoft.com/office/drawing/2014/main" id="{C79A62E6-1006-4098-B87C-05D9C989B495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978" name="Text Box 18">
          <a:extLst>
            <a:ext uri="{FF2B5EF4-FFF2-40B4-BE49-F238E27FC236}">
              <a16:creationId xmlns:a16="http://schemas.microsoft.com/office/drawing/2014/main" id="{83E502C6-1C04-4A6B-A650-F40DF861AE9E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979" name="Text Box 19">
          <a:extLst>
            <a:ext uri="{FF2B5EF4-FFF2-40B4-BE49-F238E27FC236}">
              <a16:creationId xmlns:a16="http://schemas.microsoft.com/office/drawing/2014/main" id="{73154747-8C5A-4265-8797-D2D50BFC14B5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980" name="Text Box 20">
          <a:extLst>
            <a:ext uri="{FF2B5EF4-FFF2-40B4-BE49-F238E27FC236}">
              <a16:creationId xmlns:a16="http://schemas.microsoft.com/office/drawing/2014/main" id="{B5550FE8-808F-4F97-A87F-B1A146495BC2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981" name="Text Box 21">
          <a:extLst>
            <a:ext uri="{FF2B5EF4-FFF2-40B4-BE49-F238E27FC236}">
              <a16:creationId xmlns:a16="http://schemas.microsoft.com/office/drawing/2014/main" id="{03B5C059-BF6A-4B34-B938-AD4274C0F800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982" name="Text Box 22">
          <a:extLst>
            <a:ext uri="{FF2B5EF4-FFF2-40B4-BE49-F238E27FC236}">
              <a16:creationId xmlns:a16="http://schemas.microsoft.com/office/drawing/2014/main" id="{6F4E41EC-97B5-46A7-B365-A9EBC943083E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983" name="Text Box 1">
          <a:extLst>
            <a:ext uri="{FF2B5EF4-FFF2-40B4-BE49-F238E27FC236}">
              <a16:creationId xmlns:a16="http://schemas.microsoft.com/office/drawing/2014/main" id="{4F739E5D-BC21-4B42-BD45-833163CFD2F0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984" name="Text Box 2">
          <a:extLst>
            <a:ext uri="{FF2B5EF4-FFF2-40B4-BE49-F238E27FC236}">
              <a16:creationId xmlns:a16="http://schemas.microsoft.com/office/drawing/2014/main" id="{CEFFC2C5-EB4B-46C6-B2ED-0AEB874B070B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985" name="Text Box 3">
          <a:extLst>
            <a:ext uri="{FF2B5EF4-FFF2-40B4-BE49-F238E27FC236}">
              <a16:creationId xmlns:a16="http://schemas.microsoft.com/office/drawing/2014/main" id="{D4D89948-6994-41D2-A1BE-524F6FB0D412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986" name="Text Box 4">
          <a:extLst>
            <a:ext uri="{FF2B5EF4-FFF2-40B4-BE49-F238E27FC236}">
              <a16:creationId xmlns:a16="http://schemas.microsoft.com/office/drawing/2014/main" id="{F55DBBE3-B4A1-48FA-80AE-E9BABBF04C50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987" name="Text Box 5">
          <a:extLst>
            <a:ext uri="{FF2B5EF4-FFF2-40B4-BE49-F238E27FC236}">
              <a16:creationId xmlns:a16="http://schemas.microsoft.com/office/drawing/2014/main" id="{54C577B4-E8B3-4303-8490-6C14E1A4254F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988" name="Text Box 6">
          <a:extLst>
            <a:ext uri="{FF2B5EF4-FFF2-40B4-BE49-F238E27FC236}">
              <a16:creationId xmlns:a16="http://schemas.microsoft.com/office/drawing/2014/main" id="{8217C398-D4D0-4830-BAA7-B05B3D20468C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989" name="Text Box 7">
          <a:extLst>
            <a:ext uri="{FF2B5EF4-FFF2-40B4-BE49-F238E27FC236}">
              <a16:creationId xmlns:a16="http://schemas.microsoft.com/office/drawing/2014/main" id="{37FBC684-D38D-41BA-8A30-1F65D515FDCF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990" name="Text Box 8">
          <a:extLst>
            <a:ext uri="{FF2B5EF4-FFF2-40B4-BE49-F238E27FC236}">
              <a16:creationId xmlns:a16="http://schemas.microsoft.com/office/drawing/2014/main" id="{2BFC3A63-DC10-4B5D-BFF4-3A0C69498F66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991" name="Text Box 9">
          <a:extLst>
            <a:ext uri="{FF2B5EF4-FFF2-40B4-BE49-F238E27FC236}">
              <a16:creationId xmlns:a16="http://schemas.microsoft.com/office/drawing/2014/main" id="{1DF621B6-6617-41C1-84A2-E19AF72F8F31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992" name="Text Box 10">
          <a:extLst>
            <a:ext uri="{FF2B5EF4-FFF2-40B4-BE49-F238E27FC236}">
              <a16:creationId xmlns:a16="http://schemas.microsoft.com/office/drawing/2014/main" id="{88838036-01B0-4D17-BC45-057003041186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993" name="Text Box 11">
          <a:extLst>
            <a:ext uri="{FF2B5EF4-FFF2-40B4-BE49-F238E27FC236}">
              <a16:creationId xmlns:a16="http://schemas.microsoft.com/office/drawing/2014/main" id="{38FE30FF-E8E8-4DF9-89E2-FF1AC289C5FB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994" name="Text Box 12">
          <a:extLst>
            <a:ext uri="{FF2B5EF4-FFF2-40B4-BE49-F238E27FC236}">
              <a16:creationId xmlns:a16="http://schemas.microsoft.com/office/drawing/2014/main" id="{2C60BC63-DDD5-4D9A-84A6-B9509E23BFAA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995" name="Text Box 13">
          <a:extLst>
            <a:ext uri="{FF2B5EF4-FFF2-40B4-BE49-F238E27FC236}">
              <a16:creationId xmlns:a16="http://schemas.microsoft.com/office/drawing/2014/main" id="{90807FC7-4820-407E-B1B6-2CA8D0EF2AAC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996" name="Text Box 14">
          <a:extLst>
            <a:ext uri="{FF2B5EF4-FFF2-40B4-BE49-F238E27FC236}">
              <a16:creationId xmlns:a16="http://schemas.microsoft.com/office/drawing/2014/main" id="{1BAB3400-4746-4115-BE43-5C7493DFA8B1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997" name="Text Box 15">
          <a:extLst>
            <a:ext uri="{FF2B5EF4-FFF2-40B4-BE49-F238E27FC236}">
              <a16:creationId xmlns:a16="http://schemas.microsoft.com/office/drawing/2014/main" id="{7FDF35CD-9517-428A-A6B0-9E7CE6C3764D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998" name="Text Box 16">
          <a:extLst>
            <a:ext uri="{FF2B5EF4-FFF2-40B4-BE49-F238E27FC236}">
              <a16:creationId xmlns:a16="http://schemas.microsoft.com/office/drawing/2014/main" id="{E572CD64-84BE-4333-A23D-A5B32DA40BF4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1999" name="Text Box 17">
          <a:extLst>
            <a:ext uri="{FF2B5EF4-FFF2-40B4-BE49-F238E27FC236}">
              <a16:creationId xmlns:a16="http://schemas.microsoft.com/office/drawing/2014/main" id="{0002DD1B-A895-4113-97A5-0A020E4A560C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000" name="Text Box 18">
          <a:extLst>
            <a:ext uri="{FF2B5EF4-FFF2-40B4-BE49-F238E27FC236}">
              <a16:creationId xmlns:a16="http://schemas.microsoft.com/office/drawing/2014/main" id="{DAD8904A-231B-429B-B6EA-0FDF6E24878D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001" name="Text Box 19">
          <a:extLst>
            <a:ext uri="{FF2B5EF4-FFF2-40B4-BE49-F238E27FC236}">
              <a16:creationId xmlns:a16="http://schemas.microsoft.com/office/drawing/2014/main" id="{5C6756D0-7639-45A8-824D-023E5E14A01F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002" name="Text Box 20">
          <a:extLst>
            <a:ext uri="{FF2B5EF4-FFF2-40B4-BE49-F238E27FC236}">
              <a16:creationId xmlns:a16="http://schemas.microsoft.com/office/drawing/2014/main" id="{1B3FAE73-18D8-41C9-9714-F6486A4DCC45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003" name="Text Box 21">
          <a:extLst>
            <a:ext uri="{FF2B5EF4-FFF2-40B4-BE49-F238E27FC236}">
              <a16:creationId xmlns:a16="http://schemas.microsoft.com/office/drawing/2014/main" id="{985A8C19-2AEA-43DC-A5DE-4EEE0929BC4F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004" name="Text Box 22">
          <a:extLst>
            <a:ext uri="{FF2B5EF4-FFF2-40B4-BE49-F238E27FC236}">
              <a16:creationId xmlns:a16="http://schemas.microsoft.com/office/drawing/2014/main" id="{6A4FD495-D077-43D3-A2A9-F01998D41063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005" name="Text Box 1">
          <a:extLst>
            <a:ext uri="{FF2B5EF4-FFF2-40B4-BE49-F238E27FC236}">
              <a16:creationId xmlns:a16="http://schemas.microsoft.com/office/drawing/2014/main" id="{904EB809-BF2F-4792-8183-3EEDE9E06B66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006" name="Text Box 2">
          <a:extLst>
            <a:ext uri="{FF2B5EF4-FFF2-40B4-BE49-F238E27FC236}">
              <a16:creationId xmlns:a16="http://schemas.microsoft.com/office/drawing/2014/main" id="{BE7BCD1A-030C-4FB7-9866-CFF7905BCB1E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007" name="Text Box 3">
          <a:extLst>
            <a:ext uri="{FF2B5EF4-FFF2-40B4-BE49-F238E27FC236}">
              <a16:creationId xmlns:a16="http://schemas.microsoft.com/office/drawing/2014/main" id="{6C72B34E-DC62-4F5B-92B8-F3D26E455CB5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008" name="Text Box 4">
          <a:extLst>
            <a:ext uri="{FF2B5EF4-FFF2-40B4-BE49-F238E27FC236}">
              <a16:creationId xmlns:a16="http://schemas.microsoft.com/office/drawing/2014/main" id="{85F53EF1-C623-4CE9-9736-B3D928AE3980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009" name="Text Box 5">
          <a:extLst>
            <a:ext uri="{FF2B5EF4-FFF2-40B4-BE49-F238E27FC236}">
              <a16:creationId xmlns:a16="http://schemas.microsoft.com/office/drawing/2014/main" id="{4AE82D8F-2D0A-4143-973A-B2C5DBA5887C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010" name="Text Box 6">
          <a:extLst>
            <a:ext uri="{FF2B5EF4-FFF2-40B4-BE49-F238E27FC236}">
              <a16:creationId xmlns:a16="http://schemas.microsoft.com/office/drawing/2014/main" id="{770B8BF3-093B-4A7D-A119-94BBC17B9DE9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011" name="Text Box 7">
          <a:extLst>
            <a:ext uri="{FF2B5EF4-FFF2-40B4-BE49-F238E27FC236}">
              <a16:creationId xmlns:a16="http://schemas.microsoft.com/office/drawing/2014/main" id="{129AC861-8D2E-4A61-AF6C-AA92CBC9FEC7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012" name="Text Box 8">
          <a:extLst>
            <a:ext uri="{FF2B5EF4-FFF2-40B4-BE49-F238E27FC236}">
              <a16:creationId xmlns:a16="http://schemas.microsoft.com/office/drawing/2014/main" id="{3A0F988E-001F-44BC-97F8-FB93ACC81C90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013" name="Text Box 9">
          <a:extLst>
            <a:ext uri="{FF2B5EF4-FFF2-40B4-BE49-F238E27FC236}">
              <a16:creationId xmlns:a16="http://schemas.microsoft.com/office/drawing/2014/main" id="{C055D1C2-03D9-432F-B254-B047D3369DD4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014" name="Text Box 10">
          <a:extLst>
            <a:ext uri="{FF2B5EF4-FFF2-40B4-BE49-F238E27FC236}">
              <a16:creationId xmlns:a16="http://schemas.microsoft.com/office/drawing/2014/main" id="{D9EFC6E0-3AA0-43EA-BFA3-6B9CA52E8B31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015" name="Text Box 11">
          <a:extLst>
            <a:ext uri="{FF2B5EF4-FFF2-40B4-BE49-F238E27FC236}">
              <a16:creationId xmlns:a16="http://schemas.microsoft.com/office/drawing/2014/main" id="{85FFA475-B0BE-4453-8396-A1CE0E62B892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016" name="Text Box 12">
          <a:extLst>
            <a:ext uri="{FF2B5EF4-FFF2-40B4-BE49-F238E27FC236}">
              <a16:creationId xmlns:a16="http://schemas.microsoft.com/office/drawing/2014/main" id="{71A581B0-3E56-4669-9BE5-98D17A0EF1FB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017" name="Text Box 13">
          <a:extLst>
            <a:ext uri="{FF2B5EF4-FFF2-40B4-BE49-F238E27FC236}">
              <a16:creationId xmlns:a16="http://schemas.microsoft.com/office/drawing/2014/main" id="{257B024C-6490-4EAF-AD46-FC048C56CC94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018" name="Text Box 14">
          <a:extLst>
            <a:ext uri="{FF2B5EF4-FFF2-40B4-BE49-F238E27FC236}">
              <a16:creationId xmlns:a16="http://schemas.microsoft.com/office/drawing/2014/main" id="{CD8E80CF-C83E-43CC-BC54-71B56EBABF79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019" name="Text Box 15">
          <a:extLst>
            <a:ext uri="{FF2B5EF4-FFF2-40B4-BE49-F238E27FC236}">
              <a16:creationId xmlns:a16="http://schemas.microsoft.com/office/drawing/2014/main" id="{15395F38-540A-48F7-97DC-86E2AF48A412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020" name="Text Box 16">
          <a:extLst>
            <a:ext uri="{FF2B5EF4-FFF2-40B4-BE49-F238E27FC236}">
              <a16:creationId xmlns:a16="http://schemas.microsoft.com/office/drawing/2014/main" id="{A2D528E5-9CAE-4C85-A8EC-D3A767743DAF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021" name="Text Box 17">
          <a:extLst>
            <a:ext uri="{FF2B5EF4-FFF2-40B4-BE49-F238E27FC236}">
              <a16:creationId xmlns:a16="http://schemas.microsoft.com/office/drawing/2014/main" id="{E32B08C7-FCFD-42C2-B510-2D6DF879A6E0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022" name="Text Box 18">
          <a:extLst>
            <a:ext uri="{FF2B5EF4-FFF2-40B4-BE49-F238E27FC236}">
              <a16:creationId xmlns:a16="http://schemas.microsoft.com/office/drawing/2014/main" id="{C00BD4DA-CD4D-4A6F-9BA9-85CE94BBB3FF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023" name="Text Box 19">
          <a:extLst>
            <a:ext uri="{FF2B5EF4-FFF2-40B4-BE49-F238E27FC236}">
              <a16:creationId xmlns:a16="http://schemas.microsoft.com/office/drawing/2014/main" id="{BB694FBA-F5B1-46AF-AB2D-01969D22A2C6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024" name="Text Box 20">
          <a:extLst>
            <a:ext uri="{FF2B5EF4-FFF2-40B4-BE49-F238E27FC236}">
              <a16:creationId xmlns:a16="http://schemas.microsoft.com/office/drawing/2014/main" id="{7F2CFB7B-03DC-4A86-BFD8-667F29FFFE8B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025" name="Text Box 21">
          <a:extLst>
            <a:ext uri="{FF2B5EF4-FFF2-40B4-BE49-F238E27FC236}">
              <a16:creationId xmlns:a16="http://schemas.microsoft.com/office/drawing/2014/main" id="{4B1FC828-D05D-4F90-A3FC-42EB8B62FFF5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026" name="Text Box 22">
          <a:extLst>
            <a:ext uri="{FF2B5EF4-FFF2-40B4-BE49-F238E27FC236}">
              <a16:creationId xmlns:a16="http://schemas.microsoft.com/office/drawing/2014/main" id="{D8807629-D138-47B3-B296-8C8BBDA81278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2027" name="Text Box 1">
          <a:extLst>
            <a:ext uri="{FF2B5EF4-FFF2-40B4-BE49-F238E27FC236}">
              <a16:creationId xmlns:a16="http://schemas.microsoft.com/office/drawing/2014/main" id="{34279C86-8E2B-440A-A7BF-2E5EBB61395A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2028" name="Text Box 2">
          <a:extLst>
            <a:ext uri="{FF2B5EF4-FFF2-40B4-BE49-F238E27FC236}">
              <a16:creationId xmlns:a16="http://schemas.microsoft.com/office/drawing/2014/main" id="{884838AC-7A5B-4C0B-AB46-E184A771BFC8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2029" name="Text Box 3">
          <a:extLst>
            <a:ext uri="{FF2B5EF4-FFF2-40B4-BE49-F238E27FC236}">
              <a16:creationId xmlns:a16="http://schemas.microsoft.com/office/drawing/2014/main" id="{312E6E65-8BA5-4707-9BDC-851678111F46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2030" name="Text Box 4">
          <a:extLst>
            <a:ext uri="{FF2B5EF4-FFF2-40B4-BE49-F238E27FC236}">
              <a16:creationId xmlns:a16="http://schemas.microsoft.com/office/drawing/2014/main" id="{35FA03BD-91C6-48E3-9720-12A3FE13560E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2031" name="Text Box 5">
          <a:extLst>
            <a:ext uri="{FF2B5EF4-FFF2-40B4-BE49-F238E27FC236}">
              <a16:creationId xmlns:a16="http://schemas.microsoft.com/office/drawing/2014/main" id="{AF753900-DB05-4C43-B98C-964166E7C325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2032" name="Text Box 6">
          <a:extLst>
            <a:ext uri="{FF2B5EF4-FFF2-40B4-BE49-F238E27FC236}">
              <a16:creationId xmlns:a16="http://schemas.microsoft.com/office/drawing/2014/main" id="{3A8124EA-5B38-4296-8279-3FC3DF2F5F0A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2033" name="Text Box 7">
          <a:extLst>
            <a:ext uri="{FF2B5EF4-FFF2-40B4-BE49-F238E27FC236}">
              <a16:creationId xmlns:a16="http://schemas.microsoft.com/office/drawing/2014/main" id="{4D0A764C-4A6C-4009-BCBC-EF0557C10DDA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2034" name="Text Box 8">
          <a:extLst>
            <a:ext uri="{FF2B5EF4-FFF2-40B4-BE49-F238E27FC236}">
              <a16:creationId xmlns:a16="http://schemas.microsoft.com/office/drawing/2014/main" id="{63D255BF-7D93-4AC3-AABE-E5F30789300B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2035" name="Text Box 9">
          <a:extLst>
            <a:ext uri="{FF2B5EF4-FFF2-40B4-BE49-F238E27FC236}">
              <a16:creationId xmlns:a16="http://schemas.microsoft.com/office/drawing/2014/main" id="{F5294394-3871-4E47-8B24-6F2AC7C12E7C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2036" name="Text Box 10">
          <a:extLst>
            <a:ext uri="{FF2B5EF4-FFF2-40B4-BE49-F238E27FC236}">
              <a16:creationId xmlns:a16="http://schemas.microsoft.com/office/drawing/2014/main" id="{70BB3815-2D97-4CFB-9F96-D5748D47D812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2037" name="Text Box 11">
          <a:extLst>
            <a:ext uri="{FF2B5EF4-FFF2-40B4-BE49-F238E27FC236}">
              <a16:creationId xmlns:a16="http://schemas.microsoft.com/office/drawing/2014/main" id="{0DB4F792-0FAC-4CB8-81D8-598075E8E3EE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2038" name="Text Box 12">
          <a:extLst>
            <a:ext uri="{FF2B5EF4-FFF2-40B4-BE49-F238E27FC236}">
              <a16:creationId xmlns:a16="http://schemas.microsoft.com/office/drawing/2014/main" id="{55727BEA-D3FD-4227-8169-A68FDE5EFD6D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2039" name="Text Box 13">
          <a:extLst>
            <a:ext uri="{FF2B5EF4-FFF2-40B4-BE49-F238E27FC236}">
              <a16:creationId xmlns:a16="http://schemas.microsoft.com/office/drawing/2014/main" id="{5C7C0965-912B-4074-B137-D1412A0E4235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2040" name="Text Box 14">
          <a:extLst>
            <a:ext uri="{FF2B5EF4-FFF2-40B4-BE49-F238E27FC236}">
              <a16:creationId xmlns:a16="http://schemas.microsoft.com/office/drawing/2014/main" id="{6AC61241-401A-4289-B231-9A28DF450E01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2041" name="Text Box 15">
          <a:extLst>
            <a:ext uri="{FF2B5EF4-FFF2-40B4-BE49-F238E27FC236}">
              <a16:creationId xmlns:a16="http://schemas.microsoft.com/office/drawing/2014/main" id="{A7C59660-51A1-499A-93C3-27D54EA5C382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2042" name="Text Box 16">
          <a:extLst>
            <a:ext uri="{FF2B5EF4-FFF2-40B4-BE49-F238E27FC236}">
              <a16:creationId xmlns:a16="http://schemas.microsoft.com/office/drawing/2014/main" id="{9F85B49E-E04C-4401-84F5-C572E41690D9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2043" name="Text Box 17">
          <a:extLst>
            <a:ext uri="{FF2B5EF4-FFF2-40B4-BE49-F238E27FC236}">
              <a16:creationId xmlns:a16="http://schemas.microsoft.com/office/drawing/2014/main" id="{7D7F8C38-81CC-4696-9386-A52807221857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2044" name="Text Box 18">
          <a:extLst>
            <a:ext uri="{FF2B5EF4-FFF2-40B4-BE49-F238E27FC236}">
              <a16:creationId xmlns:a16="http://schemas.microsoft.com/office/drawing/2014/main" id="{E88EA1DC-2434-42BB-A55D-D7FA20F3C246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2045" name="Text Box 19">
          <a:extLst>
            <a:ext uri="{FF2B5EF4-FFF2-40B4-BE49-F238E27FC236}">
              <a16:creationId xmlns:a16="http://schemas.microsoft.com/office/drawing/2014/main" id="{1904D9C8-EF67-426C-834D-8AE196EC33E2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2046" name="Text Box 20">
          <a:extLst>
            <a:ext uri="{FF2B5EF4-FFF2-40B4-BE49-F238E27FC236}">
              <a16:creationId xmlns:a16="http://schemas.microsoft.com/office/drawing/2014/main" id="{18D6BFBC-C09F-4AE5-B5CC-2475E8C1515A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2047" name="Text Box 21">
          <a:extLst>
            <a:ext uri="{FF2B5EF4-FFF2-40B4-BE49-F238E27FC236}">
              <a16:creationId xmlns:a16="http://schemas.microsoft.com/office/drawing/2014/main" id="{818C1741-F7C1-49D1-BDF3-69C6AA586AF5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2048" name="Text Box 22">
          <a:extLst>
            <a:ext uri="{FF2B5EF4-FFF2-40B4-BE49-F238E27FC236}">
              <a16:creationId xmlns:a16="http://schemas.microsoft.com/office/drawing/2014/main" id="{130ED569-0E01-4BB4-80AD-0BF03923B205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2049" name="Text Box 1">
          <a:extLst>
            <a:ext uri="{FF2B5EF4-FFF2-40B4-BE49-F238E27FC236}">
              <a16:creationId xmlns:a16="http://schemas.microsoft.com/office/drawing/2014/main" id="{0F85395A-4EB3-4A67-8053-EA65D79823FC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2050" name="Text Box 2">
          <a:extLst>
            <a:ext uri="{FF2B5EF4-FFF2-40B4-BE49-F238E27FC236}">
              <a16:creationId xmlns:a16="http://schemas.microsoft.com/office/drawing/2014/main" id="{61D008A3-49AB-4664-BF72-1C757FE739B7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2051" name="Text Box 3">
          <a:extLst>
            <a:ext uri="{FF2B5EF4-FFF2-40B4-BE49-F238E27FC236}">
              <a16:creationId xmlns:a16="http://schemas.microsoft.com/office/drawing/2014/main" id="{23092684-4304-4A6A-990F-20C70DEEAA08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2052" name="Text Box 4">
          <a:extLst>
            <a:ext uri="{FF2B5EF4-FFF2-40B4-BE49-F238E27FC236}">
              <a16:creationId xmlns:a16="http://schemas.microsoft.com/office/drawing/2014/main" id="{3361CF85-2801-4D43-84EA-2F75E1E2E4A4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2053" name="Text Box 5">
          <a:extLst>
            <a:ext uri="{FF2B5EF4-FFF2-40B4-BE49-F238E27FC236}">
              <a16:creationId xmlns:a16="http://schemas.microsoft.com/office/drawing/2014/main" id="{6E5DCF0D-E514-4F99-B898-D6CDDE059D81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2054" name="Text Box 6">
          <a:extLst>
            <a:ext uri="{FF2B5EF4-FFF2-40B4-BE49-F238E27FC236}">
              <a16:creationId xmlns:a16="http://schemas.microsoft.com/office/drawing/2014/main" id="{5C8D297F-CB0B-40F4-B7CA-9701190EFAE3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2055" name="Text Box 7">
          <a:extLst>
            <a:ext uri="{FF2B5EF4-FFF2-40B4-BE49-F238E27FC236}">
              <a16:creationId xmlns:a16="http://schemas.microsoft.com/office/drawing/2014/main" id="{B4291C41-F2D5-4F97-969B-CF495B2E8327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2056" name="Text Box 8">
          <a:extLst>
            <a:ext uri="{FF2B5EF4-FFF2-40B4-BE49-F238E27FC236}">
              <a16:creationId xmlns:a16="http://schemas.microsoft.com/office/drawing/2014/main" id="{139C86CC-455D-47F0-8ED9-166DD0F6385C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2057" name="Text Box 9">
          <a:extLst>
            <a:ext uri="{FF2B5EF4-FFF2-40B4-BE49-F238E27FC236}">
              <a16:creationId xmlns:a16="http://schemas.microsoft.com/office/drawing/2014/main" id="{877709D0-B60C-40CF-8671-E6FF872A9698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2058" name="Text Box 10">
          <a:extLst>
            <a:ext uri="{FF2B5EF4-FFF2-40B4-BE49-F238E27FC236}">
              <a16:creationId xmlns:a16="http://schemas.microsoft.com/office/drawing/2014/main" id="{D0040EF7-264C-45B9-A095-B1717623A924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2059" name="Text Box 11">
          <a:extLst>
            <a:ext uri="{FF2B5EF4-FFF2-40B4-BE49-F238E27FC236}">
              <a16:creationId xmlns:a16="http://schemas.microsoft.com/office/drawing/2014/main" id="{E92161B2-2A7A-44EE-8B2B-3192A7C9CB35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2060" name="Text Box 12">
          <a:extLst>
            <a:ext uri="{FF2B5EF4-FFF2-40B4-BE49-F238E27FC236}">
              <a16:creationId xmlns:a16="http://schemas.microsoft.com/office/drawing/2014/main" id="{BF9C3201-C52F-4667-BA92-6AE5DB4B2C69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2061" name="Text Box 13">
          <a:extLst>
            <a:ext uri="{FF2B5EF4-FFF2-40B4-BE49-F238E27FC236}">
              <a16:creationId xmlns:a16="http://schemas.microsoft.com/office/drawing/2014/main" id="{89A1E1F3-E5E3-43EF-B822-06C0D7B35297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2062" name="Text Box 14">
          <a:extLst>
            <a:ext uri="{FF2B5EF4-FFF2-40B4-BE49-F238E27FC236}">
              <a16:creationId xmlns:a16="http://schemas.microsoft.com/office/drawing/2014/main" id="{9DC58BD4-3685-4ECA-8778-1EA773CE927E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2063" name="Text Box 15">
          <a:extLst>
            <a:ext uri="{FF2B5EF4-FFF2-40B4-BE49-F238E27FC236}">
              <a16:creationId xmlns:a16="http://schemas.microsoft.com/office/drawing/2014/main" id="{A9881636-BDA9-4518-9C1D-F6CF0195ACEE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2064" name="Text Box 16">
          <a:extLst>
            <a:ext uri="{FF2B5EF4-FFF2-40B4-BE49-F238E27FC236}">
              <a16:creationId xmlns:a16="http://schemas.microsoft.com/office/drawing/2014/main" id="{50A1EA4F-0801-450D-92F7-0DEED2964D66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2065" name="Text Box 17">
          <a:extLst>
            <a:ext uri="{FF2B5EF4-FFF2-40B4-BE49-F238E27FC236}">
              <a16:creationId xmlns:a16="http://schemas.microsoft.com/office/drawing/2014/main" id="{A6BB2B69-33CC-423D-8D82-8A71B8244FD3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2066" name="Text Box 18">
          <a:extLst>
            <a:ext uri="{FF2B5EF4-FFF2-40B4-BE49-F238E27FC236}">
              <a16:creationId xmlns:a16="http://schemas.microsoft.com/office/drawing/2014/main" id="{9B660581-626A-464A-9438-AA912183CC5C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2067" name="Text Box 19">
          <a:extLst>
            <a:ext uri="{FF2B5EF4-FFF2-40B4-BE49-F238E27FC236}">
              <a16:creationId xmlns:a16="http://schemas.microsoft.com/office/drawing/2014/main" id="{89B96C84-337A-494E-8E49-8B377E760E25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2068" name="Text Box 20">
          <a:extLst>
            <a:ext uri="{FF2B5EF4-FFF2-40B4-BE49-F238E27FC236}">
              <a16:creationId xmlns:a16="http://schemas.microsoft.com/office/drawing/2014/main" id="{421742E3-882C-4ED4-91B4-607D1D35F6F3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2069" name="Text Box 21">
          <a:extLst>
            <a:ext uri="{FF2B5EF4-FFF2-40B4-BE49-F238E27FC236}">
              <a16:creationId xmlns:a16="http://schemas.microsoft.com/office/drawing/2014/main" id="{E0E1CE80-D615-4148-983A-BF0F0F7F7530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2070" name="Text Box 22">
          <a:extLst>
            <a:ext uri="{FF2B5EF4-FFF2-40B4-BE49-F238E27FC236}">
              <a16:creationId xmlns:a16="http://schemas.microsoft.com/office/drawing/2014/main" id="{AB6C3027-F89E-4895-A65F-17D7066C8D8B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2071" name="Text Box 1">
          <a:extLst>
            <a:ext uri="{FF2B5EF4-FFF2-40B4-BE49-F238E27FC236}">
              <a16:creationId xmlns:a16="http://schemas.microsoft.com/office/drawing/2014/main" id="{08487783-E693-491F-9A85-981B909040A7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2072" name="Text Box 2">
          <a:extLst>
            <a:ext uri="{FF2B5EF4-FFF2-40B4-BE49-F238E27FC236}">
              <a16:creationId xmlns:a16="http://schemas.microsoft.com/office/drawing/2014/main" id="{2F74F927-56AC-4A73-91F8-CC68764F44E3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2073" name="Text Box 3">
          <a:extLst>
            <a:ext uri="{FF2B5EF4-FFF2-40B4-BE49-F238E27FC236}">
              <a16:creationId xmlns:a16="http://schemas.microsoft.com/office/drawing/2014/main" id="{0E4E2BEE-6960-4D08-888A-A8F2E0D6A58E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2074" name="Text Box 4">
          <a:extLst>
            <a:ext uri="{FF2B5EF4-FFF2-40B4-BE49-F238E27FC236}">
              <a16:creationId xmlns:a16="http://schemas.microsoft.com/office/drawing/2014/main" id="{B11D3725-1933-4769-9877-3751EBBA01F8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2075" name="Text Box 5">
          <a:extLst>
            <a:ext uri="{FF2B5EF4-FFF2-40B4-BE49-F238E27FC236}">
              <a16:creationId xmlns:a16="http://schemas.microsoft.com/office/drawing/2014/main" id="{2E11A67C-E653-4AE8-9919-166E6F23267C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2076" name="Text Box 6">
          <a:extLst>
            <a:ext uri="{FF2B5EF4-FFF2-40B4-BE49-F238E27FC236}">
              <a16:creationId xmlns:a16="http://schemas.microsoft.com/office/drawing/2014/main" id="{53658A04-20E1-49B4-BB03-CDAC7602527C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2077" name="Text Box 7">
          <a:extLst>
            <a:ext uri="{FF2B5EF4-FFF2-40B4-BE49-F238E27FC236}">
              <a16:creationId xmlns:a16="http://schemas.microsoft.com/office/drawing/2014/main" id="{5A8A7DFA-079B-47B7-A6C7-B85362FDC9E2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2078" name="Text Box 8">
          <a:extLst>
            <a:ext uri="{FF2B5EF4-FFF2-40B4-BE49-F238E27FC236}">
              <a16:creationId xmlns:a16="http://schemas.microsoft.com/office/drawing/2014/main" id="{E9108608-F596-4D91-86E6-D9DC4F2775F5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2079" name="Text Box 9">
          <a:extLst>
            <a:ext uri="{FF2B5EF4-FFF2-40B4-BE49-F238E27FC236}">
              <a16:creationId xmlns:a16="http://schemas.microsoft.com/office/drawing/2014/main" id="{896CCE73-DEE3-4A8E-8B86-18479E8016F1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2080" name="Text Box 10">
          <a:extLst>
            <a:ext uri="{FF2B5EF4-FFF2-40B4-BE49-F238E27FC236}">
              <a16:creationId xmlns:a16="http://schemas.microsoft.com/office/drawing/2014/main" id="{4B7B44B9-91B8-4DE2-A626-35D88C8C7577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2081" name="Text Box 11">
          <a:extLst>
            <a:ext uri="{FF2B5EF4-FFF2-40B4-BE49-F238E27FC236}">
              <a16:creationId xmlns:a16="http://schemas.microsoft.com/office/drawing/2014/main" id="{208BAF0C-6D4C-4381-86A9-729E2A15CA87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2082" name="Text Box 12">
          <a:extLst>
            <a:ext uri="{FF2B5EF4-FFF2-40B4-BE49-F238E27FC236}">
              <a16:creationId xmlns:a16="http://schemas.microsoft.com/office/drawing/2014/main" id="{580AF830-9C61-4EF8-96D1-8A4A63442702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2083" name="Text Box 13">
          <a:extLst>
            <a:ext uri="{FF2B5EF4-FFF2-40B4-BE49-F238E27FC236}">
              <a16:creationId xmlns:a16="http://schemas.microsoft.com/office/drawing/2014/main" id="{5769F1BF-9550-4FB1-9090-3B244F4D6402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2084" name="Text Box 14">
          <a:extLst>
            <a:ext uri="{FF2B5EF4-FFF2-40B4-BE49-F238E27FC236}">
              <a16:creationId xmlns:a16="http://schemas.microsoft.com/office/drawing/2014/main" id="{565B02ED-CEC9-4AFE-AFA4-034DEC3180A6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2085" name="Text Box 15">
          <a:extLst>
            <a:ext uri="{FF2B5EF4-FFF2-40B4-BE49-F238E27FC236}">
              <a16:creationId xmlns:a16="http://schemas.microsoft.com/office/drawing/2014/main" id="{E5C054B4-5500-4322-AD1E-5566E291AAFA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2086" name="Text Box 16">
          <a:extLst>
            <a:ext uri="{FF2B5EF4-FFF2-40B4-BE49-F238E27FC236}">
              <a16:creationId xmlns:a16="http://schemas.microsoft.com/office/drawing/2014/main" id="{5CFA7B10-4186-4952-BD97-5A9BE9659ABE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2087" name="Text Box 17">
          <a:extLst>
            <a:ext uri="{FF2B5EF4-FFF2-40B4-BE49-F238E27FC236}">
              <a16:creationId xmlns:a16="http://schemas.microsoft.com/office/drawing/2014/main" id="{153196C5-52A7-4E3D-B347-C4A8E7FB3C6B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2088" name="Text Box 18">
          <a:extLst>
            <a:ext uri="{FF2B5EF4-FFF2-40B4-BE49-F238E27FC236}">
              <a16:creationId xmlns:a16="http://schemas.microsoft.com/office/drawing/2014/main" id="{140D06C9-E00A-47AB-8FF5-1FE8E933087B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2089" name="Text Box 19">
          <a:extLst>
            <a:ext uri="{FF2B5EF4-FFF2-40B4-BE49-F238E27FC236}">
              <a16:creationId xmlns:a16="http://schemas.microsoft.com/office/drawing/2014/main" id="{7286641E-B8C5-4061-A976-087B4960B510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2090" name="Text Box 20">
          <a:extLst>
            <a:ext uri="{FF2B5EF4-FFF2-40B4-BE49-F238E27FC236}">
              <a16:creationId xmlns:a16="http://schemas.microsoft.com/office/drawing/2014/main" id="{9F9059BC-83A2-4ECE-8261-AD421C5F4C29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2091" name="Text Box 21">
          <a:extLst>
            <a:ext uri="{FF2B5EF4-FFF2-40B4-BE49-F238E27FC236}">
              <a16:creationId xmlns:a16="http://schemas.microsoft.com/office/drawing/2014/main" id="{C4C7D63D-B5ED-4779-9344-17920F6DB88D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2092" name="Text Box 22">
          <a:extLst>
            <a:ext uri="{FF2B5EF4-FFF2-40B4-BE49-F238E27FC236}">
              <a16:creationId xmlns:a16="http://schemas.microsoft.com/office/drawing/2014/main" id="{8557140C-BEEB-4E84-AC87-24567F908456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1158875</xdr:colOff>
      <xdr:row>35</xdr:row>
      <xdr:rowOff>0</xdr:rowOff>
    </xdr:from>
    <xdr:ext cx="552450" cy="112395"/>
    <xdr:sp macro="" textlink="">
      <xdr:nvSpPr>
        <xdr:cNvPr id="2093" name="Text Box 2">
          <a:extLst>
            <a:ext uri="{FF2B5EF4-FFF2-40B4-BE49-F238E27FC236}">
              <a16:creationId xmlns:a16="http://schemas.microsoft.com/office/drawing/2014/main" id="{AC53614A-22AF-45C9-ABD6-4D8D2E39AF85}"/>
            </a:ext>
          </a:extLst>
        </xdr:cNvPr>
        <xdr:cNvSpPr txBox="1">
          <a:spLocks noChangeArrowheads="1"/>
        </xdr:cNvSpPr>
      </xdr:nvSpPr>
      <xdr:spPr bwMode="auto">
        <a:xfrm>
          <a:off x="2187575" y="11696700"/>
          <a:ext cx="552450" cy="1123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094" name="Text Box 3">
          <a:extLst>
            <a:ext uri="{FF2B5EF4-FFF2-40B4-BE49-F238E27FC236}">
              <a16:creationId xmlns:a16="http://schemas.microsoft.com/office/drawing/2014/main" id="{5611C471-1548-4303-BF3D-815CE1AFE88B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095" name="Text Box 4">
          <a:extLst>
            <a:ext uri="{FF2B5EF4-FFF2-40B4-BE49-F238E27FC236}">
              <a16:creationId xmlns:a16="http://schemas.microsoft.com/office/drawing/2014/main" id="{48F267A8-13E8-4DC7-850D-6F60A2851C7D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096" name="Text Box 5">
          <a:extLst>
            <a:ext uri="{FF2B5EF4-FFF2-40B4-BE49-F238E27FC236}">
              <a16:creationId xmlns:a16="http://schemas.microsoft.com/office/drawing/2014/main" id="{445A5C18-1CFA-43EB-842B-C82F5D574EB6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097" name="Text Box 6">
          <a:extLst>
            <a:ext uri="{FF2B5EF4-FFF2-40B4-BE49-F238E27FC236}">
              <a16:creationId xmlns:a16="http://schemas.microsoft.com/office/drawing/2014/main" id="{07438972-E082-41AA-B2EA-77F7D41B5022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098" name="Text Box 7">
          <a:extLst>
            <a:ext uri="{FF2B5EF4-FFF2-40B4-BE49-F238E27FC236}">
              <a16:creationId xmlns:a16="http://schemas.microsoft.com/office/drawing/2014/main" id="{5D2C5ACF-203D-4260-B89B-4A316FEEFB91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099" name="Text Box 8">
          <a:extLst>
            <a:ext uri="{FF2B5EF4-FFF2-40B4-BE49-F238E27FC236}">
              <a16:creationId xmlns:a16="http://schemas.microsoft.com/office/drawing/2014/main" id="{03854726-8AB1-4A4C-A511-371EED9445AC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100" name="Text Box 9">
          <a:extLst>
            <a:ext uri="{FF2B5EF4-FFF2-40B4-BE49-F238E27FC236}">
              <a16:creationId xmlns:a16="http://schemas.microsoft.com/office/drawing/2014/main" id="{8456628A-AACC-4229-8998-FCF92A219038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101" name="Text Box 10">
          <a:extLst>
            <a:ext uri="{FF2B5EF4-FFF2-40B4-BE49-F238E27FC236}">
              <a16:creationId xmlns:a16="http://schemas.microsoft.com/office/drawing/2014/main" id="{5F58702E-0E74-49F4-8D49-645102EC11D5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102" name="Text Box 11">
          <a:extLst>
            <a:ext uri="{FF2B5EF4-FFF2-40B4-BE49-F238E27FC236}">
              <a16:creationId xmlns:a16="http://schemas.microsoft.com/office/drawing/2014/main" id="{ACDFE8F2-A580-4C21-ABE1-249ABA65416A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103" name="Text Box 12">
          <a:extLst>
            <a:ext uri="{FF2B5EF4-FFF2-40B4-BE49-F238E27FC236}">
              <a16:creationId xmlns:a16="http://schemas.microsoft.com/office/drawing/2014/main" id="{791BB001-0FFE-410B-9DEF-B58565DBF7BE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104" name="Text Box 13">
          <a:extLst>
            <a:ext uri="{FF2B5EF4-FFF2-40B4-BE49-F238E27FC236}">
              <a16:creationId xmlns:a16="http://schemas.microsoft.com/office/drawing/2014/main" id="{E8988DBA-49D2-491C-A984-D5C9EA1C55F1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105" name="Text Box 14">
          <a:extLst>
            <a:ext uri="{FF2B5EF4-FFF2-40B4-BE49-F238E27FC236}">
              <a16:creationId xmlns:a16="http://schemas.microsoft.com/office/drawing/2014/main" id="{6E019613-A075-447B-8DFC-F4372F5EFF7B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106" name="Text Box 15">
          <a:extLst>
            <a:ext uri="{FF2B5EF4-FFF2-40B4-BE49-F238E27FC236}">
              <a16:creationId xmlns:a16="http://schemas.microsoft.com/office/drawing/2014/main" id="{6126F44A-A7F5-40BE-8700-543B357E25D7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107" name="Text Box 16">
          <a:extLst>
            <a:ext uri="{FF2B5EF4-FFF2-40B4-BE49-F238E27FC236}">
              <a16:creationId xmlns:a16="http://schemas.microsoft.com/office/drawing/2014/main" id="{D180F832-21E4-48DE-AE3F-7DCD94DA8B11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108" name="Text Box 17">
          <a:extLst>
            <a:ext uri="{FF2B5EF4-FFF2-40B4-BE49-F238E27FC236}">
              <a16:creationId xmlns:a16="http://schemas.microsoft.com/office/drawing/2014/main" id="{B860876F-2A07-4583-8814-820F2D3038E9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109" name="Text Box 18">
          <a:extLst>
            <a:ext uri="{FF2B5EF4-FFF2-40B4-BE49-F238E27FC236}">
              <a16:creationId xmlns:a16="http://schemas.microsoft.com/office/drawing/2014/main" id="{DE09D157-B23B-4218-B6A4-24996FB7B310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110" name="Text Box 19">
          <a:extLst>
            <a:ext uri="{FF2B5EF4-FFF2-40B4-BE49-F238E27FC236}">
              <a16:creationId xmlns:a16="http://schemas.microsoft.com/office/drawing/2014/main" id="{92F43E4B-D8D6-443D-87BC-0F86B6E7ACF7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111" name="Text Box 20">
          <a:extLst>
            <a:ext uri="{FF2B5EF4-FFF2-40B4-BE49-F238E27FC236}">
              <a16:creationId xmlns:a16="http://schemas.microsoft.com/office/drawing/2014/main" id="{E691344D-3E9D-4D4F-A705-7EB148E5EF7A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112" name="Text Box 21">
          <a:extLst>
            <a:ext uri="{FF2B5EF4-FFF2-40B4-BE49-F238E27FC236}">
              <a16:creationId xmlns:a16="http://schemas.microsoft.com/office/drawing/2014/main" id="{7444E9D1-4897-4381-B799-93C28EC5A2CF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113" name="Text Box 22">
          <a:extLst>
            <a:ext uri="{FF2B5EF4-FFF2-40B4-BE49-F238E27FC236}">
              <a16:creationId xmlns:a16="http://schemas.microsoft.com/office/drawing/2014/main" id="{36478AC3-35A7-4661-8B39-C8477AA897DC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114" name="Text Box 1">
          <a:extLst>
            <a:ext uri="{FF2B5EF4-FFF2-40B4-BE49-F238E27FC236}">
              <a16:creationId xmlns:a16="http://schemas.microsoft.com/office/drawing/2014/main" id="{E31D6C0B-5687-4574-9CCD-B741645CF87E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115" name="Text Box 2">
          <a:extLst>
            <a:ext uri="{FF2B5EF4-FFF2-40B4-BE49-F238E27FC236}">
              <a16:creationId xmlns:a16="http://schemas.microsoft.com/office/drawing/2014/main" id="{ABA8B00A-4B5E-4643-BC60-F9EBE1E6C6F9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116" name="Text Box 3">
          <a:extLst>
            <a:ext uri="{FF2B5EF4-FFF2-40B4-BE49-F238E27FC236}">
              <a16:creationId xmlns:a16="http://schemas.microsoft.com/office/drawing/2014/main" id="{88F1226B-521A-4DA5-943A-2A41FA60A458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117" name="Text Box 4">
          <a:extLst>
            <a:ext uri="{FF2B5EF4-FFF2-40B4-BE49-F238E27FC236}">
              <a16:creationId xmlns:a16="http://schemas.microsoft.com/office/drawing/2014/main" id="{93B49897-8337-4A7D-AB27-BDFD11D71910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118" name="Text Box 5">
          <a:extLst>
            <a:ext uri="{FF2B5EF4-FFF2-40B4-BE49-F238E27FC236}">
              <a16:creationId xmlns:a16="http://schemas.microsoft.com/office/drawing/2014/main" id="{B9618E33-7B3C-4BC6-BB9B-CD4C63054FEA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119" name="Text Box 6">
          <a:extLst>
            <a:ext uri="{FF2B5EF4-FFF2-40B4-BE49-F238E27FC236}">
              <a16:creationId xmlns:a16="http://schemas.microsoft.com/office/drawing/2014/main" id="{6DD7DF97-020D-4586-B525-63426632C4B4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120" name="Text Box 7">
          <a:extLst>
            <a:ext uri="{FF2B5EF4-FFF2-40B4-BE49-F238E27FC236}">
              <a16:creationId xmlns:a16="http://schemas.microsoft.com/office/drawing/2014/main" id="{44C0CE4E-BBB6-4AAD-B850-5EC6C84E42BE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121" name="Text Box 8">
          <a:extLst>
            <a:ext uri="{FF2B5EF4-FFF2-40B4-BE49-F238E27FC236}">
              <a16:creationId xmlns:a16="http://schemas.microsoft.com/office/drawing/2014/main" id="{617AB5F7-DFEC-421C-A643-F118A4D4FF05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122" name="Text Box 9">
          <a:extLst>
            <a:ext uri="{FF2B5EF4-FFF2-40B4-BE49-F238E27FC236}">
              <a16:creationId xmlns:a16="http://schemas.microsoft.com/office/drawing/2014/main" id="{90593FDE-74FD-4590-8F7D-52748E03BFEF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123" name="Text Box 10">
          <a:extLst>
            <a:ext uri="{FF2B5EF4-FFF2-40B4-BE49-F238E27FC236}">
              <a16:creationId xmlns:a16="http://schemas.microsoft.com/office/drawing/2014/main" id="{38FA8A5E-23FF-4B7D-854C-F9821BDE9109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124" name="Text Box 11">
          <a:extLst>
            <a:ext uri="{FF2B5EF4-FFF2-40B4-BE49-F238E27FC236}">
              <a16:creationId xmlns:a16="http://schemas.microsoft.com/office/drawing/2014/main" id="{D89E6680-C7CF-4FE5-AFBD-E0CEA04E78EA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125" name="Text Box 12">
          <a:extLst>
            <a:ext uri="{FF2B5EF4-FFF2-40B4-BE49-F238E27FC236}">
              <a16:creationId xmlns:a16="http://schemas.microsoft.com/office/drawing/2014/main" id="{1163E35E-ED7D-4A1F-B14F-B441FFFFB58F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126" name="Text Box 13">
          <a:extLst>
            <a:ext uri="{FF2B5EF4-FFF2-40B4-BE49-F238E27FC236}">
              <a16:creationId xmlns:a16="http://schemas.microsoft.com/office/drawing/2014/main" id="{68B99C3E-FA52-4F93-83C3-1F767978635E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127" name="Text Box 14">
          <a:extLst>
            <a:ext uri="{FF2B5EF4-FFF2-40B4-BE49-F238E27FC236}">
              <a16:creationId xmlns:a16="http://schemas.microsoft.com/office/drawing/2014/main" id="{E19428A6-B758-480A-A363-47983A96E56E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128" name="Text Box 15">
          <a:extLst>
            <a:ext uri="{FF2B5EF4-FFF2-40B4-BE49-F238E27FC236}">
              <a16:creationId xmlns:a16="http://schemas.microsoft.com/office/drawing/2014/main" id="{340BF2C2-66F0-4DE6-BBFA-56812D71010B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129" name="Text Box 16">
          <a:extLst>
            <a:ext uri="{FF2B5EF4-FFF2-40B4-BE49-F238E27FC236}">
              <a16:creationId xmlns:a16="http://schemas.microsoft.com/office/drawing/2014/main" id="{F54EF114-0D3F-44D3-B4DA-E9B0CAC59B26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130" name="Text Box 17">
          <a:extLst>
            <a:ext uri="{FF2B5EF4-FFF2-40B4-BE49-F238E27FC236}">
              <a16:creationId xmlns:a16="http://schemas.microsoft.com/office/drawing/2014/main" id="{CD8DEC1A-6A4C-4326-B7C9-8633936CAD66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131" name="Text Box 18">
          <a:extLst>
            <a:ext uri="{FF2B5EF4-FFF2-40B4-BE49-F238E27FC236}">
              <a16:creationId xmlns:a16="http://schemas.microsoft.com/office/drawing/2014/main" id="{5EDCC6C4-76B3-4FD4-90FC-786E66ACE495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132" name="Text Box 19">
          <a:extLst>
            <a:ext uri="{FF2B5EF4-FFF2-40B4-BE49-F238E27FC236}">
              <a16:creationId xmlns:a16="http://schemas.microsoft.com/office/drawing/2014/main" id="{4B2439F7-C732-4989-8E91-16D85085D6DF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133" name="Text Box 20">
          <a:extLst>
            <a:ext uri="{FF2B5EF4-FFF2-40B4-BE49-F238E27FC236}">
              <a16:creationId xmlns:a16="http://schemas.microsoft.com/office/drawing/2014/main" id="{09DA87D8-C057-4A4A-B063-D8C7B243DC9F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134" name="Text Box 21">
          <a:extLst>
            <a:ext uri="{FF2B5EF4-FFF2-40B4-BE49-F238E27FC236}">
              <a16:creationId xmlns:a16="http://schemas.microsoft.com/office/drawing/2014/main" id="{F814C03A-FB6F-4444-886D-C9597750AC6D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135" name="Text Box 22">
          <a:extLst>
            <a:ext uri="{FF2B5EF4-FFF2-40B4-BE49-F238E27FC236}">
              <a16:creationId xmlns:a16="http://schemas.microsoft.com/office/drawing/2014/main" id="{B9FC4ADA-1DCC-4E1C-BE05-9EA5E5BA5BA9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136" name="Text Box 1">
          <a:extLst>
            <a:ext uri="{FF2B5EF4-FFF2-40B4-BE49-F238E27FC236}">
              <a16:creationId xmlns:a16="http://schemas.microsoft.com/office/drawing/2014/main" id="{563A4C15-4CCB-4B16-BC4C-7AF4CA56890B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137" name="Text Box 2">
          <a:extLst>
            <a:ext uri="{FF2B5EF4-FFF2-40B4-BE49-F238E27FC236}">
              <a16:creationId xmlns:a16="http://schemas.microsoft.com/office/drawing/2014/main" id="{55E8D9AA-D147-4C26-992B-B3AD93A0F275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138" name="Text Box 3">
          <a:extLst>
            <a:ext uri="{FF2B5EF4-FFF2-40B4-BE49-F238E27FC236}">
              <a16:creationId xmlns:a16="http://schemas.microsoft.com/office/drawing/2014/main" id="{F33033EA-8C87-4DFC-8DD1-ECD779EFED61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139" name="Text Box 4">
          <a:extLst>
            <a:ext uri="{FF2B5EF4-FFF2-40B4-BE49-F238E27FC236}">
              <a16:creationId xmlns:a16="http://schemas.microsoft.com/office/drawing/2014/main" id="{08A611B6-D5BB-4DFC-8637-53ABD736275A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140" name="Text Box 5">
          <a:extLst>
            <a:ext uri="{FF2B5EF4-FFF2-40B4-BE49-F238E27FC236}">
              <a16:creationId xmlns:a16="http://schemas.microsoft.com/office/drawing/2014/main" id="{D38E3256-EC81-4A4A-8FA1-8368B92D8AA6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141" name="Text Box 6">
          <a:extLst>
            <a:ext uri="{FF2B5EF4-FFF2-40B4-BE49-F238E27FC236}">
              <a16:creationId xmlns:a16="http://schemas.microsoft.com/office/drawing/2014/main" id="{33EF1798-37AF-41CA-81A3-D8BBD9CCE8FC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142" name="Text Box 7">
          <a:extLst>
            <a:ext uri="{FF2B5EF4-FFF2-40B4-BE49-F238E27FC236}">
              <a16:creationId xmlns:a16="http://schemas.microsoft.com/office/drawing/2014/main" id="{951B93EA-7B5E-4EF4-909F-037C0E8D1BBA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143" name="Text Box 8">
          <a:extLst>
            <a:ext uri="{FF2B5EF4-FFF2-40B4-BE49-F238E27FC236}">
              <a16:creationId xmlns:a16="http://schemas.microsoft.com/office/drawing/2014/main" id="{A08A21FE-9F38-4F9D-AF25-A616844323CD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144" name="Text Box 9">
          <a:extLst>
            <a:ext uri="{FF2B5EF4-FFF2-40B4-BE49-F238E27FC236}">
              <a16:creationId xmlns:a16="http://schemas.microsoft.com/office/drawing/2014/main" id="{2C4D990A-26C8-458D-8A5B-E0D461B0DE08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145" name="Text Box 10">
          <a:extLst>
            <a:ext uri="{FF2B5EF4-FFF2-40B4-BE49-F238E27FC236}">
              <a16:creationId xmlns:a16="http://schemas.microsoft.com/office/drawing/2014/main" id="{2B53EEF6-9374-4618-8F02-FE317A5814A3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146" name="Text Box 11">
          <a:extLst>
            <a:ext uri="{FF2B5EF4-FFF2-40B4-BE49-F238E27FC236}">
              <a16:creationId xmlns:a16="http://schemas.microsoft.com/office/drawing/2014/main" id="{95356608-2C50-43C6-ABA5-01964A784D9D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147" name="Text Box 12">
          <a:extLst>
            <a:ext uri="{FF2B5EF4-FFF2-40B4-BE49-F238E27FC236}">
              <a16:creationId xmlns:a16="http://schemas.microsoft.com/office/drawing/2014/main" id="{FD9379BF-4A0B-464D-82C9-EAB83BE5504E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148" name="Text Box 13">
          <a:extLst>
            <a:ext uri="{FF2B5EF4-FFF2-40B4-BE49-F238E27FC236}">
              <a16:creationId xmlns:a16="http://schemas.microsoft.com/office/drawing/2014/main" id="{8C2394FA-BD2B-4739-94D0-78B211120048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149" name="Text Box 14">
          <a:extLst>
            <a:ext uri="{FF2B5EF4-FFF2-40B4-BE49-F238E27FC236}">
              <a16:creationId xmlns:a16="http://schemas.microsoft.com/office/drawing/2014/main" id="{86E96E55-D9D0-40D4-B21C-D9954B23DAAE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150" name="Text Box 15">
          <a:extLst>
            <a:ext uri="{FF2B5EF4-FFF2-40B4-BE49-F238E27FC236}">
              <a16:creationId xmlns:a16="http://schemas.microsoft.com/office/drawing/2014/main" id="{006D80C3-C7C2-4473-AB67-8BCAD5AF3A20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151" name="Text Box 16">
          <a:extLst>
            <a:ext uri="{FF2B5EF4-FFF2-40B4-BE49-F238E27FC236}">
              <a16:creationId xmlns:a16="http://schemas.microsoft.com/office/drawing/2014/main" id="{294464E4-61E8-4236-98C2-388BF332ECA8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152" name="Text Box 17">
          <a:extLst>
            <a:ext uri="{FF2B5EF4-FFF2-40B4-BE49-F238E27FC236}">
              <a16:creationId xmlns:a16="http://schemas.microsoft.com/office/drawing/2014/main" id="{4563ADA6-44E9-4624-B538-CCC0333B1C5D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153" name="Text Box 18">
          <a:extLst>
            <a:ext uri="{FF2B5EF4-FFF2-40B4-BE49-F238E27FC236}">
              <a16:creationId xmlns:a16="http://schemas.microsoft.com/office/drawing/2014/main" id="{9FCF2DF1-277B-4C38-9BD1-BA60B6050818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154" name="Text Box 19">
          <a:extLst>
            <a:ext uri="{FF2B5EF4-FFF2-40B4-BE49-F238E27FC236}">
              <a16:creationId xmlns:a16="http://schemas.microsoft.com/office/drawing/2014/main" id="{0C1C6D72-6FD0-4D65-8B44-3663A3C27127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155" name="Text Box 20">
          <a:extLst>
            <a:ext uri="{FF2B5EF4-FFF2-40B4-BE49-F238E27FC236}">
              <a16:creationId xmlns:a16="http://schemas.microsoft.com/office/drawing/2014/main" id="{1DAD9FEA-9A51-4EE5-A510-19A6CCCA094E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156" name="Text Box 21">
          <a:extLst>
            <a:ext uri="{FF2B5EF4-FFF2-40B4-BE49-F238E27FC236}">
              <a16:creationId xmlns:a16="http://schemas.microsoft.com/office/drawing/2014/main" id="{514A7132-3F02-400E-8421-824A4D33F63A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157" name="Text Box 22">
          <a:extLst>
            <a:ext uri="{FF2B5EF4-FFF2-40B4-BE49-F238E27FC236}">
              <a16:creationId xmlns:a16="http://schemas.microsoft.com/office/drawing/2014/main" id="{129E43AD-9D90-4171-A555-D6590C0B9F65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158" name="Text Box 1">
          <a:extLst>
            <a:ext uri="{FF2B5EF4-FFF2-40B4-BE49-F238E27FC236}">
              <a16:creationId xmlns:a16="http://schemas.microsoft.com/office/drawing/2014/main" id="{189852AD-6B02-4508-99D5-364BE277C494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159" name="Text Box 2">
          <a:extLst>
            <a:ext uri="{FF2B5EF4-FFF2-40B4-BE49-F238E27FC236}">
              <a16:creationId xmlns:a16="http://schemas.microsoft.com/office/drawing/2014/main" id="{288A4E75-F248-4D3E-8F92-51ABD2AC664C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160" name="Text Box 3">
          <a:extLst>
            <a:ext uri="{FF2B5EF4-FFF2-40B4-BE49-F238E27FC236}">
              <a16:creationId xmlns:a16="http://schemas.microsoft.com/office/drawing/2014/main" id="{DC5F3688-FEE0-48EF-950E-69977FE830A6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161" name="Text Box 4">
          <a:extLst>
            <a:ext uri="{FF2B5EF4-FFF2-40B4-BE49-F238E27FC236}">
              <a16:creationId xmlns:a16="http://schemas.microsoft.com/office/drawing/2014/main" id="{EB5A6517-9882-45E5-9AEE-FB0C0C36F6A3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162" name="Text Box 5">
          <a:extLst>
            <a:ext uri="{FF2B5EF4-FFF2-40B4-BE49-F238E27FC236}">
              <a16:creationId xmlns:a16="http://schemas.microsoft.com/office/drawing/2014/main" id="{7F70E744-D6BB-4842-A874-556EEF2C6DED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163" name="Text Box 6">
          <a:extLst>
            <a:ext uri="{FF2B5EF4-FFF2-40B4-BE49-F238E27FC236}">
              <a16:creationId xmlns:a16="http://schemas.microsoft.com/office/drawing/2014/main" id="{70D8D013-1BF3-42FC-AAC3-5084505FEDCF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164" name="Text Box 7">
          <a:extLst>
            <a:ext uri="{FF2B5EF4-FFF2-40B4-BE49-F238E27FC236}">
              <a16:creationId xmlns:a16="http://schemas.microsoft.com/office/drawing/2014/main" id="{D849B27E-B2E5-4EAF-98A1-57967F998B23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165" name="Text Box 8">
          <a:extLst>
            <a:ext uri="{FF2B5EF4-FFF2-40B4-BE49-F238E27FC236}">
              <a16:creationId xmlns:a16="http://schemas.microsoft.com/office/drawing/2014/main" id="{20D0BE48-B191-4543-916B-D601993FFEBB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166" name="Text Box 9">
          <a:extLst>
            <a:ext uri="{FF2B5EF4-FFF2-40B4-BE49-F238E27FC236}">
              <a16:creationId xmlns:a16="http://schemas.microsoft.com/office/drawing/2014/main" id="{D4A1C6E7-3C1C-448A-9B5D-3691D1317854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167" name="Text Box 10">
          <a:extLst>
            <a:ext uri="{FF2B5EF4-FFF2-40B4-BE49-F238E27FC236}">
              <a16:creationId xmlns:a16="http://schemas.microsoft.com/office/drawing/2014/main" id="{4359442F-DF87-4876-AE3D-7908C28913BB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168" name="Text Box 11">
          <a:extLst>
            <a:ext uri="{FF2B5EF4-FFF2-40B4-BE49-F238E27FC236}">
              <a16:creationId xmlns:a16="http://schemas.microsoft.com/office/drawing/2014/main" id="{87143797-3D00-4536-9693-CC8803CC9E80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169" name="Text Box 12">
          <a:extLst>
            <a:ext uri="{FF2B5EF4-FFF2-40B4-BE49-F238E27FC236}">
              <a16:creationId xmlns:a16="http://schemas.microsoft.com/office/drawing/2014/main" id="{7F529053-DAC5-43E1-ACE5-F22A1B6B707D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170" name="Text Box 13">
          <a:extLst>
            <a:ext uri="{FF2B5EF4-FFF2-40B4-BE49-F238E27FC236}">
              <a16:creationId xmlns:a16="http://schemas.microsoft.com/office/drawing/2014/main" id="{B36DF367-BF0C-465E-ABCF-FD840BEEA28D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171" name="Text Box 14">
          <a:extLst>
            <a:ext uri="{FF2B5EF4-FFF2-40B4-BE49-F238E27FC236}">
              <a16:creationId xmlns:a16="http://schemas.microsoft.com/office/drawing/2014/main" id="{7ECCECB1-C788-474B-81CB-F1291DC4295B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172" name="Text Box 15">
          <a:extLst>
            <a:ext uri="{FF2B5EF4-FFF2-40B4-BE49-F238E27FC236}">
              <a16:creationId xmlns:a16="http://schemas.microsoft.com/office/drawing/2014/main" id="{E93FB4FA-4B07-49DC-BD41-5F7292C17FA5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173" name="Text Box 16">
          <a:extLst>
            <a:ext uri="{FF2B5EF4-FFF2-40B4-BE49-F238E27FC236}">
              <a16:creationId xmlns:a16="http://schemas.microsoft.com/office/drawing/2014/main" id="{4EA6DD7C-6CD1-4129-8392-591BE7D4E8FB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174" name="Text Box 17">
          <a:extLst>
            <a:ext uri="{FF2B5EF4-FFF2-40B4-BE49-F238E27FC236}">
              <a16:creationId xmlns:a16="http://schemas.microsoft.com/office/drawing/2014/main" id="{173C2676-0D9B-468B-AD96-BAD8414905BA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175" name="Text Box 18">
          <a:extLst>
            <a:ext uri="{FF2B5EF4-FFF2-40B4-BE49-F238E27FC236}">
              <a16:creationId xmlns:a16="http://schemas.microsoft.com/office/drawing/2014/main" id="{9826E422-0C61-4911-87E0-71D4258CDE9A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176" name="Text Box 19">
          <a:extLst>
            <a:ext uri="{FF2B5EF4-FFF2-40B4-BE49-F238E27FC236}">
              <a16:creationId xmlns:a16="http://schemas.microsoft.com/office/drawing/2014/main" id="{DA2E928F-F3FF-452B-A94D-1CE31DAC68C1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177" name="Text Box 20">
          <a:extLst>
            <a:ext uri="{FF2B5EF4-FFF2-40B4-BE49-F238E27FC236}">
              <a16:creationId xmlns:a16="http://schemas.microsoft.com/office/drawing/2014/main" id="{AF0F3472-AA32-425B-A8B0-CCD732552A17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178" name="Text Box 21">
          <a:extLst>
            <a:ext uri="{FF2B5EF4-FFF2-40B4-BE49-F238E27FC236}">
              <a16:creationId xmlns:a16="http://schemas.microsoft.com/office/drawing/2014/main" id="{D25180DC-2FB2-4875-B4C0-AEFF614E6CC7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179" name="Text Box 22">
          <a:extLst>
            <a:ext uri="{FF2B5EF4-FFF2-40B4-BE49-F238E27FC236}">
              <a16:creationId xmlns:a16="http://schemas.microsoft.com/office/drawing/2014/main" id="{3E351A09-0EC7-4002-94ED-07165F4885C4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180" name="Text Box 1">
          <a:extLst>
            <a:ext uri="{FF2B5EF4-FFF2-40B4-BE49-F238E27FC236}">
              <a16:creationId xmlns:a16="http://schemas.microsoft.com/office/drawing/2014/main" id="{13A4E63C-A558-4748-B3DA-5AE2F7E62114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181" name="Text Box 2">
          <a:extLst>
            <a:ext uri="{FF2B5EF4-FFF2-40B4-BE49-F238E27FC236}">
              <a16:creationId xmlns:a16="http://schemas.microsoft.com/office/drawing/2014/main" id="{AFFCED2E-29DA-452C-B642-D54F4C2CFF94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182" name="Text Box 3">
          <a:extLst>
            <a:ext uri="{FF2B5EF4-FFF2-40B4-BE49-F238E27FC236}">
              <a16:creationId xmlns:a16="http://schemas.microsoft.com/office/drawing/2014/main" id="{D079F702-3949-43E3-A32E-A7ABF57B4F44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183" name="Text Box 4">
          <a:extLst>
            <a:ext uri="{FF2B5EF4-FFF2-40B4-BE49-F238E27FC236}">
              <a16:creationId xmlns:a16="http://schemas.microsoft.com/office/drawing/2014/main" id="{E87E3FEC-692C-4EA9-A2B2-D6C5ABD7480F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184" name="Text Box 5">
          <a:extLst>
            <a:ext uri="{FF2B5EF4-FFF2-40B4-BE49-F238E27FC236}">
              <a16:creationId xmlns:a16="http://schemas.microsoft.com/office/drawing/2014/main" id="{15629010-50C9-412E-97F0-EB134C06F0ED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185" name="Text Box 6">
          <a:extLst>
            <a:ext uri="{FF2B5EF4-FFF2-40B4-BE49-F238E27FC236}">
              <a16:creationId xmlns:a16="http://schemas.microsoft.com/office/drawing/2014/main" id="{9F235153-B250-4CA7-A27E-08B5D01D86EE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186" name="Text Box 7">
          <a:extLst>
            <a:ext uri="{FF2B5EF4-FFF2-40B4-BE49-F238E27FC236}">
              <a16:creationId xmlns:a16="http://schemas.microsoft.com/office/drawing/2014/main" id="{994D2E90-ECB3-4126-B620-62A2ED96559D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187" name="Text Box 8">
          <a:extLst>
            <a:ext uri="{FF2B5EF4-FFF2-40B4-BE49-F238E27FC236}">
              <a16:creationId xmlns:a16="http://schemas.microsoft.com/office/drawing/2014/main" id="{22D8F852-4B20-448E-B734-700650C33053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188" name="Text Box 9">
          <a:extLst>
            <a:ext uri="{FF2B5EF4-FFF2-40B4-BE49-F238E27FC236}">
              <a16:creationId xmlns:a16="http://schemas.microsoft.com/office/drawing/2014/main" id="{FE3FB2D8-C002-4039-8A48-32322C97C8B4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189" name="Text Box 10">
          <a:extLst>
            <a:ext uri="{FF2B5EF4-FFF2-40B4-BE49-F238E27FC236}">
              <a16:creationId xmlns:a16="http://schemas.microsoft.com/office/drawing/2014/main" id="{712E1693-0FC2-4AD1-A655-DED4DA8028DC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190" name="Text Box 11">
          <a:extLst>
            <a:ext uri="{FF2B5EF4-FFF2-40B4-BE49-F238E27FC236}">
              <a16:creationId xmlns:a16="http://schemas.microsoft.com/office/drawing/2014/main" id="{DE07257C-4A3F-4A0E-8D33-7AE11FF323CD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191" name="Text Box 12">
          <a:extLst>
            <a:ext uri="{FF2B5EF4-FFF2-40B4-BE49-F238E27FC236}">
              <a16:creationId xmlns:a16="http://schemas.microsoft.com/office/drawing/2014/main" id="{182667ED-458B-47B1-B329-F2E712418948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192" name="Text Box 13">
          <a:extLst>
            <a:ext uri="{FF2B5EF4-FFF2-40B4-BE49-F238E27FC236}">
              <a16:creationId xmlns:a16="http://schemas.microsoft.com/office/drawing/2014/main" id="{16B5F1DF-81CD-4E65-8F8D-EBA4432DBEAF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193" name="Text Box 14">
          <a:extLst>
            <a:ext uri="{FF2B5EF4-FFF2-40B4-BE49-F238E27FC236}">
              <a16:creationId xmlns:a16="http://schemas.microsoft.com/office/drawing/2014/main" id="{614BFF47-8857-4481-AB74-755C5FA1FA38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194" name="Text Box 15">
          <a:extLst>
            <a:ext uri="{FF2B5EF4-FFF2-40B4-BE49-F238E27FC236}">
              <a16:creationId xmlns:a16="http://schemas.microsoft.com/office/drawing/2014/main" id="{C57F6A55-BCDC-4744-807B-A2E4E484BB44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195" name="Text Box 16">
          <a:extLst>
            <a:ext uri="{FF2B5EF4-FFF2-40B4-BE49-F238E27FC236}">
              <a16:creationId xmlns:a16="http://schemas.microsoft.com/office/drawing/2014/main" id="{2D0A751A-A42F-4F83-93BE-8C1C964113F8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196" name="Text Box 17">
          <a:extLst>
            <a:ext uri="{FF2B5EF4-FFF2-40B4-BE49-F238E27FC236}">
              <a16:creationId xmlns:a16="http://schemas.microsoft.com/office/drawing/2014/main" id="{F7ED9ED3-4096-4185-9E2E-D92CFF2CBC56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197" name="Text Box 18">
          <a:extLst>
            <a:ext uri="{FF2B5EF4-FFF2-40B4-BE49-F238E27FC236}">
              <a16:creationId xmlns:a16="http://schemas.microsoft.com/office/drawing/2014/main" id="{FE0C10C6-6904-4A07-AA5B-F9A6D4E953A9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198" name="Text Box 19">
          <a:extLst>
            <a:ext uri="{FF2B5EF4-FFF2-40B4-BE49-F238E27FC236}">
              <a16:creationId xmlns:a16="http://schemas.microsoft.com/office/drawing/2014/main" id="{F393257D-F413-4B51-AF79-5ED111534290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199" name="Text Box 20">
          <a:extLst>
            <a:ext uri="{FF2B5EF4-FFF2-40B4-BE49-F238E27FC236}">
              <a16:creationId xmlns:a16="http://schemas.microsoft.com/office/drawing/2014/main" id="{86226130-CE06-4D71-97DB-B049E3C5E022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200" name="Text Box 21">
          <a:extLst>
            <a:ext uri="{FF2B5EF4-FFF2-40B4-BE49-F238E27FC236}">
              <a16:creationId xmlns:a16="http://schemas.microsoft.com/office/drawing/2014/main" id="{3F7BC350-EEA2-428E-BD13-D3BC88A564D8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201" name="Text Box 22">
          <a:extLst>
            <a:ext uri="{FF2B5EF4-FFF2-40B4-BE49-F238E27FC236}">
              <a16:creationId xmlns:a16="http://schemas.microsoft.com/office/drawing/2014/main" id="{0385252C-49B2-45FE-9F30-14CA020014B0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202" name="Text Box 1">
          <a:extLst>
            <a:ext uri="{FF2B5EF4-FFF2-40B4-BE49-F238E27FC236}">
              <a16:creationId xmlns:a16="http://schemas.microsoft.com/office/drawing/2014/main" id="{35949110-79FC-41B5-96DD-045DA4D1759B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203" name="Text Box 2">
          <a:extLst>
            <a:ext uri="{FF2B5EF4-FFF2-40B4-BE49-F238E27FC236}">
              <a16:creationId xmlns:a16="http://schemas.microsoft.com/office/drawing/2014/main" id="{D48F1C51-A6AF-4405-B9D2-2D86BBF012DB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204" name="Text Box 3">
          <a:extLst>
            <a:ext uri="{FF2B5EF4-FFF2-40B4-BE49-F238E27FC236}">
              <a16:creationId xmlns:a16="http://schemas.microsoft.com/office/drawing/2014/main" id="{0158E191-CD32-4835-B234-D9B9D6954445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205" name="Text Box 4">
          <a:extLst>
            <a:ext uri="{FF2B5EF4-FFF2-40B4-BE49-F238E27FC236}">
              <a16:creationId xmlns:a16="http://schemas.microsoft.com/office/drawing/2014/main" id="{20B95D62-8F3A-486C-A681-054BE93F9671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206" name="Text Box 5">
          <a:extLst>
            <a:ext uri="{FF2B5EF4-FFF2-40B4-BE49-F238E27FC236}">
              <a16:creationId xmlns:a16="http://schemas.microsoft.com/office/drawing/2014/main" id="{A8372F8B-F0D5-4F17-BDF1-090541F3A382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207" name="Text Box 6">
          <a:extLst>
            <a:ext uri="{FF2B5EF4-FFF2-40B4-BE49-F238E27FC236}">
              <a16:creationId xmlns:a16="http://schemas.microsoft.com/office/drawing/2014/main" id="{648A1F47-B195-4477-9022-B09812861317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208" name="Text Box 7">
          <a:extLst>
            <a:ext uri="{FF2B5EF4-FFF2-40B4-BE49-F238E27FC236}">
              <a16:creationId xmlns:a16="http://schemas.microsoft.com/office/drawing/2014/main" id="{3B90110C-8ABA-42E2-9D2B-339B9565C79B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209" name="Text Box 8">
          <a:extLst>
            <a:ext uri="{FF2B5EF4-FFF2-40B4-BE49-F238E27FC236}">
              <a16:creationId xmlns:a16="http://schemas.microsoft.com/office/drawing/2014/main" id="{88DD9B47-AED2-4806-84A6-5E38AD0E21C7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210" name="Text Box 9">
          <a:extLst>
            <a:ext uri="{FF2B5EF4-FFF2-40B4-BE49-F238E27FC236}">
              <a16:creationId xmlns:a16="http://schemas.microsoft.com/office/drawing/2014/main" id="{6858F138-533F-4544-896B-8A9B6ABAC0EC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211" name="Text Box 10">
          <a:extLst>
            <a:ext uri="{FF2B5EF4-FFF2-40B4-BE49-F238E27FC236}">
              <a16:creationId xmlns:a16="http://schemas.microsoft.com/office/drawing/2014/main" id="{97DC8D88-DAC0-4228-8645-F3A2708ABC32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212" name="Text Box 11">
          <a:extLst>
            <a:ext uri="{FF2B5EF4-FFF2-40B4-BE49-F238E27FC236}">
              <a16:creationId xmlns:a16="http://schemas.microsoft.com/office/drawing/2014/main" id="{FDB92611-FF82-4934-A282-FFDFFABFBCC8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213" name="Text Box 12">
          <a:extLst>
            <a:ext uri="{FF2B5EF4-FFF2-40B4-BE49-F238E27FC236}">
              <a16:creationId xmlns:a16="http://schemas.microsoft.com/office/drawing/2014/main" id="{62FDD9C3-AEC6-4D43-8985-B7F3A4311DB6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214" name="Text Box 13">
          <a:extLst>
            <a:ext uri="{FF2B5EF4-FFF2-40B4-BE49-F238E27FC236}">
              <a16:creationId xmlns:a16="http://schemas.microsoft.com/office/drawing/2014/main" id="{A3C99CE6-1B3D-46B1-B500-0FD8416F282E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215" name="Text Box 14">
          <a:extLst>
            <a:ext uri="{FF2B5EF4-FFF2-40B4-BE49-F238E27FC236}">
              <a16:creationId xmlns:a16="http://schemas.microsoft.com/office/drawing/2014/main" id="{93B7513C-4A32-452F-AA34-CFE2EF4AAFF0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216" name="Text Box 15">
          <a:extLst>
            <a:ext uri="{FF2B5EF4-FFF2-40B4-BE49-F238E27FC236}">
              <a16:creationId xmlns:a16="http://schemas.microsoft.com/office/drawing/2014/main" id="{42EE5F44-AEF3-42FB-9373-12DA4594120F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217" name="Text Box 16">
          <a:extLst>
            <a:ext uri="{FF2B5EF4-FFF2-40B4-BE49-F238E27FC236}">
              <a16:creationId xmlns:a16="http://schemas.microsoft.com/office/drawing/2014/main" id="{D907AA27-9D3C-4D66-A10F-A3B81D22D83A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218" name="Text Box 1">
          <a:extLst>
            <a:ext uri="{FF2B5EF4-FFF2-40B4-BE49-F238E27FC236}">
              <a16:creationId xmlns:a16="http://schemas.microsoft.com/office/drawing/2014/main" id="{F7C4B69D-8AC9-42BA-8DC7-1C38B9375CE8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219" name="Text Box 2">
          <a:extLst>
            <a:ext uri="{FF2B5EF4-FFF2-40B4-BE49-F238E27FC236}">
              <a16:creationId xmlns:a16="http://schemas.microsoft.com/office/drawing/2014/main" id="{3A28E6D9-CCA4-479B-940B-5A59D0584ACB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220" name="Text Box 3">
          <a:extLst>
            <a:ext uri="{FF2B5EF4-FFF2-40B4-BE49-F238E27FC236}">
              <a16:creationId xmlns:a16="http://schemas.microsoft.com/office/drawing/2014/main" id="{4E72148D-26BB-4E9F-A34C-8C8C8098D038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221" name="Text Box 4">
          <a:extLst>
            <a:ext uri="{FF2B5EF4-FFF2-40B4-BE49-F238E27FC236}">
              <a16:creationId xmlns:a16="http://schemas.microsoft.com/office/drawing/2014/main" id="{3538F9C0-BC3B-4D04-84C6-C843E78B75BE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222" name="Text Box 5">
          <a:extLst>
            <a:ext uri="{FF2B5EF4-FFF2-40B4-BE49-F238E27FC236}">
              <a16:creationId xmlns:a16="http://schemas.microsoft.com/office/drawing/2014/main" id="{5F4FBF5E-6088-43F3-BF26-14AA5B63DFC7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223" name="Text Box 6">
          <a:extLst>
            <a:ext uri="{FF2B5EF4-FFF2-40B4-BE49-F238E27FC236}">
              <a16:creationId xmlns:a16="http://schemas.microsoft.com/office/drawing/2014/main" id="{D86D19CB-94BF-4C6C-B146-BDF4927B1EC4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224" name="Text Box 7">
          <a:extLst>
            <a:ext uri="{FF2B5EF4-FFF2-40B4-BE49-F238E27FC236}">
              <a16:creationId xmlns:a16="http://schemas.microsoft.com/office/drawing/2014/main" id="{DEDD8030-39AE-450C-AFE8-55C64CF94660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225" name="Text Box 8">
          <a:extLst>
            <a:ext uri="{FF2B5EF4-FFF2-40B4-BE49-F238E27FC236}">
              <a16:creationId xmlns:a16="http://schemas.microsoft.com/office/drawing/2014/main" id="{5996BEC9-EDFB-420F-8840-773D70051F41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226" name="Text Box 9">
          <a:extLst>
            <a:ext uri="{FF2B5EF4-FFF2-40B4-BE49-F238E27FC236}">
              <a16:creationId xmlns:a16="http://schemas.microsoft.com/office/drawing/2014/main" id="{DCDEAC6A-8727-4009-AAB5-5ABAC0ECD716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227" name="Text Box 10">
          <a:extLst>
            <a:ext uri="{FF2B5EF4-FFF2-40B4-BE49-F238E27FC236}">
              <a16:creationId xmlns:a16="http://schemas.microsoft.com/office/drawing/2014/main" id="{B2B6ED8F-67C2-4647-AE26-CFC80338E040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228" name="Text Box 11">
          <a:extLst>
            <a:ext uri="{FF2B5EF4-FFF2-40B4-BE49-F238E27FC236}">
              <a16:creationId xmlns:a16="http://schemas.microsoft.com/office/drawing/2014/main" id="{D55B83F8-1AB5-47B2-9F7A-EC71C310DDC4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229" name="Text Box 12">
          <a:extLst>
            <a:ext uri="{FF2B5EF4-FFF2-40B4-BE49-F238E27FC236}">
              <a16:creationId xmlns:a16="http://schemas.microsoft.com/office/drawing/2014/main" id="{1A17ECE6-9AE8-41D2-9D79-C1DC98DD30B3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230" name="Text Box 13">
          <a:extLst>
            <a:ext uri="{FF2B5EF4-FFF2-40B4-BE49-F238E27FC236}">
              <a16:creationId xmlns:a16="http://schemas.microsoft.com/office/drawing/2014/main" id="{36A5C602-9EC8-4357-AACB-524FB1A130B5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231" name="Text Box 14">
          <a:extLst>
            <a:ext uri="{FF2B5EF4-FFF2-40B4-BE49-F238E27FC236}">
              <a16:creationId xmlns:a16="http://schemas.microsoft.com/office/drawing/2014/main" id="{86005573-5AAF-4A31-8412-966E96C4AA25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232" name="Text Box 15">
          <a:extLst>
            <a:ext uri="{FF2B5EF4-FFF2-40B4-BE49-F238E27FC236}">
              <a16:creationId xmlns:a16="http://schemas.microsoft.com/office/drawing/2014/main" id="{8AF46839-C256-463E-9429-3109E1E4DE2B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233" name="Text Box 16">
          <a:extLst>
            <a:ext uri="{FF2B5EF4-FFF2-40B4-BE49-F238E27FC236}">
              <a16:creationId xmlns:a16="http://schemas.microsoft.com/office/drawing/2014/main" id="{4A7752BC-ACB3-40EF-8085-9AFC4BC09629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234" name="Text Box 17">
          <a:extLst>
            <a:ext uri="{FF2B5EF4-FFF2-40B4-BE49-F238E27FC236}">
              <a16:creationId xmlns:a16="http://schemas.microsoft.com/office/drawing/2014/main" id="{9677C550-2AE1-40EC-B6E4-06B60F2222F7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235" name="Text Box 18">
          <a:extLst>
            <a:ext uri="{FF2B5EF4-FFF2-40B4-BE49-F238E27FC236}">
              <a16:creationId xmlns:a16="http://schemas.microsoft.com/office/drawing/2014/main" id="{DC48824A-FAE4-4F1D-B095-0CF2B87B8207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236" name="Text Box 19">
          <a:extLst>
            <a:ext uri="{FF2B5EF4-FFF2-40B4-BE49-F238E27FC236}">
              <a16:creationId xmlns:a16="http://schemas.microsoft.com/office/drawing/2014/main" id="{ABC1FC4E-F5F8-4ACA-9744-449DAFD55FB7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237" name="Text Box 20">
          <a:extLst>
            <a:ext uri="{FF2B5EF4-FFF2-40B4-BE49-F238E27FC236}">
              <a16:creationId xmlns:a16="http://schemas.microsoft.com/office/drawing/2014/main" id="{09077F6A-89E5-4315-A438-D60129F31710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238" name="Text Box 21">
          <a:extLst>
            <a:ext uri="{FF2B5EF4-FFF2-40B4-BE49-F238E27FC236}">
              <a16:creationId xmlns:a16="http://schemas.microsoft.com/office/drawing/2014/main" id="{6C66B616-5AC3-4C56-A317-76004A0D5576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239" name="Text Box 22">
          <a:extLst>
            <a:ext uri="{FF2B5EF4-FFF2-40B4-BE49-F238E27FC236}">
              <a16:creationId xmlns:a16="http://schemas.microsoft.com/office/drawing/2014/main" id="{55E5A366-5243-448C-9104-EF6DFFF756F5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240" name="Text Box 1">
          <a:extLst>
            <a:ext uri="{FF2B5EF4-FFF2-40B4-BE49-F238E27FC236}">
              <a16:creationId xmlns:a16="http://schemas.microsoft.com/office/drawing/2014/main" id="{A34B2426-37D1-43C3-ADFB-8EB37E44EEC5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241" name="Text Box 2">
          <a:extLst>
            <a:ext uri="{FF2B5EF4-FFF2-40B4-BE49-F238E27FC236}">
              <a16:creationId xmlns:a16="http://schemas.microsoft.com/office/drawing/2014/main" id="{8514CF8E-AA7B-451D-86DA-1951B867CDC1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242" name="Text Box 3">
          <a:extLst>
            <a:ext uri="{FF2B5EF4-FFF2-40B4-BE49-F238E27FC236}">
              <a16:creationId xmlns:a16="http://schemas.microsoft.com/office/drawing/2014/main" id="{D4CC3111-E103-49CF-B607-02BC9340B4D2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243" name="Text Box 4">
          <a:extLst>
            <a:ext uri="{FF2B5EF4-FFF2-40B4-BE49-F238E27FC236}">
              <a16:creationId xmlns:a16="http://schemas.microsoft.com/office/drawing/2014/main" id="{A2E613A7-CE01-4AF1-967E-6DEA6BE08951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244" name="Text Box 5">
          <a:extLst>
            <a:ext uri="{FF2B5EF4-FFF2-40B4-BE49-F238E27FC236}">
              <a16:creationId xmlns:a16="http://schemas.microsoft.com/office/drawing/2014/main" id="{84CFF273-3FBA-4862-B760-76D3DEA5EBE7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245" name="Text Box 6">
          <a:extLst>
            <a:ext uri="{FF2B5EF4-FFF2-40B4-BE49-F238E27FC236}">
              <a16:creationId xmlns:a16="http://schemas.microsoft.com/office/drawing/2014/main" id="{39F7871C-07D5-4EB6-B8A6-073E5184554D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246" name="Text Box 7">
          <a:extLst>
            <a:ext uri="{FF2B5EF4-FFF2-40B4-BE49-F238E27FC236}">
              <a16:creationId xmlns:a16="http://schemas.microsoft.com/office/drawing/2014/main" id="{BFB12FA3-CC51-482F-BD27-407389EDFBAA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247" name="Text Box 8">
          <a:extLst>
            <a:ext uri="{FF2B5EF4-FFF2-40B4-BE49-F238E27FC236}">
              <a16:creationId xmlns:a16="http://schemas.microsoft.com/office/drawing/2014/main" id="{16C7C502-D4D2-417A-B6D3-D7BA2A42B6A1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248" name="Text Box 9">
          <a:extLst>
            <a:ext uri="{FF2B5EF4-FFF2-40B4-BE49-F238E27FC236}">
              <a16:creationId xmlns:a16="http://schemas.microsoft.com/office/drawing/2014/main" id="{71F5EDC1-8BCE-4CA6-BE97-930749AC07F9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249" name="Text Box 10">
          <a:extLst>
            <a:ext uri="{FF2B5EF4-FFF2-40B4-BE49-F238E27FC236}">
              <a16:creationId xmlns:a16="http://schemas.microsoft.com/office/drawing/2014/main" id="{4A4E62CB-D44E-43C3-9CD9-4E7DC7D05700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250" name="Text Box 11">
          <a:extLst>
            <a:ext uri="{FF2B5EF4-FFF2-40B4-BE49-F238E27FC236}">
              <a16:creationId xmlns:a16="http://schemas.microsoft.com/office/drawing/2014/main" id="{6A2B8536-44FE-489C-B568-FE84E9CADFBA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251" name="Text Box 12">
          <a:extLst>
            <a:ext uri="{FF2B5EF4-FFF2-40B4-BE49-F238E27FC236}">
              <a16:creationId xmlns:a16="http://schemas.microsoft.com/office/drawing/2014/main" id="{4DFF8AF9-4797-490A-A180-B2CB5B65C67D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252" name="Text Box 13">
          <a:extLst>
            <a:ext uri="{FF2B5EF4-FFF2-40B4-BE49-F238E27FC236}">
              <a16:creationId xmlns:a16="http://schemas.microsoft.com/office/drawing/2014/main" id="{FD5EC4B9-9181-47FE-AD76-B1155AA3AE44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253" name="Text Box 14">
          <a:extLst>
            <a:ext uri="{FF2B5EF4-FFF2-40B4-BE49-F238E27FC236}">
              <a16:creationId xmlns:a16="http://schemas.microsoft.com/office/drawing/2014/main" id="{ACEC68D6-BDEA-4022-B591-F8A1AB133803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254" name="Text Box 15">
          <a:extLst>
            <a:ext uri="{FF2B5EF4-FFF2-40B4-BE49-F238E27FC236}">
              <a16:creationId xmlns:a16="http://schemas.microsoft.com/office/drawing/2014/main" id="{2FEBDCA4-7309-4FEE-B6D2-0D56DC618EDF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255" name="Text Box 16">
          <a:extLst>
            <a:ext uri="{FF2B5EF4-FFF2-40B4-BE49-F238E27FC236}">
              <a16:creationId xmlns:a16="http://schemas.microsoft.com/office/drawing/2014/main" id="{AADA53E2-5453-4C36-A7B9-AAC0DF8DD73E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256" name="Text Box 17">
          <a:extLst>
            <a:ext uri="{FF2B5EF4-FFF2-40B4-BE49-F238E27FC236}">
              <a16:creationId xmlns:a16="http://schemas.microsoft.com/office/drawing/2014/main" id="{A97FFBC7-17DF-4FD1-B890-D81234F57840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257" name="Text Box 18">
          <a:extLst>
            <a:ext uri="{FF2B5EF4-FFF2-40B4-BE49-F238E27FC236}">
              <a16:creationId xmlns:a16="http://schemas.microsoft.com/office/drawing/2014/main" id="{2C8B0771-0F67-4393-8397-5121EF0FE84C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258" name="Text Box 19">
          <a:extLst>
            <a:ext uri="{FF2B5EF4-FFF2-40B4-BE49-F238E27FC236}">
              <a16:creationId xmlns:a16="http://schemas.microsoft.com/office/drawing/2014/main" id="{BED8573A-4E49-4645-93DF-31EF35A78FB0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259" name="Text Box 20">
          <a:extLst>
            <a:ext uri="{FF2B5EF4-FFF2-40B4-BE49-F238E27FC236}">
              <a16:creationId xmlns:a16="http://schemas.microsoft.com/office/drawing/2014/main" id="{C616A7F2-EF5B-4EB6-BACD-7612F1C9FE80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260" name="Text Box 21">
          <a:extLst>
            <a:ext uri="{FF2B5EF4-FFF2-40B4-BE49-F238E27FC236}">
              <a16:creationId xmlns:a16="http://schemas.microsoft.com/office/drawing/2014/main" id="{10B20836-7243-463A-91C4-1C03FCDFEDB6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261" name="Text Box 22">
          <a:extLst>
            <a:ext uri="{FF2B5EF4-FFF2-40B4-BE49-F238E27FC236}">
              <a16:creationId xmlns:a16="http://schemas.microsoft.com/office/drawing/2014/main" id="{F99C1D39-7D83-4C1B-B0C6-EF62E2BEF3E7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262" name="Text Box 1">
          <a:extLst>
            <a:ext uri="{FF2B5EF4-FFF2-40B4-BE49-F238E27FC236}">
              <a16:creationId xmlns:a16="http://schemas.microsoft.com/office/drawing/2014/main" id="{7B1E46FF-5200-4159-A8E1-DE059F58ED11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263" name="Text Box 2">
          <a:extLst>
            <a:ext uri="{FF2B5EF4-FFF2-40B4-BE49-F238E27FC236}">
              <a16:creationId xmlns:a16="http://schemas.microsoft.com/office/drawing/2014/main" id="{9DFEBFA6-CF7D-4EAC-ACB6-AFFD6A5E15A7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264" name="Text Box 3">
          <a:extLst>
            <a:ext uri="{FF2B5EF4-FFF2-40B4-BE49-F238E27FC236}">
              <a16:creationId xmlns:a16="http://schemas.microsoft.com/office/drawing/2014/main" id="{EECDBB82-1652-4F78-9671-1F2BFBA91EBB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265" name="Text Box 4">
          <a:extLst>
            <a:ext uri="{FF2B5EF4-FFF2-40B4-BE49-F238E27FC236}">
              <a16:creationId xmlns:a16="http://schemas.microsoft.com/office/drawing/2014/main" id="{C7EA4DAC-DDA1-439E-B3AD-4567DD19FA22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266" name="Text Box 5">
          <a:extLst>
            <a:ext uri="{FF2B5EF4-FFF2-40B4-BE49-F238E27FC236}">
              <a16:creationId xmlns:a16="http://schemas.microsoft.com/office/drawing/2014/main" id="{C17204ED-EDCF-4774-B615-6E6535BBDA0B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267" name="Text Box 6">
          <a:extLst>
            <a:ext uri="{FF2B5EF4-FFF2-40B4-BE49-F238E27FC236}">
              <a16:creationId xmlns:a16="http://schemas.microsoft.com/office/drawing/2014/main" id="{60448935-B517-4399-9D37-12742CD7FE88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268" name="Text Box 7">
          <a:extLst>
            <a:ext uri="{FF2B5EF4-FFF2-40B4-BE49-F238E27FC236}">
              <a16:creationId xmlns:a16="http://schemas.microsoft.com/office/drawing/2014/main" id="{7C8CEC8A-1555-435C-9BC1-7AF7DC672BD6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269" name="Text Box 8">
          <a:extLst>
            <a:ext uri="{FF2B5EF4-FFF2-40B4-BE49-F238E27FC236}">
              <a16:creationId xmlns:a16="http://schemas.microsoft.com/office/drawing/2014/main" id="{08E7CA08-44B7-4F2F-9123-28646DC141C9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270" name="Text Box 9">
          <a:extLst>
            <a:ext uri="{FF2B5EF4-FFF2-40B4-BE49-F238E27FC236}">
              <a16:creationId xmlns:a16="http://schemas.microsoft.com/office/drawing/2014/main" id="{B16F1D18-17A8-48CA-ABEF-9DD9846FF4FC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271" name="Text Box 10">
          <a:extLst>
            <a:ext uri="{FF2B5EF4-FFF2-40B4-BE49-F238E27FC236}">
              <a16:creationId xmlns:a16="http://schemas.microsoft.com/office/drawing/2014/main" id="{8098480C-0171-4F01-B876-549C39BDA442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272" name="Text Box 11">
          <a:extLst>
            <a:ext uri="{FF2B5EF4-FFF2-40B4-BE49-F238E27FC236}">
              <a16:creationId xmlns:a16="http://schemas.microsoft.com/office/drawing/2014/main" id="{64B349CA-A10F-4B06-9374-05AA84AFB498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273" name="Text Box 12">
          <a:extLst>
            <a:ext uri="{FF2B5EF4-FFF2-40B4-BE49-F238E27FC236}">
              <a16:creationId xmlns:a16="http://schemas.microsoft.com/office/drawing/2014/main" id="{3946EEAC-DB6B-48B3-8594-F805E17D1112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274" name="Text Box 13">
          <a:extLst>
            <a:ext uri="{FF2B5EF4-FFF2-40B4-BE49-F238E27FC236}">
              <a16:creationId xmlns:a16="http://schemas.microsoft.com/office/drawing/2014/main" id="{FE98F3DE-471D-4FEE-B8E4-D8461A10C660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275" name="Text Box 14">
          <a:extLst>
            <a:ext uri="{FF2B5EF4-FFF2-40B4-BE49-F238E27FC236}">
              <a16:creationId xmlns:a16="http://schemas.microsoft.com/office/drawing/2014/main" id="{52DE3161-FB15-4D3F-B7EC-F300E113D3DB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276" name="Text Box 15">
          <a:extLst>
            <a:ext uri="{FF2B5EF4-FFF2-40B4-BE49-F238E27FC236}">
              <a16:creationId xmlns:a16="http://schemas.microsoft.com/office/drawing/2014/main" id="{0E45999A-242A-4C18-A5AC-745E29EE0D75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277" name="Text Box 16">
          <a:extLst>
            <a:ext uri="{FF2B5EF4-FFF2-40B4-BE49-F238E27FC236}">
              <a16:creationId xmlns:a16="http://schemas.microsoft.com/office/drawing/2014/main" id="{0AC8443E-5ECD-45A3-BF34-4FC0111E8F4A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278" name="Text Box 17">
          <a:extLst>
            <a:ext uri="{FF2B5EF4-FFF2-40B4-BE49-F238E27FC236}">
              <a16:creationId xmlns:a16="http://schemas.microsoft.com/office/drawing/2014/main" id="{9AD37E94-A0AE-47C0-9DD4-DB26AE87AA87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279" name="Text Box 18">
          <a:extLst>
            <a:ext uri="{FF2B5EF4-FFF2-40B4-BE49-F238E27FC236}">
              <a16:creationId xmlns:a16="http://schemas.microsoft.com/office/drawing/2014/main" id="{B0F3058C-D306-4B24-98C1-8B604E8EFC65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280" name="Text Box 19">
          <a:extLst>
            <a:ext uri="{FF2B5EF4-FFF2-40B4-BE49-F238E27FC236}">
              <a16:creationId xmlns:a16="http://schemas.microsoft.com/office/drawing/2014/main" id="{E046F256-2228-49C7-A4D3-5A6B900804E7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281" name="Text Box 20">
          <a:extLst>
            <a:ext uri="{FF2B5EF4-FFF2-40B4-BE49-F238E27FC236}">
              <a16:creationId xmlns:a16="http://schemas.microsoft.com/office/drawing/2014/main" id="{11AB9EFF-46DA-441C-AB73-9D185B4F2F31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282" name="Text Box 21">
          <a:extLst>
            <a:ext uri="{FF2B5EF4-FFF2-40B4-BE49-F238E27FC236}">
              <a16:creationId xmlns:a16="http://schemas.microsoft.com/office/drawing/2014/main" id="{90052E39-0A8B-4898-AF83-0A86126AFD7B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2283" name="Text Box 22">
          <a:extLst>
            <a:ext uri="{FF2B5EF4-FFF2-40B4-BE49-F238E27FC236}">
              <a16:creationId xmlns:a16="http://schemas.microsoft.com/office/drawing/2014/main" id="{FBCFE83F-7ADA-41B2-BD1B-E7F0C9525CF6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284" name="Text Box 1">
          <a:extLst>
            <a:ext uri="{FF2B5EF4-FFF2-40B4-BE49-F238E27FC236}">
              <a16:creationId xmlns:a16="http://schemas.microsoft.com/office/drawing/2014/main" id="{7092385A-B2CF-4A8E-A026-9A4F9048E654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285" name="Text Box 2">
          <a:extLst>
            <a:ext uri="{FF2B5EF4-FFF2-40B4-BE49-F238E27FC236}">
              <a16:creationId xmlns:a16="http://schemas.microsoft.com/office/drawing/2014/main" id="{35C05574-EF97-443D-8702-6122F3BE22CC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286" name="Text Box 3">
          <a:extLst>
            <a:ext uri="{FF2B5EF4-FFF2-40B4-BE49-F238E27FC236}">
              <a16:creationId xmlns:a16="http://schemas.microsoft.com/office/drawing/2014/main" id="{53BC4ECE-5DBD-4D57-A8E8-F73902A775E1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287" name="Text Box 4">
          <a:extLst>
            <a:ext uri="{FF2B5EF4-FFF2-40B4-BE49-F238E27FC236}">
              <a16:creationId xmlns:a16="http://schemas.microsoft.com/office/drawing/2014/main" id="{076E2662-3FFA-498E-A7BD-1CF0A409957E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288" name="Text Box 5">
          <a:extLst>
            <a:ext uri="{FF2B5EF4-FFF2-40B4-BE49-F238E27FC236}">
              <a16:creationId xmlns:a16="http://schemas.microsoft.com/office/drawing/2014/main" id="{08CBA0FD-12EF-4F9D-9CA0-BCC2FA667A89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289" name="Text Box 6">
          <a:extLst>
            <a:ext uri="{FF2B5EF4-FFF2-40B4-BE49-F238E27FC236}">
              <a16:creationId xmlns:a16="http://schemas.microsoft.com/office/drawing/2014/main" id="{645FCEE8-C720-4A9B-BC53-E2DFA58DF97B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290" name="Text Box 7">
          <a:extLst>
            <a:ext uri="{FF2B5EF4-FFF2-40B4-BE49-F238E27FC236}">
              <a16:creationId xmlns:a16="http://schemas.microsoft.com/office/drawing/2014/main" id="{70F1F8B6-5E8B-434F-A2A4-07F8D7070165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291" name="Text Box 8">
          <a:extLst>
            <a:ext uri="{FF2B5EF4-FFF2-40B4-BE49-F238E27FC236}">
              <a16:creationId xmlns:a16="http://schemas.microsoft.com/office/drawing/2014/main" id="{EB74ADFC-25D3-4619-93B1-2DA37805B8D4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292" name="Text Box 9">
          <a:extLst>
            <a:ext uri="{FF2B5EF4-FFF2-40B4-BE49-F238E27FC236}">
              <a16:creationId xmlns:a16="http://schemas.microsoft.com/office/drawing/2014/main" id="{B64A8F46-E8DC-446A-B4B4-3543B95624AD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293" name="Text Box 10">
          <a:extLst>
            <a:ext uri="{FF2B5EF4-FFF2-40B4-BE49-F238E27FC236}">
              <a16:creationId xmlns:a16="http://schemas.microsoft.com/office/drawing/2014/main" id="{EC115319-8AAD-480B-91C6-C0C3D52BDC89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294" name="Text Box 11">
          <a:extLst>
            <a:ext uri="{FF2B5EF4-FFF2-40B4-BE49-F238E27FC236}">
              <a16:creationId xmlns:a16="http://schemas.microsoft.com/office/drawing/2014/main" id="{C3A1C9FB-34E3-474B-B25B-33F58B392A8C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295" name="Text Box 12">
          <a:extLst>
            <a:ext uri="{FF2B5EF4-FFF2-40B4-BE49-F238E27FC236}">
              <a16:creationId xmlns:a16="http://schemas.microsoft.com/office/drawing/2014/main" id="{5B9788E4-8064-4BCD-8978-644AA0AAF1C2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296" name="Text Box 13">
          <a:extLst>
            <a:ext uri="{FF2B5EF4-FFF2-40B4-BE49-F238E27FC236}">
              <a16:creationId xmlns:a16="http://schemas.microsoft.com/office/drawing/2014/main" id="{3BB59B8C-6773-47D0-B15C-7531A8E1C765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297" name="Text Box 14">
          <a:extLst>
            <a:ext uri="{FF2B5EF4-FFF2-40B4-BE49-F238E27FC236}">
              <a16:creationId xmlns:a16="http://schemas.microsoft.com/office/drawing/2014/main" id="{7FA4E01A-62EE-4FB4-B823-FB0ADADB5A72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298" name="Text Box 15">
          <a:extLst>
            <a:ext uri="{FF2B5EF4-FFF2-40B4-BE49-F238E27FC236}">
              <a16:creationId xmlns:a16="http://schemas.microsoft.com/office/drawing/2014/main" id="{537B1C5B-0D22-4A2E-AB0D-869779D75665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299" name="Text Box 16">
          <a:extLst>
            <a:ext uri="{FF2B5EF4-FFF2-40B4-BE49-F238E27FC236}">
              <a16:creationId xmlns:a16="http://schemas.microsoft.com/office/drawing/2014/main" id="{57BD5E1D-977B-431C-96F8-9E42FC508FD1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300" name="Text Box 17">
          <a:extLst>
            <a:ext uri="{FF2B5EF4-FFF2-40B4-BE49-F238E27FC236}">
              <a16:creationId xmlns:a16="http://schemas.microsoft.com/office/drawing/2014/main" id="{55ADE9B9-B0A8-4C23-BD71-555C4DD622FE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301" name="Text Box 18">
          <a:extLst>
            <a:ext uri="{FF2B5EF4-FFF2-40B4-BE49-F238E27FC236}">
              <a16:creationId xmlns:a16="http://schemas.microsoft.com/office/drawing/2014/main" id="{E630E6B1-8D90-4B1D-A21C-6EDF69DDF760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302" name="Text Box 19">
          <a:extLst>
            <a:ext uri="{FF2B5EF4-FFF2-40B4-BE49-F238E27FC236}">
              <a16:creationId xmlns:a16="http://schemas.microsoft.com/office/drawing/2014/main" id="{CAAA14F3-A02D-494E-899E-42D83E1F9178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303" name="Text Box 20">
          <a:extLst>
            <a:ext uri="{FF2B5EF4-FFF2-40B4-BE49-F238E27FC236}">
              <a16:creationId xmlns:a16="http://schemas.microsoft.com/office/drawing/2014/main" id="{FE38A468-9B89-4D70-9AD9-1A870410F065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304" name="Text Box 21">
          <a:extLst>
            <a:ext uri="{FF2B5EF4-FFF2-40B4-BE49-F238E27FC236}">
              <a16:creationId xmlns:a16="http://schemas.microsoft.com/office/drawing/2014/main" id="{0A5C2B2B-E60D-4AF9-B4E6-9DE5DB7C4C6E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305" name="Text Box 22">
          <a:extLst>
            <a:ext uri="{FF2B5EF4-FFF2-40B4-BE49-F238E27FC236}">
              <a16:creationId xmlns:a16="http://schemas.microsoft.com/office/drawing/2014/main" id="{2C83EE88-F2EB-4B81-8D16-C1268EF85F17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911678</xdr:colOff>
      <xdr:row>35</xdr:row>
      <xdr:rowOff>0</xdr:rowOff>
    </xdr:from>
    <xdr:ext cx="0" cy="161925"/>
    <xdr:sp macro="" textlink="">
      <xdr:nvSpPr>
        <xdr:cNvPr id="2306" name="Text Box 1">
          <a:extLst>
            <a:ext uri="{FF2B5EF4-FFF2-40B4-BE49-F238E27FC236}">
              <a16:creationId xmlns:a16="http://schemas.microsoft.com/office/drawing/2014/main" id="{9B81FA9C-DD59-44B0-BDA3-252FD468F0AD}"/>
            </a:ext>
          </a:extLst>
        </xdr:cNvPr>
        <xdr:cNvSpPr txBox="1">
          <a:spLocks noChangeArrowheads="1"/>
        </xdr:cNvSpPr>
      </xdr:nvSpPr>
      <xdr:spPr bwMode="auto">
        <a:xfrm>
          <a:off x="1940378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307" name="Text Box 2">
          <a:extLst>
            <a:ext uri="{FF2B5EF4-FFF2-40B4-BE49-F238E27FC236}">
              <a16:creationId xmlns:a16="http://schemas.microsoft.com/office/drawing/2014/main" id="{2742774E-3388-4D14-B17B-F20628122920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308" name="Text Box 3">
          <a:extLst>
            <a:ext uri="{FF2B5EF4-FFF2-40B4-BE49-F238E27FC236}">
              <a16:creationId xmlns:a16="http://schemas.microsoft.com/office/drawing/2014/main" id="{45F7A169-5C0E-4880-A8AD-686D6679A24C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309" name="Text Box 4">
          <a:extLst>
            <a:ext uri="{FF2B5EF4-FFF2-40B4-BE49-F238E27FC236}">
              <a16:creationId xmlns:a16="http://schemas.microsoft.com/office/drawing/2014/main" id="{B05EC271-CB70-451E-BC8D-37F048CBEF0E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310" name="Text Box 5">
          <a:extLst>
            <a:ext uri="{FF2B5EF4-FFF2-40B4-BE49-F238E27FC236}">
              <a16:creationId xmlns:a16="http://schemas.microsoft.com/office/drawing/2014/main" id="{134CD6AD-FF19-4DEC-913B-0858B6E77B21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311" name="Text Box 6">
          <a:extLst>
            <a:ext uri="{FF2B5EF4-FFF2-40B4-BE49-F238E27FC236}">
              <a16:creationId xmlns:a16="http://schemas.microsoft.com/office/drawing/2014/main" id="{B808195B-01B9-4D48-8A1F-576A20D6664A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312" name="Text Box 7">
          <a:extLst>
            <a:ext uri="{FF2B5EF4-FFF2-40B4-BE49-F238E27FC236}">
              <a16:creationId xmlns:a16="http://schemas.microsoft.com/office/drawing/2014/main" id="{A2FA7268-8594-4E14-A86A-9D560E3699A5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313" name="Text Box 8">
          <a:extLst>
            <a:ext uri="{FF2B5EF4-FFF2-40B4-BE49-F238E27FC236}">
              <a16:creationId xmlns:a16="http://schemas.microsoft.com/office/drawing/2014/main" id="{8CF88C76-D852-4D39-A83C-465642EBB8D5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314" name="Text Box 9">
          <a:extLst>
            <a:ext uri="{FF2B5EF4-FFF2-40B4-BE49-F238E27FC236}">
              <a16:creationId xmlns:a16="http://schemas.microsoft.com/office/drawing/2014/main" id="{5C1BB468-C4DD-4111-8646-17371887BC49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315" name="Text Box 10">
          <a:extLst>
            <a:ext uri="{FF2B5EF4-FFF2-40B4-BE49-F238E27FC236}">
              <a16:creationId xmlns:a16="http://schemas.microsoft.com/office/drawing/2014/main" id="{EF212CFB-44BB-4D2A-92FE-96A68847273C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316" name="Text Box 11">
          <a:extLst>
            <a:ext uri="{FF2B5EF4-FFF2-40B4-BE49-F238E27FC236}">
              <a16:creationId xmlns:a16="http://schemas.microsoft.com/office/drawing/2014/main" id="{B8E369DD-34C5-4D06-96FB-10B1A1D5D42F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317" name="Text Box 12">
          <a:extLst>
            <a:ext uri="{FF2B5EF4-FFF2-40B4-BE49-F238E27FC236}">
              <a16:creationId xmlns:a16="http://schemas.microsoft.com/office/drawing/2014/main" id="{EDE7E3C5-BEA1-4FF3-A798-5392F3866FF9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318" name="Text Box 13">
          <a:extLst>
            <a:ext uri="{FF2B5EF4-FFF2-40B4-BE49-F238E27FC236}">
              <a16:creationId xmlns:a16="http://schemas.microsoft.com/office/drawing/2014/main" id="{C69EC339-5D8E-4B39-B8EF-1054F65E8F70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319" name="Text Box 14">
          <a:extLst>
            <a:ext uri="{FF2B5EF4-FFF2-40B4-BE49-F238E27FC236}">
              <a16:creationId xmlns:a16="http://schemas.microsoft.com/office/drawing/2014/main" id="{410D4C9A-95AF-4B77-BFF5-F2FBAEC4F680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320" name="Text Box 15">
          <a:extLst>
            <a:ext uri="{FF2B5EF4-FFF2-40B4-BE49-F238E27FC236}">
              <a16:creationId xmlns:a16="http://schemas.microsoft.com/office/drawing/2014/main" id="{B4EC9481-FB2E-4A40-8618-2188BDC946FA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321" name="Text Box 16">
          <a:extLst>
            <a:ext uri="{FF2B5EF4-FFF2-40B4-BE49-F238E27FC236}">
              <a16:creationId xmlns:a16="http://schemas.microsoft.com/office/drawing/2014/main" id="{665211A3-CA37-43A2-85F8-CC45FC901AB4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322" name="Text Box 17">
          <a:extLst>
            <a:ext uri="{FF2B5EF4-FFF2-40B4-BE49-F238E27FC236}">
              <a16:creationId xmlns:a16="http://schemas.microsoft.com/office/drawing/2014/main" id="{3B2872D1-DE7D-46CB-8A00-0ED0708EA2C4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323" name="Text Box 18">
          <a:extLst>
            <a:ext uri="{FF2B5EF4-FFF2-40B4-BE49-F238E27FC236}">
              <a16:creationId xmlns:a16="http://schemas.microsoft.com/office/drawing/2014/main" id="{1EF4AFFF-7AAB-4971-BDC0-6E62577BB643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324" name="Text Box 19">
          <a:extLst>
            <a:ext uri="{FF2B5EF4-FFF2-40B4-BE49-F238E27FC236}">
              <a16:creationId xmlns:a16="http://schemas.microsoft.com/office/drawing/2014/main" id="{352C70EE-4B52-4B55-8A6C-E7722E7D333D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325" name="Text Box 20">
          <a:extLst>
            <a:ext uri="{FF2B5EF4-FFF2-40B4-BE49-F238E27FC236}">
              <a16:creationId xmlns:a16="http://schemas.microsoft.com/office/drawing/2014/main" id="{B93239D4-450E-4794-9F62-9E3656B7DBE1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326" name="Text Box 21">
          <a:extLst>
            <a:ext uri="{FF2B5EF4-FFF2-40B4-BE49-F238E27FC236}">
              <a16:creationId xmlns:a16="http://schemas.microsoft.com/office/drawing/2014/main" id="{79ACE0F0-AD7D-421B-A201-83C0A5FB3CBD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327" name="Text Box 22">
          <a:extLst>
            <a:ext uri="{FF2B5EF4-FFF2-40B4-BE49-F238E27FC236}">
              <a16:creationId xmlns:a16="http://schemas.microsoft.com/office/drawing/2014/main" id="{A904CB1B-73D6-4606-B38F-481A3A61109F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328" name="Text Box 1">
          <a:extLst>
            <a:ext uri="{FF2B5EF4-FFF2-40B4-BE49-F238E27FC236}">
              <a16:creationId xmlns:a16="http://schemas.microsoft.com/office/drawing/2014/main" id="{9F2E024A-CAB9-4D31-A31A-962C7A7A2596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329" name="Text Box 2">
          <a:extLst>
            <a:ext uri="{FF2B5EF4-FFF2-40B4-BE49-F238E27FC236}">
              <a16:creationId xmlns:a16="http://schemas.microsoft.com/office/drawing/2014/main" id="{85152104-5595-4E3F-90BE-D73595BF9D9D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330" name="Text Box 3">
          <a:extLst>
            <a:ext uri="{FF2B5EF4-FFF2-40B4-BE49-F238E27FC236}">
              <a16:creationId xmlns:a16="http://schemas.microsoft.com/office/drawing/2014/main" id="{368B3BD1-486B-4DCD-A1BB-AD6DEFBFB954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331" name="Text Box 4">
          <a:extLst>
            <a:ext uri="{FF2B5EF4-FFF2-40B4-BE49-F238E27FC236}">
              <a16:creationId xmlns:a16="http://schemas.microsoft.com/office/drawing/2014/main" id="{4F8F1351-3BB4-4F99-8EB2-5ADE2D5BBDCF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332" name="Text Box 5">
          <a:extLst>
            <a:ext uri="{FF2B5EF4-FFF2-40B4-BE49-F238E27FC236}">
              <a16:creationId xmlns:a16="http://schemas.microsoft.com/office/drawing/2014/main" id="{0DC537E2-2CB8-4B26-BB67-D4CB5B39D135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333" name="Text Box 6">
          <a:extLst>
            <a:ext uri="{FF2B5EF4-FFF2-40B4-BE49-F238E27FC236}">
              <a16:creationId xmlns:a16="http://schemas.microsoft.com/office/drawing/2014/main" id="{79FBC856-E80F-4344-88CF-741981C0150D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334" name="Text Box 7">
          <a:extLst>
            <a:ext uri="{FF2B5EF4-FFF2-40B4-BE49-F238E27FC236}">
              <a16:creationId xmlns:a16="http://schemas.microsoft.com/office/drawing/2014/main" id="{997EFBEA-2AB9-4F00-9E8E-FC5F48F9DB3B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335" name="Text Box 8">
          <a:extLst>
            <a:ext uri="{FF2B5EF4-FFF2-40B4-BE49-F238E27FC236}">
              <a16:creationId xmlns:a16="http://schemas.microsoft.com/office/drawing/2014/main" id="{AFB15D60-2890-41F1-A5E8-3FAD2016A6DA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336" name="Text Box 9">
          <a:extLst>
            <a:ext uri="{FF2B5EF4-FFF2-40B4-BE49-F238E27FC236}">
              <a16:creationId xmlns:a16="http://schemas.microsoft.com/office/drawing/2014/main" id="{DE1DBD92-0F34-4A23-AF51-478C8698EDC2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337" name="Text Box 10">
          <a:extLst>
            <a:ext uri="{FF2B5EF4-FFF2-40B4-BE49-F238E27FC236}">
              <a16:creationId xmlns:a16="http://schemas.microsoft.com/office/drawing/2014/main" id="{A6AC418B-108E-460E-962E-3E3D9FD79986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338" name="Text Box 11">
          <a:extLst>
            <a:ext uri="{FF2B5EF4-FFF2-40B4-BE49-F238E27FC236}">
              <a16:creationId xmlns:a16="http://schemas.microsoft.com/office/drawing/2014/main" id="{D871E7A7-A34B-4C80-948A-27C6906D3B48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339" name="Text Box 12">
          <a:extLst>
            <a:ext uri="{FF2B5EF4-FFF2-40B4-BE49-F238E27FC236}">
              <a16:creationId xmlns:a16="http://schemas.microsoft.com/office/drawing/2014/main" id="{BE578AD8-0C7B-485F-8DA6-DFE487A33088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340" name="Text Box 13">
          <a:extLst>
            <a:ext uri="{FF2B5EF4-FFF2-40B4-BE49-F238E27FC236}">
              <a16:creationId xmlns:a16="http://schemas.microsoft.com/office/drawing/2014/main" id="{FB07438E-C4A5-48BF-A88C-BC5CBF813682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341" name="Text Box 14">
          <a:extLst>
            <a:ext uri="{FF2B5EF4-FFF2-40B4-BE49-F238E27FC236}">
              <a16:creationId xmlns:a16="http://schemas.microsoft.com/office/drawing/2014/main" id="{70042727-A577-4BCD-A82C-BB357FB8A0C0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342" name="Text Box 15">
          <a:extLst>
            <a:ext uri="{FF2B5EF4-FFF2-40B4-BE49-F238E27FC236}">
              <a16:creationId xmlns:a16="http://schemas.microsoft.com/office/drawing/2014/main" id="{49924880-6D2B-4F9B-BE2D-F93860654D3A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343" name="Text Box 16">
          <a:extLst>
            <a:ext uri="{FF2B5EF4-FFF2-40B4-BE49-F238E27FC236}">
              <a16:creationId xmlns:a16="http://schemas.microsoft.com/office/drawing/2014/main" id="{DDF772E4-D365-49AB-9E38-F2B8B86F2481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344" name="Text Box 17">
          <a:extLst>
            <a:ext uri="{FF2B5EF4-FFF2-40B4-BE49-F238E27FC236}">
              <a16:creationId xmlns:a16="http://schemas.microsoft.com/office/drawing/2014/main" id="{83D3C751-91A9-4E57-A1A9-FBB275B39A21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345" name="Text Box 18">
          <a:extLst>
            <a:ext uri="{FF2B5EF4-FFF2-40B4-BE49-F238E27FC236}">
              <a16:creationId xmlns:a16="http://schemas.microsoft.com/office/drawing/2014/main" id="{E9989B48-5EBF-4716-9B15-919E7C2EB929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346" name="Text Box 19">
          <a:extLst>
            <a:ext uri="{FF2B5EF4-FFF2-40B4-BE49-F238E27FC236}">
              <a16:creationId xmlns:a16="http://schemas.microsoft.com/office/drawing/2014/main" id="{E467896E-7C35-408B-8AB2-AC01FBB5BFC5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347" name="Text Box 20">
          <a:extLst>
            <a:ext uri="{FF2B5EF4-FFF2-40B4-BE49-F238E27FC236}">
              <a16:creationId xmlns:a16="http://schemas.microsoft.com/office/drawing/2014/main" id="{276B4462-4663-4736-BB39-CE6C7E36B266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348" name="Text Box 21">
          <a:extLst>
            <a:ext uri="{FF2B5EF4-FFF2-40B4-BE49-F238E27FC236}">
              <a16:creationId xmlns:a16="http://schemas.microsoft.com/office/drawing/2014/main" id="{2736336B-0969-432E-902B-03EEC0998D55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349" name="Text Box 22">
          <a:extLst>
            <a:ext uri="{FF2B5EF4-FFF2-40B4-BE49-F238E27FC236}">
              <a16:creationId xmlns:a16="http://schemas.microsoft.com/office/drawing/2014/main" id="{82C34E71-D87B-4C95-BEC3-9E84E5F7ADCD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350" name="Text Box 1">
          <a:extLst>
            <a:ext uri="{FF2B5EF4-FFF2-40B4-BE49-F238E27FC236}">
              <a16:creationId xmlns:a16="http://schemas.microsoft.com/office/drawing/2014/main" id="{B5814EB3-41AD-43DC-941B-A439D517B7DC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351" name="Text Box 2">
          <a:extLst>
            <a:ext uri="{FF2B5EF4-FFF2-40B4-BE49-F238E27FC236}">
              <a16:creationId xmlns:a16="http://schemas.microsoft.com/office/drawing/2014/main" id="{6495C5FE-DF0A-42FD-874D-D9AF02837B69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352" name="Text Box 3">
          <a:extLst>
            <a:ext uri="{FF2B5EF4-FFF2-40B4-BE49-F238E27FC236}">
              <a16:creationId xmlns:a16="http://schemas.microsoft.com/office/drawing/2014/main" id="{F646AF78-AEB6-4DFC-8023-C16BC07FB178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353" name="Text Box 4">
          <a:extLst>
            <a:ext uri="{FF2B5EF4-FFF2-40B4-BE49-F238E27FC236}">
              <a16:creationId xmlns:a16="http://schemas.microsoft.com/office/drawing/2014/main" id="{D9BD3532-8D9D-4CEC-8111-AEA122C3A077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354" name="Text Box 5">
          <a:extLst>
            <a:ext uri="{FF2B5EF4-FFF2-40B4-BE49-F238E27FC236}">
              <a16:creationId xmlns:a16="http://schemas.microsoft.com/office/drawing/2014/main" id="{CE3C8DBD-3614-48DF-89EC-A73353014E9E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355" name="Text Box 6">
          <a:extLst>
            <a:ext uri="{FF2B5EF4-FFF2-40B4-BE49-F238E27FC236}">
              <a16:creationId xmlns:a16="http://schemas.microsoft.com/office/drawing/2014/main" id="{D8BF26B7-CEFF-40D9-B224-F957128624D8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356" name="Text Box 7">
          <a:extLst>
            <a:ext uri="{FF2B5EF4-FFF2-40B4-BE49-F238E27FC236}">
              <a16:creationId xmlns:a16="http://schemas.microsoft.com/office/drawing/2014/main" id="{5A7BF944-C646-46F9-AA66-06364E78CED9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357" name="Text Box 8">
          <a:extLst>
            <a:ext uri="{FF2B5EF4-FFF2-40B4-BE49-F238E27FC236}">
              <a16:creationId xmlns:a16="http://schemas.microsoft.com/office/drawing/2014/main" id="{FE136CC8-ED2C-4FB4-8E83-DE4961736DF4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358" name="Text Box 9">
          <a:extLst>
            <a:ext uri="{FF2B5EF4-FFF2-40B4-BE49-F238E27FC236}">
              <a16:creationId xmlns:a16="http://schemas.microsoft.com/office/drawing/2014/main" id="{9E11A279-8B6C-4B6F-B2A9-DF055F3806D7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359" name="Text Box 10">
          <a:extLst>
            <a:ext uri="{FF2B5EF4-FFF2-40B4-BE49-F238E27FC236}">
              <a16:creationId xmlns:a16="http://schemas.microsoft.com/office/drawing/2014/main" id="{681A11EE-7A72-4B19-964F-99170AB0FD3A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360" name="Text Box 11">
          <a:extLst>
            <a:ext uri="{FF2B5EF4-FFF2-40B4-BE49-F238E27FC236}">
              <a16:creationId xmlns:a16="http://schemas.microsoft.com/office/drawing/2014/main" id="{058A39E1-3AFB-429C-931B-583B3348533D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361" name="Text Box 12">
          <a:extLst>
            <a:ext uri="{FF2B5EF4-FFF2-40B4-BE49-F238E27FC236}">
              <a16:creationId xmlns:a16="http://schemas.microsoft.com/office/drawing/2014/main" id="{BD523C95-3D83-4B9F-A4E4-25D91A83E920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362" name="Text Box 13">
          <a:extLst>
            <a:ext uri="{FF2B5EF4-FFF2-40B4-BE49-F238E27FC236}">
              <a16:creationId xmlns:a16="http://schemas.microsoft.com/office/drawing/2014/main" id="{07733586-F545-4490-AAE4-FCCC123A6CE3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363" name="Text Box 14">
          <a:extLst>
            <a:ext uri="{FF2B5EF4-FFF2-40B4-BE49-F238E27FC236}">
              <a16:creationId xmlns:a16="http://schemas.microsoft.com/office/drawing/2014/main" id="{97D5E023-E17A-47F4-8E15-F92E89F87BB6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364" name="Text Box 15">
          <a:extLst>
            <a:ext uri="{FF2B5EF4-FFF2-40B4-BE49-F238E27FC236}">
              <a16:creationId xmlns:a16="http://schemas.microsoft.com/office/drawing/2014/main" id="{769AC069-3417-4A98-BF4D-184350E2AFA9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365" name="Text Box 16">
          <a:extLst>
            <a:ext uri="{FF2B5EF4-FFF2-40B4-BE49-F238E27FC236}">
              <a16:creationId xmlns:a16="http://schemas.microsoft.com/office/drawing/2014/main" id="{9B2A2035-2282-4C95-B6FB-EAF902A11733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366" name="Text Box 17">
          <a:extLst>
            <a:ext uri="{FF2B5EF4-FFF2-40B4-BE49-F238E27FC236}">
              <a16:creationId xmlns:a16="http://schemas.microsoft.com/office/drawing/2014/main" id="{FDCDC137-B3CA-47E9-A10B-74B1ED49014A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367" name="Text Box 18">
          <a:extLst>
            <a:ext uri="{FF2B5EF4-FFF2-40B4-BE49-F238E27FC236}">
              <a16:creationId xmlns:a16="http://schemas.microsoft.com/office/drawing/2014/main" id="{D1D92B5F-F680-4529-9852-F09F36676BDA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368" name="Text Box 19">
          <a:extLst>
            <a:ext uri="{FF2B5EF4-FFF2-40B4-BE49-F238E27FC236}">
              <a16:creationId xmlns:a16="http://schemas.microsoft.com/office/drawing/2014/main" id="{0F364478-EEA2-4E78-8B45-CFEB2038846C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369" name="Text Box 20">
          <a:extLst>
            <a:ext uri="{FF2B5EF4-FFF2-40B4-BE49-F238E27FC236}">
              <a16:creationId xmlns:a16="http://schemas.microsoft.com/office/drawing/2014/main" id="{82F95792-D981-44DB-A40C-DC6FBF31FBA0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370" name="Text Box 21">
          <a:extLst>
            <a:ext uri="{FF2B5EF4-FFF2-40B4-BE49-F238E27FC236}">
              <a16:creationId xmlns:a16="http://schemas.microsoft.com/office/drawing/2014/main" id="{815115D5-BE55-4928-8DE2-B805C7B15EB0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371" name="Text Box 22">
          <a:extLst>
            <a:ext uri="{FF2B5EF4-FFF2-40B4-BE49-F238E27FC236}">
              <a16:creationId xmlns:a16="http://schemas.microsoft.com/office/drawing/2014/main" id="{3A7A8B48-CAFB-4A6C-A5B3-BE9684C29615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372" name="Text Box 1">
          <a:extLst>
            <a:ext uri="{FF2B5EF4-FFF2-40B4-BE49-F238E27FC236}">
              <a16:creationId xmlns:a16="http://schemas.microsoft.com/office/drawing/2014/main" id="{AD7517D7-7693-48D4-9F30-DE12D3AEBF98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373" name="Text Box 2">
          <a:extLst>
            <a:ext uri="{FF2B5EF4-FFF2-40B4-BE49-F238E27FC236}">
              <a16:creationId xmlns:a16="http://schemas.microsoft.com/office/drawing/2014/main" id="{DE1F2979-790F-4549-9564-15E6AA6CA941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374" name="Text Box 3">
          <a:extLst>
            <a:ext uri="{FF2B5EF4-FFF2-40B4-BE49-F238E27FC236}">
              <a16:creationId xmlns:a16="http://schemas.microsoft.com/office/drawing/2014/main" id="{746A2559-CAD3-4FF8-ABF8-B0048A990F73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375" name="Text Box 4">
          <a:extLst>
            <a:ext uri="{FF2B5EF4-FFF2-40B4-BE49-F238E27FC236}">
              <a16:creationId xmlns:a16="http://schemas.microsoft.com/office/drawing/2014/main" id="{73E091CA-0AD1-42B1-B5C5-9582760B39E1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376" name="Text Box 5">
          <a:extLst>
            <a:ext uri="{FF2B5EF4-FFF2-40B4-BE49-F238E27FC236}">
              <a16:creationId xmlns:a16="http://schemas.microsoft.com/office/drawing/2014/main" id="{947FF57F-0D30-4EBD-A8BC-5945F35F41DC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377" name="Text Box 6">
          <a:extLst>
            <a:ext uri="{FF2B5EF4-FFF2-40B4-BE49-F238E27FC236}">
              <a16:creationId xmlns:a16="http://schemas.microsoft.com/office/drawing/2014/main" id="{1A1CD97C-21E2-4D2B-904B-73F712DB6F8E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378" name="Text Box 7">
          <a:extLst>
            <a:ext uri="{FF2B5EF4-FFF2-40B4-BE49-F238E27FC236}">
              <a16:creationId xmlns:a16="http://schemas.microsoft.com/office/drawing/2014/main" id="{4DDD96A2-3BDB-49D3-9966-8A05470E35A6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379" name="Text Box 8">
          <a:extLst>
            <a:ext uri="{FF2B5EF4-FFF2-40B4-BE49-F238E27FC236}">
              <a16:creationId xmlns:a16="http://schemas.microsoft.com/office/drawing/2014/main" id="{42FD142A-DB5F-49DF-A4EA-ADA9753A527E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380" name="Text Box 9">
          <a:extLst>
            <a:ext uri="{FF2B5EF4-FFF2-40B4-BE49-F238E27FC236}">
              <a16:creationId xmlns:a16="http://schemas.microsoft.com/office/drawing/2014/main" id="{BDBD3AE8-EA9D-4A1A-AD1D-4E7D3507EBA6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381" name="Text Box 10">
          <a:extLst>
            <a:ext uri="{FF2B5EF4-FFF2-40B4-BE49-F238E27FC236}">
              <a16:creationId xmlns:a16="http://schemas.microsoft.com/office/drawing/2014/main" id="{B1772D60-A0F0-451E-B6EA-BC691187D5AB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382" name="Text Box 11">
          <a:extLst>
            <a:ext uri="{FF2B5EF4-FFF2-40B4-BE49-F238E27FC236}">
              <a16:creationId xmlns:a16="http://schemas.microsoft.com/office/drawing/2014/main" id="{FE119C34-16C9-4A11-803F-2B4FFFD6DC2E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383" name="Text Box 12">
          <a:extLst>
            <a:ext uri="{FF2B5EF4-FFF2-40B4-BE49-F238E27FC236}">
              <a16:creationId xmlns:a16="http://schemas.microsoft.com/office/drawing/2014/main" id="{28F451EB-B70E-45F5-9958-C62CBD704969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384" name="Text Box 13">
          <a:extLst>
            <a:ext uri="{FF2B5EF4-FFF2-40B4-BE49-F238E27FC236}">
              <a16:creationId xmlns:a16="http://schemas.microsoft.com/office/drawing/2014/main" id="{DB8A3FA3-D68F-4D9E-A4A1-BF1BBDA431D1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385" name="Text Box 14">
          <a:extLst>
            <a:ext uri="{FF2B5EF4-FFF2-40B4-BE49-F238E27FC236}">
              <a16:creationId xmlns:a16="http://schemas.microsoft.com/office/drawing/2014/main" id="{C1C316F5-5078-4C60-9BEA-ECF60F38427A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386" name="Text Box 15">
          <a:extLst>
            <a:ext uri="{FF2B5EF4-FFF2-40B4-BE49-F238E27FC236}">
              <a16:creationId xmlns:a16="http://schemas.microsoft.com/office/drawing/2014/main" id="{3D538468-3AFF-4E51-A14B-8698DA3C5046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387" name="Text Box 16">
          <a:extLst>
            <a:ext uri="{FF2B5EF4-FFF2-40B4-BE49-F238E27FC236}">
              <a16:creationId xmlns:a16="http://schemas.microsoft.com/office/drawing/2014/main" id="{9016C9BF-12D4-4084-9BBF-D521D579CE1D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388" name="Text Box 17">
          <a:extLst>
            <a:ext uri="{FF2B5EF4-FFF2-40B4-BE49-F238E27FC236}">
              <a16:creationId xmlns:a16="http://schemas.microsoft.com/office/drawing/2014/main" id="{E23C56B6-5AD2-4927-80E4-6CABEF5979BE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389" name="Text Box 18">
          <a:extLst>
            <a:ext uri="{FF2B5EF4-FFF2-40B4-BE49-F238E27FC236}">
              <a16:creationId xmlns:a16="http://schemas.microsoft.com/office/drawing/2014/main" id="{42CF78BE-D326-48EB-A462-A77716FDE6DD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390" name="Text Box 19">
          <a:extLst>
            <a:ext uri="{FF2B5EF4-FFF2-40B4-BE49-F238E27FC236}">
              <a16:creationId xmlns:a16="http://schemas.microsoft.com/office/drawing/2014/main" id="{5F467BB9-AB44-401E-B423-01D63E54222A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391" name="Text Box 20">
          <a:extLst>
            <a:ext uri="{FF2B5EF4-FFF2-40B4-BE49-F238E27FC236}">
              <a16:creationId xmlns:a16="http://schemas.microsoft.com/office/drawing/2014/main" id="{1F20F177-D55A-45D6-BAE9-622EBBE4B488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392" name="Text Box 21">
          <a:extLst>
            <a:ext uri="{FF2B5EF4-FFF2-40B4-BE49-F238E27FC236}">
              <a16:creationId xmlns:a16="http://schemas.microsoft.com/office/drawing/2014/main" id="{4583CE4B-A820-4392-912A-C76C6DE3943C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393" name="Text Box 22">
          <a:extLst>
            <a:ext uri="{FF2B5EF4-FFF2-40B4-BE49-F238E27FC236}">
              <a16:creationId xmlns:a16="http://schemas.microsoft.com/office/drawing/2014/main" id="{2344F169-C161-42E2-98C1-A3F57DCE3E2A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394" name="Text Box 1">
          <a:extLst>
            <a:ext uri="{FF2B5EF4-FFF2-40B4-BE49-F238E27FC236}">
              <a16:creationId xmlns:a16="http://schemas.microsoft.com/office/drawing/2014/main" id="{0D95BA70-173A-4FF0-AC9E-DDCA8F629845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395" name="Text Box 2">
          <a:extLst>
            <a:ext uri="{FF2B5EF4-FFF2-40B4-BE49-F238E27FC236}">
              <a16:creationId xmlns:a16="http://schemas.microsoft.com/office/drawing/2014/main" id="{66FAC546-B278-41F1-8AD0-7846E8C06321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396" name="Text Box 3">
          <a:extLst>
            <a:ext uri="{FF2B5EF4-FFF2-40B4-BE49-F238E27FC236}">
              <a16:creationId xmlns:a16="http://schemas.microsoft.com/office/drawing/2014/main" id="{F1FF975B-C94C-4FAB-AF23-2915AC82FF0B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397" name="Text Box 4">
          <a:extLst>
            <a:ext uri="{FF2B5EF4-FFF2-40B4-BE49-F238E27FC236}">
              <a16:creationId xmlns:a16="http://schemas.microsoft.com/office/drawing/2014/main" id="{F154E608-68B2-4611-949F-0CE553F281FF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398" name="Text Box 5">
          <a:extLst>
            <a:ext uri="{FF2B5EF4-FFF2-40B4-BE49-F238E27FC236}">
              <a16:creationId xmlns:a16="http://schemas.microsoft.com/office/drawing/2014/main" id="{FC818B17-4623-4A47-A9F7-7934987D105F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399" name="Text Box 6">
          <a:extLst>
            <a:ext uri="{FF2B5EF4-FFF2-40B4-BE49-F238E27FC236}">
              <a16:creationId xmlns:a16="http://schemas.microsoft.com/office/drawing/2014/main" id="{D97ADDD1-B6C0-4CE6-A276-D768B766BF3D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400" name="Text Box 7">
          <a:extLst>
            <a:ext uri="{FF2B5EF4-FFF2-40B4-BE49-F238E27FC236}">
              <a16:creationId xmlns:a16="http://schemas.microsoft.com/office/drawing/2014/main" id="{97D0FF3E-DDC7-4BE4-99DD-84BA142CFCA2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401" name="Text Box 8">
          <a:extLst>
            <a:ext uri="{FF2B5EF4-FFF2-40B4-BE49-F238E27FC236}">
              <a16:creationId xmlns:a16="http://schemas.microsoft.com/office/drawing/2014/main" id="{1CEEBB64-8462-4D72-BD3B-ECF6532CECFF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402" name="Text Box 9">
          <a:extLst>
            <a:ext uri="{FF2B5EF4-FFF2-40B4-BE49-F238E27FC236}">
              <a16:creationId xmlns:a16="http://schemas.microsoft.com/office/drawing/2014/main" id="{7F0A7037-37AC-4E72-8AD6-7298E24129B5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403" name="Text Box 10">
          <a:extLst>
            <a:ext uri="{FF2B5EF4-FFF2-40B4-BE49-F238E27FC236}">
              <a16:creationId xmlns:a16="http://schemas.microsoft.com/office/drawing/2014/main" id="{2B3B7429-1096-4100-B23B-F37D92DF5485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404" name="Text Box 11">
          <a:extLst>
            <a:ext uri="{FF2B5EF4-FFF2-40B4-BE49-F238E27FC236}">
              <a16:creationId xmlns:a16="http://schemas.microsoft.com/office/drawing/2014/main" id="{24127ADC-FC12-4CB6-B4F5-6486BA13287F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405" name="Text Box 12">
          <a:extLst>
            <a:ext uri="{FF2B5EF4-FFF2-40B4-BE49-F238E27FC236}">
              <a16:creationId xmlns:a16="http://schemas.microsoft.com/office/drawing/2014/main" id="{F71506FC-A84A-4031-8F60-C941A4F55C21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406" name="Text Box 13">
          <a:extLst>
            <a:ext uri="{FF2B5EF4-FFF2-40B4-BE49-F238E27FC236}">
              <a16:creationId xmlns:a16="http://schemas.microsoft.com/office/drawing/2014/main" id="{0F419F4D-1CB2-494D-937F-56DD1D28DF76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407" name="Text Box 14">
          <a:extLst>
            <a:ext uri="{FF2B5EF4-FFF2-40B4-BE49-F238E27FC236}">
              <a16:creationId xmlns:a16="http://schemas.microsoft.com/office/drawing/2014/main" id="{1D8D1BC6-C300-41B9-AE44-B0346236A537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408" name="Text Box 15">
          <a:extLst>
            <a:ext uri="{FF2B5EF4-FFF2-40B4-BE49-F238E27FC236}">
              <a16:creationId xmlns:a16="http://schemas.microsoft.com/office/drawing/2014/main" id="{FF085B10-7EC7-4433-979B-E12D68B50182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409" name="Text Box 16">
          <a:extLst>
            <a:ext uri="{FF2B5EF4-FFF2-40B4-BE49-F238E27FC236}">
              <a16:creationId xmlns:a16="http://schemas.microsoft.com/office/drawing/2014/main" id="{05B4BCC3-249C-48D6-B9E8-4E924CDCA5BA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410" name="Text Box 17">
          <a:extLst>
            <a:ext uri="{FF2B5EF4-FFF2-40B4-BE49-F238E27FC236}">
              <a16:creationId xmlns:a16="http://schemas.microsoft.com/office/drawing/2014/main" id="{50C65BA2-E6FD-4C0B-BE0B-C58796D71B6C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411" name="Text Box 18">
          <a:extLst>
            <a:ext uri="{FF2B5EF4-FFF2-40B4-BE49-F238E27FC236}">
              <a16:creationId xmlns:a16="http://schemas.microsoft.com/office/drawing/2014/main" id="{F5F827A6-6454-4F85-B1C0-F0FBDFC903FB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412" name="Text Box 19">
          <a:extLst>
            <a:ext uri="{FF2B5EF4-FFF2-40B4-BE49-F238E27FC236}">
              <a16:creationId xmlns:a16="http://schemas.microsoft.com/office/drawing/2014/main" id="{2207A8F8-BE61-43F4-BF2E-66193FCBBD30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413" name="Text Box 20">
          <a:extLst>
            <a:ext uri="{FF2B5EF4-FFF2-40B4-BE49-F238E27FC236}">
              <a16:creationId xmlns:a16="http://schemas.microsoft.com/office/drawing/2014/main" id="{4D174DE4-8B35-4E19-A3B2-4773CAB3F2BF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414" name="Text Box 21">
          <a:extLst>
            <a:ext uri="{FF2B5EF4-FFF2-40B4-BE49-F238E27FC236}">
              <a16:creationId xmlns:a16="http://schemas.microsoft.com/office/drawing/2014/main" id="{36F33489-01CF-4346-8FEE-458F4F6C4527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415" name="Text Box 22">
          <a:extLst>
            <a:ext uri="{FF2B5EF4-FFF2-40B4-BE49-F238E27FC236}">
              <a16:creationId xmlns:a16="http://schemas.microsoft.com/office/drawing/2014/main" id="{20A92891-3705-49E7-B0BE-89FFF0F461C7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416" name="Text Box 1">
          <a:extLst>
            <a:ext uri="{FF2B5EF4-FFF2-40B4-BE49-F238E27FC236}">
              <a16:creationId xmlns:a16="http://schemas.microsoft.com/office/drawing/2014/main" id="{B98A8CDB-9DCE-43FD-8BF9-50D2C83B295A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417" name="Text Box 2">
          <a:extLst>
            <a:ext uri="{FF2B5EF4-FFF2-40B4-BE49-F238E27FC236}">
              <a16:creationId xmlns:a16="http://schemas.microsoft.com/office/drawing/2014/main" id="{22787C36-BD78-45CA-96B2-725624CC0FDB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418" name="Text Box 3">
          <a:extLst>
            <a:ext uri="{FF2B5EF4-FFF2-40B4-BE49-F238E27FC236}">
              <a16:creationId xmlns:a16="http://schemas.microsoft.com/office/drawing/2014/main" id="{48C803E5-B102-49ED-B230-41C432D36144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419" name="Text Box 4">
          <a:extLst>
            <a:ext uri="{FF2B5EF4-FFF2-40B4-BE49-F238E27FC236}">
              <a16:creationId xmlns:a16="http://schemas.microsoft.com/office/drawing/2014/main" id="{84F88E2B-7625-403D-A3A9-A65DD07DC160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420" name="Text Box 5">
          <a:extLst>
            <a:ext uri="{FF2B5EF4-FFF2-40B4-BE49-F238E27FC236}">
              <a16:creationId xmlns:a16="http://schemas.microsoft.com/office/drawing/2014/main" id="{65B15566-C1BD-4B4D-8F28-BF4F9F1058CB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421" name="Text Box 6">
          <a:extLst>
            <a:ext uri="{FF2B5EF4-FFF2-40B4-BE49-F238E27FC236}">
              <a16:creationId xmlns:a16="http://schemas.microsoft.com/office/drawing/2014/main" id="{43B94C9A-E4DB-4385-8918-5D36462D8DF4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422" name="Text Box 7">
          <a:extLst>
            <a:ext uri="{FF2B5EF4-FFF2-40B4-BE49-F238E27FC236}">
              <a16:creationId xmlns:a16="http://schemas.microsoft.com/office/drawing/2014/main" id="{751A7FC8-149F-4439-B440-C5AE66147F91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423" name="Text Box 8">
          <a:extLst>
            <a:ext uri="{FF2B5EF4-FFF2-40B4-BE49-F238E27FC236}">
              <a16:creationId xmlns:a16="http://schemas.microsoft.com/office/drawing/2014/main" id="{4520296F-C5DD-43AA-8B4F-9D0B2B419CC4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424" name="Text Box 9">
          <a:extLst>
            <a:ext uri="{FF2B5EF4-FFF2-40B4-BE49-F238E27FC236}">
              <a16:creationId xmlns:a16="http://schemas.microsoft.com/office/drawing/2014/main" id="{19DECF7B-F87E-42E0-9BD8-61B2500DFD6C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425" name="Text Box 10">
          <a:extLst>
            <a:ext uri="{FF2B5EF4-FFF2-40B4-BE49-F238E27FC236}">
              <a16:creationId xmlns:a16="http://schemas.microsoft.com/office/drawing/2014/main" id="{63A38C13-11A7-410F-8F54-DD03B0E1AE94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426" name="Text Box 11">
          <a:extLst>
            <a:ext uri="{FF2B5EF4-FFF2-40B4-BE49-F238E27FC236}">
              <a16:creationId xmlns:a16="http://schemas.microsoft.com/office/drawing/2014/main" id="{99CDAFEC-AC6A-4767-989E-2DC956F633D3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427" name="Text Box 12">
          <a:extLst>
            <a:ext uri="{FF2B5EF4-FFF2-40B4-BE49-F238E27FC236}">
              <a16:creationId xmlns:a16="http://schemas.microsoft.com/office/drawing/2014/main" id="{42A7A341-90BC-4AD8-9537-56F7EA9DCA87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428" name="Text Box 13">
          <a:extLst>
            <a:ext uri="{FF2B5EF4-FFF2-40B4-BE49-F238E27FC236}">
              <a16:creationId xmlns:a16="http://schemas.microsoft.com/office/drawing/2014/main" id="{7CF0CCC7-221D-4591-8407-9EB11505051D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429" name="Text Box 14">
          <a:extLst>
            <a:ext uri="{FF2B5EF4-FFF2-40B4-BE49-F238E27FC236}">
              <a16:creationId xmlns:a16="http://schemas.microsoft.com/office/drawing/2014/main" id="{9364CDD1-7E62-48CD-947C-7AC0ECF7C0F7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430" name="Text Box 15">
          <a:extLst>
            <a:ext uri="{FF2B5EF4-FFF2-40B4-BE49-F238E27FC236}">
              <a16:creationId xmlns:a16="http://schemas.microsoft.com/office/drawing/2014/main" id="{165A23AB-C808-4EC9-B8E3-E1A4A7FE7675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431" name="Text Box 16">
          <a:extLst>
            <a:ext uri="{FF2B5EF4-FFF2-40B4-BE49-F238E27FC236}">
              <a16:creationId xmlns:a16="http://schemas.microsoft.com/office/drawing/2014/main" id="{C9CDF15B-2385-4611-9AC7-54190D2DA97A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432" name="Text Box 17">
          <a:extLst>
            <a:ext uri="{FF2B5EF4-FFF2-40B4-BE49-F238E27FC236}">
              <a16:creationId xmlns:a16="http://schemas.microsoft.com/office/drawing/2014/main" id="{9062F740-9549-4E42-B070-1E2783997ACA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433" name="Text Box 18">
          <a:extLst>
            <a:ext uri="{FF2B5EF4-FFF2-40B4-BE49-F238E27FC236}">
              <a16:creationId xmlns:a16="http://schemas.microsoft.com/office/drawing/2014/main" id="{2877D213-3EA8-493D-A6BA-8615E3A60B05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434" name="Text Box 19">
          <a:extLst>
            <a:ext uri="{FF2B5EF4-FFF2-40B4-BE49-F238E27FC236}">
              <a16:creationId xmlns:a16="http://schemas.microsoft.com/office/drawing/2014/main" id="{AB1633B1-202E-4625-B098-087E76D1B420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435" name="Text Box 20">
          <a:extLst>
            <a:ext uri="{FF2B5EF4-FFF2-40B4-BE49-F238E27FC236}">
              <a16:creationId xmlns:a16="http://schemas.microsoft.com/office/drawing/2014/main" id="{364C3A18-5824-481A-821E-5806C3F3DFE7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436" name="Text Box 21">
          <a:extLst>
            <a:ext uri="{FF2B5EF4-FFF2-40B4-BE49-F238E27FC236}">
              <a16:creationId xmlns:a16="http://schemas.microsoft.com/office/drawing/2014/main" id="{0C5BEDCF-59B1-48FC-B3D8-7D58042919E5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437" name="Text Box 22">
          <a:extLst>
            <a:ext uri="{FF2B5EF4-FFF2-40B4-BE49-F238E27FC236}">
              <a16:creationId xmlns:a16="http://schemas.microsoft.com/office/drawing/2014/main" id="{F2B1C3FF-626B-4B28-AEF4-DBD3C3EB96EE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438" name="Text Box 1">
          <a:extLst>
            <a:ext uri="{FF2B5EF4-FFF2-40B4-BE49-F238E27FC236}">
              <a16:creationId xmlns:a16="http://schemas.microsoft.com/office/drawing/2014/main" id="{758F31CC-8F32-443B-90A1-4E3BFB1ED573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439" name="Text Box 2">
          <a:extLst>
            <a:ext uri="{FF2B5EF4-FFF2-40B4-BE49-F238E27FC236}">
              <a16:creationId xmlns:a16="http://schemas.microsoft.com/office/drawing/2014/main" id="{416F51EE-835C-49D0-8D76-429727E33EC4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440" name="Text Box 3">
          <a:extLst>
            <a:ext uri="{FF2B5EF4-FFF2-40B4-BE49-F238E27FC236}">
              <a16:creationId xmlns:a16="http://schemas.microsoft.com/office/drawing/2014/main" id="{B33C9C95-E770-4B40-A11C-B28F6FCAE282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441" name="Text Box 4">
          <a:extLst>
            <a:ext uri="{FF2B5EF4-FFF2-40B4-BE49-F238E27FC236}">
              <a16:creationId xmlns:a16="http://schemas.microsoft.com/office/drawing/2014/main" id="{B48C72D2-4968-4F0A-8470-9623A33F1034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442" name="Text Box 5">
          <a:extLst>
            <a:ext uri="{FF2B5EF4-FFF2-40B4-BE49-F238E27FC236}">
              <a16:creationId xmlns:a16="http://schemas.microsoft.com/office/drawing/2014/main" id="{D2159211-2CE7-4FB2-9A80-289C16CA07BC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443" name="Text Box 6">
          <a:extLst>
            <a:ext uri="{FF2B5EF4-FFF2-40B4-BE49-F238E27FC236}">
              <a16:creationId xmlns:a16="http://schemas.microsoft.com/office/drawing/2014/main" id="{59727D92-1FF7-44F1-9970-45403890C7EE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444" name="Text Box 7">
          <a:extLst>
            <a:ext uri="{FF2B5EF4-FFF2-40B4-BE49-F238E27FC236}">
              <a16:creationId xmlns:a16="http://schemas.microsoft.com/office/drawing/2014/main" id="{F4250EFB-B1B1-4F3E-9C36-F91E27FD7600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445" name="Text Box 8">
          <a:extLst>
            <a:ext uri="{FF2B5EF4-FFF2-40B4-BE49-F238E27FC236}">
              <a16:creationId xmlns:a16="http://schemas.microsoft.com/office/drawing/2014/main" id="{209081AA-C191-46DA-BD74-9B43A6E8EB34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446" name="Text Box 9">
          <a:extLst>
            <a:ext uri="{FF2B5EF4-FFF2-40B4-BE49-F238E27FC236}">
              <a16:creationId xmlns:a16="http://schemas.microsoft.com/office/drawing/2014/main" id="{A70C80D6-8F62-4850-887C-7327BA452756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447" name="Text Box 10">
          <a:extLst>
            <a:ext uri="{FF2B5EF4-FFF2-40B4-BE49-F238E27FC236}">
              <a16:creationId xmlns:a16="http://schemas.microsoft.com/office/drawing/2014/main" id="{9F093519-CD0E-4243-8BB6-E967F8FE3245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448" name="Text Box 11">
          <a:extLst>
            <a:ext uri="{FF2B5EF4-FFF2-40B4-BE49-F238E27FC236}">
              <a16:creationId xmlns:a16="http://schemas.microsoft.com/office/drawing/2014/main" id="{B3C916D4-9CBD-4959-9F65-43D943F004B1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449" name="Text Box 12">
          <a:extLst>
            <a:ext uri="{FF2B5EF4-FFF2-40B4-BE49-F238E27FC236}">
              <a16:creationId xmlns:a16="http://schemas.microsoft.com/office/drawing/2014/main" id="{9D0792A7-EFAD-42D0-ADD5-0E8B4158CE59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450" name="Text Box 13">
          <a:extLst>
            <a:ext uri="{FF2B5EF4-FFF2-40B4-BE49-F238E27FC236}">
              <a16:creationId xmlns:a16="http://schemas.microsoft.com/office/drawing/2014/main" id="{CD0D4FBE-DB7A-447B-A38C-6967D0755D9F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451" name="Text Box 14">
          <a:extLst>
            <a:ext uri="{FF2B5EF4-FFF2-40B4-BE49-F238E27FC236}">
              <a16:creationId xmlns:a16="http://schemas.microsoft.com/office/drawing/2014/main" id="{DAC816A6-EAE6-4579-9E20-C247B1DB119F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452" name="Text Box 15">
          <a:extLst>
            <a:ext uri="{FF2B5EF4-FFF2-40B4-BE49-F238E27FC236}">
              <a16:creationId xmlns:a16="http://schemas.microsoft.com/office/drawing/2014/main" id="{9A65051C-8332-4665-A99E-5131F42A922E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453" name="Text Box 16">
          <a:extLst>
            <a:ext uri="{FF2B5EF4-FFF2-40B4-BE49-F238E27FC236}">
              <a16:creationId xmlns:a16="http://schemas.microsoft.com/office/drawing/2014/main" id="{706A5430-4A00-4BA2-B19C-02B2B4E9CC82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454" name="Text Box 17">
          <a:extLst>
            <a:ext uri="{FF2B5EF4-FFF2-40B4-BE49-F238E27FC236}">
              <a16:creationId xmlns:a16="http://schemas.microsoft.com/office/drawing/2014/main" id="{3DC1C65D-0E84-4FF3-AC48-0F85A649BB5F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455" name="Text Box 18">
          <a:extLst>
            <a:ext uri="{FF2B5EF4-FFF2-40B4-BE49-F238E27FC236}">
              <a16:creationId xmlns:a16="http://schemas.microsoft.com/office/drawing/2014/main" id="{154C9BB1-6BAC-4477-884B-6E418E9F40C1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456" name="Text Box 19">
          <a:extLst>
            <a:ext uri="{FF2B5EF4-FFF2-40B4-BE49-F238E27FC236}">
              <a16:creationId xmlns:a16="http://schemas.microsoft.com/office/drawing/2014/main" id="{E297230C-0CFE-4DA4-856F-CC505AC65ADF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457" name="Text Box 20">
          <a:extLst>
            <a:ext uri="{FF2B5EF4-FFF2-40B4-BE49-F238E27FC236}">
              <a16:creationId xmlns:a16="http://schemas.microsoft.com/office/drawing/2014/main" id="{B9ACAF00-752A-4779-BB84-4F1CA0910A3F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458" name="Text Box 21">
          <a:extLst>
            <a:ext uri="{FF2B5EF4-FFF2-40B4-BE49-F238E27FC236}">
              <a16:creationId xmlns:a16="http://schemas.microsoft.com/office/drawing/2014/main" id="{EF794623-04B6-4B16-92DD-15BF0FB1316A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459" name="Text Box 22">
          <a:extLst>
            <a:ext uri="{FF2B5EF4-FFF2-40B4-BE49-F238E27FC236}">
              <a16:creationId xmlns:a16="http://schemas.microsoft.com/office/drawing/2014/main" id="{6A85CA71-C8A0-4FC8-B5E9-9F7DA276F315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460" name="Text Box 1">
          <a:extLst>
            <a:ext uri="{FF2B5EF4-FFF2-40B4-BE49-F238E27FC236}">
              <a16:creationId xmlns:a16="http://schemas.microsoft.com/office/drawing/2014/main" id="{C6FDD359-E3E9-413A-9099-C399DDF1BB9B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461" name="Text Box 2">
          <a:extLst>
            <a:ext uri="{FF2B5EF4-FFF2-40B4-BE49-F238E27FC236}">
              <a16:creationId xmlns:a16="http://schemas.microsoft.com/office/drawing/2014/main" id="{7A763684-DA4E-4E04-B7A9-8540FA978CC1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462" name="Text Box 3">
          <a:extLst>
            <a:ext uri="{FF2B5EF4-FFF2-40B4-BE49-F238E27FC236}">
              <a16:creationId xmlns:a16="http://schemas.microsoft.com/office/drawing/2014/main" id="{54D4732C-56E8-4DCE-AA6F-E5B9BAFA4F17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463" name="Text Box 4">
          <a:extLst>
            <a:ext uri="{FF2B5EF4-FFF2-40B4-BE49-F238E27FC236}">
              <a16:creationId xmlns:a16="http://schemas.microsoft.com/office/drawing/2014/main" id="{958140AB-EE85-4676-8C40-841C106E7993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464" name="Text Box 5">
          <a:extLst>
            <a:ext uri="{FF2B5EF4-FFF2-40B4-BE49-F238E27FC236}">
              <a16:creationId xmlns:a16="http://schemas.microsoft.com/office/drawing/2014/main" id="{A72CA990-283D-4DEE-8BBA-C64A490CDD07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465" name="Text Box 6">
          <a:extLst>
            <a:ext uri="{FF2B5EF4-FFF2-40B4-BE49-F238E27FC236}">
              <a16:creationId xmlns:a16="http://schemas.microsoft.com/office/drawing/2014/main" id="{78E96EF7-6ECC-46B8-8CA2-14CA6D7A6512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466" name="Text Box 7">
          <a:extLst>
            <a:ext uri="{FF2B5EF4-FFF2-40B4-BE49-F238E27FC236}">
              <a16:creationId xmlns:a16="http://schemas.microsoft.com/office/drawing/2014/main" id="{053E1B66-8F28-4AAD-9DAE-CD4C6747CAB2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467" name="Text Box 8">
          <a:extLst>
            <a:ext uri="{FF2B5EF4-FFF2-40B4-BE49-F238E27FC236}">
              <a16:creationId xmlns:a16="http://schemas.microsoft.com/office/drawing/2014/main" id="{B892AC3A-9E1E-48D0-AE82-F522EC22DD36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468" name="Text Box 9">
          <a:extLst>
            <a:ext uri="{FF2B5EF4-FFF2-40B4-BE49-F238E27FC236}">
              <a16:creationId xmlns:a16="http://schemas.microsoft.com/office/drawing/2014/main" id="{2F031765-1E36-40EA-B436-5A852B88C806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469" name="Text Box 10">
          <a:extLst>
            <a:ext uri="{FF2B5EF4-FFF2-40B4-BE49-F238E27FC236}">
              <a16:creationId xmlns:a16="http://schemas.microsoft.com/office/drawing/2014/main" id="{9627241C-96DA-4132-88A7-3266CC5D83C8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470" name="Text Box 11">
          <a:extLst>
            <a:ext uri="{FF2B5EF4-FFF2-40B4-BE49-F238E27FC236}">
              <a16:creationId xmlns:a16="http://schemas.microsoft.com/office/drawing/2014/main" id="{9189461A-DCEB-477B-A3DD-1E34F76578BC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471" name="Text Box 12">
          <a:extLst>
            <a:ext uri="{FF2B5EF4-FFF2-40B4-BE49-F238E27FC236}">
              <a16:creationId xmlns:a16="http://schemas.microsoft.com/office/drawing/2014/main" id="{7A246BF9-C4E9-4C55-AB6A-5105E13045C3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472" name="Text Box 13">
          <a:extLst>
            <a:ext uri="{FF2B5EF4-FFF2-40B4-BE49-F238E27FC236}">
              <a16:creationId xmlns:a16="http://schemas.microsoft.com/office/drawing/2014/main" id="{CB480E38-C8CC-41A7-BA49-569BE158D8B5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473" name="Text Box 14">
          <a:extLst>
            <a:ext uri="{FF2B5EF4-FFF2-40B4-BE49-F238E27FC236}">
              <a16:creationId xmlns:a16="http://schemas.microsoft.com/office/drawing/2014/main" id="{7D4309E5-784A-4216-8E72-B3960ACCF398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474" name="Text Box 15">
          <a:extLst>
            <a:ext uri="{FF2B5EF4-FFF2-40B4-BE49-F238E27FC236}">
              <a16:creationId xmlns:a16="http://schemas.microsoft.com/office/drawing/2014/main" id="{60B4C9D7-184A-44CF-848E-AD4732EE51F1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475" name="Text Box 16">
          <a:extLst>
            <a:ext uri="{FF2B5EF4-FFF2-40B4-BE49-F238E27FC236}">
              <a16:creationId xmlns:a16="http://schemas.microsoft.com/office/drawing/2014/main" id="{5245BE90-B998-4F0F-9B41-8CB2C5BEBC4A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476" name="Text Box 17">
          <a:extLst>
            <a:ext uri="{FF2B5EF4-FFF2-40B4-BE49-F238E27FC236}">
              <a16:creationId xmlns:a16="http://schemas.microsoft.com/office/drawing/2014/main" id="{469C7A37-47B6-4D02-8289-DFA2B77A9887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477" name="Text Box 18">
          <a:extLst>
            <a:ext uri="{FF2B5EF4-FFF2-40B4-BE49-F238E27FC236}">
              <a16:creationId xmlns:a16="http://schemas.microsoft.com/office/drawing/2014/main" id="{57A51A42-FAEE-4A3A-8817-C82280117444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478" name="Text Box 19">
          <a:extLst>
            <a:ext uri="{FF2B5EF4-FFF2-40B4-BE49-F238E27FC236}">
              <a16:creationId xmlns:a16="http://schemas.microsoft.com/office/drawing/2014/main" id="{C44CA9F5-0C5C-4C27-8A8D-931A67B1DA90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479" name="Text Box 20">
          <a:extLst>
            <a:ext uri="{FF2B5EF4-FFF2-40B4-BE49-F238E27FC236}">
              <a16:creationId xmlns:a16="http://schemas.microsoft.com/office/drawing/2014/main" id="{54D4ECCA-0E69-4870-A2F9-BB9687C8426C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480" name="Text Box 21">
          <a:extLst>
            <a:ext uri="{FF2B5EF4-FFF2-40B4-BE49-F238E27FC236}">
              <a16:creationId xmlns:a16="http://schemas.microsoft.com/office/drawing/2014/main" id="{F6A32F9B-E044-44A6-9051-CC2BFF61F459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481" name="Text Box 22">
          <a:extLst>
            <a:ext uri="{FF2B5EF4-FFF2-40B4-BE49-F238E27FC236}">
              <a16:creationId xmlns:a16="http://schemas.microsoft.com/office/drawing/2014/main" id="{F8D14040-AE28-47C1-B0AE-A2D2B432DE63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2482" name="Text Box 1">
          <a:extLst>
            <a:ext uri="{FF2B5EF4-FFF2-40B4-BE49-F238E27FC236}">
              <a16:creationId xmlns:a16="http://schemas.microsoft.com/office/drawing/2014/main" id="{47C1CCD1-AA33-4E33-9A31-56913EB9F2D9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2483" name="Text Box 2">
          <a:extLst>
            <a:ext uri="{FF2B5EF4-FFF2-40B4-BE49-F238E27FC236}">
              <a16:creationId xmlns:a16="http://schemas.microsoft.com/office/drawing/2014/main" id="{378FA93C-768A-4821-BED6-A1E24535521C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2484" name="Text Box 3">
          <a:extLst>
            <a:ext uri="{FF2B5EF4-FFF2-40B4-BE49-F238E27FC236}">
              <a16:creationId xmlns:a16="http://schemas.microsoft.com/office/drawing/2014/main" id="{0A9A7E2E-C209-41F5-BB7A-6952D03B02C5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2485" name="Text Box 4">
          <a:extLst>
            <a:ext uri="{FF2B5EF4-FFF2-40B4-BE49-F238E27FC236}">
              <a16:creationId xmlns:a16="http://schemas.microsoft.com/office/drawing/2014/main" id="{2CAD1014-35F5-4864-8A05-9B77CBAAEFEC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2486" name="Text Box 5">
          <a:extLst>
            <a:ext uri="{FF2B5EF4-FFF2-40B4-BE49-F238E27FC236}">
              <a16:creationId xmlns:a16="http://schemas.microsoft.com/office/drawing/2014/main" id="{A00B94EF-6EBB-412E-BD29-AD58F46C02C0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2487" name="Text Box 6">
          <a:extLst>
            <a:ext uri="{FF2B5EF4-FFF2-40B4-BE49-F238E27FC236}">
              <a16:creationId xmlns:a16="http://schemas.microsoft.com/office/drawing/2014/main" id="{745771D4-313D-466F-B998-5F4357470BA4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2488" name="Text Box 7">
          <a:extLst>
            <a:ext uri="{FF2B5EF4-FFF2-40B4-BE49-F238E27FC236}">
              <a16:creationId xmlns:a16="http://schemas.microsoft.com/office/drawing/2014/main" id="{57F99D71-B0B3-4FF0-B9AA-CCA132A6EDC1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2489" name="Text Box 8">
          <a:extLst>
            <a:ext uri="{FF2B5EF4-FFF2-40B4-BE49-F238E27FC236}">
              <a16:creationId xmlns:a16="http://schemas.microsoft.com/office/drawing/2014/main" id="{5727302C-FCE7-4B84-9076-B45F4C1555D6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2490" name="Text Box 9">
          <a:extLst>
            <a:ext uri="{FF2B5EF4-FFF2-40B4-BE49-F238E27FC236}">
              <a16:creationId xmlns:a16="http://schemas.microsoft.com/office/drawing/2014/main" id="{0B344405-A651-450E-8A00-4D4219DF37D2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2491" name="Text Box 10">
          <a:extLst>
            <a:ext uri="{FF2B5EF4-FFF2-40B4-BE49-F238E27FC236}">
              <a16:creationId xmlns:a16="http://schemas.microsoft.com/office/drawing/2014/main" id="{C9E45B24-B248-41A6-A153-1FE6D18A1C7C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2492" name="Text Box 11">
          <a:extLst>
            <a:ext uri="{FF2B5EF4-FFF2-40B4-BE49-F238E27FC236}">
              <a16:creationId xmlns:a16="http://schemas.microsoft.com/office/drawing/2014/main" id="{C6121AE5-22CA-4756-9222-76B8EB7E6E54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2493" name="Text Box 12">
          <a:extLst>
            <a:ext uri="{FF2B5EF4-FFF2-40B4-BE49-F238E27FC236}">
              <a16:creationId xmlns:a16="http://schemas.microsoft.com/office/drawing/2014/main" id="{0B6A104A-1992-4410-8048-0265F8EA5C99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2494" name="Text Box 13">
          <a:extLst>
            <a:ext uri="{FF2B5EF4-FFF2-40B4-BE49-F238E27FC236}">
              <a16:creationId xmlns:a16="http://schemas.microsoft.com/office/drawing/2014/main" id="{768BE301-FF0B-47F2-AEB2-AF068F26FAED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2495" name="Text Box 14">
          <a:extLst>
            <a:ext uri="{FF2B5EF4-FFF2-40B4-BE49-F238E27FC236}">
              <a16:creationId xmlns:a16="http://schemas.microsoft.com/office/drawing/2014/main" id="{2CB9302F-A1ED-40EE-87F8-15FBFDF085CA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2496" name="Text Box 15">
          <a:extLst>
            <a:ext uri="{FF2B5EF4-FFF2-40B4-BE49-F238E27FC236}">
              <a16:creationId xmlns:a16="http://schemas.microsoft.com/office/drawing/2014/main" id="{448671CB-F256-4058-88AC-06DB66091057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2497" name="Text Box 16">
          <a:extLst>
            <a:ext uri="{FF2B5EF4-FFF2-40B4-BE49-F238E27FC236}">
              <a16:creationId xmlns:a16="http://schemas.microsoft.com/office/drawing/2014/main" id="{A72EA179-66B1-4A0A-8EC0-45467143F84C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2498" name="Text Box 17">
          <a:extLst>
            <a:ext uri="{FF2B5EF4-FFF2-40B4-BE49-F238E27FC236}">
              <a16:creationId xmlns:a16="http://schemas.microsoft.com/office/drawing/2014/main" id="{A0426F26-D09B-4164-8CDC-3FBF4ECFB005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2499" name="Text Box 18">
          <a:extLst>
            <a:ext uri="{FF2B5EF4-FFF2-40B4-BE49-F238E27FC236}">
              <a16:creationId xmlns:a16="http://schemas.microsoft.com/office/drawing/2014/main" id="{F1CD4CEA-426B-472A-8DF6-7563F9D5F91C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2500" name="Text Box 19">
          <a:extLst>
            <a:ext uri="{FF2B5EF4-FFF2-40B4-BE49-F238E27FC236}">
              <a16:creationId xmlns:a16="http://schemas.microsoft.com/office/drawing/2014/main" id="{EF9BD29D-09B8-4DDA-A3E7-9646C6DA8420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2501" name="Text Box 20">
          <a:extLst>
            <a:ext uri="{FF2B5EF4-FFF2-40B4-BE49-F238E27FC236}">
              <a16:creationId xmlns:a16="http://schemas.microsoft.com/office/drawing/2014/main" id="{994543C8-B791-4FAE-8D77-C22C86A86F9E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2502" name="Text Box 21">
          <a:extLst>
            <a:ext uri="{FF2B5EF4-FFF2-40B4-BE49-F238E27FC236}">
              <a16:creationId xmlns:a16="http://schemas.microsoft.com/office/drawing/2014/main" id="{A84FF562-14A6-4C21-A9AF-0BF2D5971EA7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2503" name="Text Box 22">
          <a:extLst>
            <a:ext uri="{FF2B5EF4-FFF2-40B4-BE49-F238E27FC236}">
              <a16:creationId xmlns:a16="http://schemas.microsoft.com/office/drawing/2014/main" id="{B9E24397-6121-424B-B5F3-C9ADE93F5BA9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2504" name="Text Box 1">
          <a:extLst>
            <a:ext uri="{FF2B5EF4-FFF2-40B4-BE49-F238E27FC236}">
              <a16:creationId xmlns:a16="http://schemas.microsoft.com/office/drawing/2014/main" id="{0D2CE6B8-1458-4CC4-8FE6-0896E3C38BA7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2505" name="Text Box 2">
          <a:extLst>
            <a:ext uri="{FF2B5EF4-FFF2-40B4-BE49-F238E27FC236}">
              <a16:creationId xmlns:a16="http://schemas.microsoft.com/office/drawing/2014/main" id="{38EF95FE-FFA4-4416-B59E-1CF7E14DF86C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2506" name="Text Box 3">
          <a:extLst>
            <a:ext uri="{FF2B5EF4-FFF2-40B4-BE49-F238E27FC236}">
              <a16:creationId xmlns:a16="http://schemas.microsoft.com/office/drawing/2014/main" id="{BC98CF5B-9146-4BEB-99E0-150CA3EC2482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2507" name="Text Box 4">
          <a:extLst>
            <a:ext uri="{FF2B5EF4-FFF2-40B4-BE49-F238E27FC236}">
              <a16:creationId xmlns:a16="http://schemas.microsoft.com/office/drawing/2014/main" id="{ED3DB909-DC5E-42B1-AA5E-ABC76BAF64CF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2508" name="Text Box 5">
          <a:extLst>
            <a:ext uri="{FF2B5EF4-FFF2-40B4-BE49-F238E27FC236}">
              <a16:creationId xmlns:a16="http://schemas.microsoft.com/office/drawing/2014/main" id="{52002D59-A275-4570-8355-9F678EF3806C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2509" name="Text Box 6">
          <a:extLst>
            <a:ext uri="{FF2B5EF4-FFF2-40B4-BE49-F238E27FC236}">
              <a16:creationId xmlns:a16="http://schemas.microsoft.com/office/drawing/2014/main" id="{55BC0A4E-048B-4BBF-97B2-52EA3A363E4E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2510" name="Text Box 7">
          <a:extLst>
            <a:ext uri="{FF2B5EF4-FFF2-40B4-BE49-F238E27FC236}">
              <a16:creationId xmlns:a16="http://schemas.microsoft.com/office/drawing/2014/main" id="{797E9749-45D2-40F8-8F47-1E760656D4A4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2511" name="Text Box 8">
          <a:extLst>
            <a:ext uri="{FF2B5EF4-FFF2-40B4-BE49-F238E27FC236}">
              <a16:creationId xmlns:a16="http://schemas.microsoft.com/office/drawing/2014/main" id="{C50CC747-6487-4673-9B76-6897CAE0A135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2512" name="Text Box 9">
          <a:extLst>
            <a:ext uri="{FF2B5EF4-FFF2-40B4-BE49-F238E27FC236}">
              <a16:creationId xmlns:a16="http://schemas.microsoft.com/office/drawing/2014/main" id="{4C82D877-5D79-4290-9267-A699306BCA87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2513" name="Text Box 10">
          <a:extLst>
            <a:ext uri="{FF2B5EF4-FFF2-40B4-BE49-F238E27FC236}">
              <a16:creationId xmlns:a16="http://schemas.microsoft.com/office/drawing/2014/main" id="{CA1E34B4-0BC5-49EE-BFDD-C47D12A9E921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2514" name="Text Box 11">
          <a:extLst>
            <a:ext uri="{FF2B5EF4-FFF2-40B4-BE49-F238E27FC236}">
              <a16:creationId xmlns:a16="http://schemas.microsoft.com/office/drawing/2014/main" id="{CB910D40-8520-4928-8A19-0DA784C4F43A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2515" name="Text Box 12">
          <a:extLst>
            <a:ext uri="{FF2B5EF4-FFF2-40B4-BE49-F238E27FC236}">
              <a16:creationId xmlns:a16="http://schemas.microsoft.com/office/drawing/2014/main" id="{D7BCB0C0-9FD4-42C2-A860-612600BB5568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2516" name="Text Box 13">
          <a:extLst>
            <a:ext uri="{FF2B5EF4-FFF2-40B4-BE49-F238E27FC236}">
              <a16:creationId xmlns:a16="http://schemas.microsoft.com/office/drawing/2014/main" id="{AEA288B3-3EB6-44D3-8CEC-9D8C70A04225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2517" name="Text Box 14">
          <a:extLst>
            <a:ext uri="{FF2B5EF4-FFF2-40B4-BE49-F238E27FC236}">
              <a16:creationId xmlns:a16="http://schemas.microsoft.com/office/drawing/2014/main" id="{6F61CD0E-372C-4E85-97B6-559EFB0EFA2C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2518" name="Text Box 15">
          <a:extLst>
            <a:ext uri="{FF2B5EF4-FFF2-40B4-BE49-F238E27FC236}">
              <a16:creationId xmlns:a16="http://schemas.microsoft.com/office/drawing/2014/main" id="{EA47FEFC-53DC-4E89-B34E-F62681D0A317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2519" name="Text Box 16">
          <a:extLst>
            <a:ext uri="{FF2B5EF4-FFF2-40B4-BE49-F238E27FC236}">
              <a16:creationId xmlns:a16="http://schemas.microsoft.com/office/drawing/2014/main" id="{72F132EC-1F82-441D-91AE-E08D19868735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2520" name="Text Box 17">
          <a:extLst>
            <a:ext uri="{FF2B5EF4-FFF2-40B4-BE49-F238E27FC236}">
              <a16:creationId xmlns:a16="http://schemas.microsoft.com/office/drawing/2014/main" id="{3731034B-7AEF-41EA-97D3-555D84C564D7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2521" name="Text Box 18">
          <a:extLst>
            <a:ext uri="{FF2B5EF4-FFF2-40B4-BE49-F238E27FC236}">
              <a16:creationId xmlns:a16="http://schemas.microsoft.com/office/drawing/2014/main" id="{0808EF81-1634-4250-8F63-00EC2F26B55A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2522" name="Text Box 19">
          <a:extLst>
            <a:ext uri="{FF2B5EF4-FFF2-40B4-BE49-F238E27FC236}">
              <a16:creationId xmlns:a16="http://schemas.microsoft.com/office/drawing/2014/main" id="{42FD7869-613D-4506-BC3D-6EEF04430555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2523" name="Text Box 20">
          <a:extLst>
            <a:ext uri="{FF2B5EF4-FFF2-40B4-BE49-F238E27FC236}">
              <a16:creationId xmlns:a16="http://schemas.microsoft.com/office/drawing/2014/main" id="{C422C8BA-9A07-4572-A367-4AF2908A8B95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2524" name="Text Box 21">
          <a:extLst>
            <a:ext uri="{FF2B5EF4-FFF2-40B4-BE49-F238E27FC236}">
              <a16:creationId xmlns:a16="http://schemas.microsoft.com/office/drawing/2014/main" id="{E91B6B69-1221-4709-832E-D318DF787694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2525" name="Text Box 22">
          <a:extLst>
            <a:ext uri="{FF2B5EF4-FFF2-40B4-BE49-F238E27FC236}">
              <a16:creationId xmlns:a16="http://schemas.microsoft.com/office/drawing/2014/main" id="{E016DBDE-59AD-4D0D-B8F9-58C15EFF52E8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2526" name="Text Box 1">
          <a:extLst>
            <a:ext uri="{FF2B5EF4-FFF2-40B4-BE49-F238E27FC236}">
              <a16:creationId xmlns:a16="http://schemas.microsoft.com/office/drawing/2014/main" id="{CBA47CEA-106F-4CC9-B3D8-06A213EC6C47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2527" name="Text Box 2">
          <a:extLst>
            <a:ext uri="{FF2B5EF4-FFF2-40B4-BE49-F238E27FC236}">
              <a16:creationId xmlns:a16="http://schemas.microsoft.com/office/drawing/2014/main" id="{20C78923-3AE7-48F8-B343-92097EA6AA6B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2528" name="Text Box 3">
          <a:extLst>
            <a:ext uri="{FF2B5EF4-FFF2-40B4-BE49-F238E27FC236}">
              <a16:creationId xmlns:a16="http://schemas.microsoft.com/office/drawing/2014/main" id="{0B53B364-A04A-4FAA-AED9-E6B7122C465C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2529" name="Text Box 4">
          <a:extLst>
            <a:ext uri="{FF2B5EF4-FFF2-40B4-BE49-F238E27FC236}">
              <a16:creationId xmlns:a16="http://schemas.microsoft.com/office/drawing/2014/main" id="{F0690DFF-E7C7-447B-89CB-578017DCCD76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2530" name="Text Box 5">
          <a:extLst>
            <a:ext uri="{FF2B5EF4-FFF2-40B4-BE49-F238E27FC236}">
              <a16:creationId xmlns:a16="http://schemas.microsoft.com/office/drawing/2014/main" id="{02B8D448-9D3A-4167-A6E0-BF2C0438CC33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2531" name="Text Box 6">
          <a:extLst>
            <a:ext uri="{FF2B5EF4-FFF2-40B4-BE49-F238E27FC236}">
              <a16:creationId xmlns:a16="http://schemas.microsoft.com/office/drawing/2014/main" id="{1C1DDE2A-ECB5-4C22-87E6-1CA9B702EC20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2532" name="Text Box 7">
          <a:extLst>
            <a:ext uri="{FF2B5EF4-FFF2-40B4-BE49-F238E27FC236}">
              <a16:creationId xmlns:a16="http://schemas.microsoft.com/office/drawing/2014/main" id="{94F1D804-1561-462C-931E-A445518138A9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2533" name="Text Box 8">
          <a:extLst>
            <a:ext uri="{FF2B5EF4-FFF2-40B4-BE49-F238E27FC236}">
              <a16:creationId xmlns:a16="http://schemas.microsoft.com/office/drawing/2014/main" id="{A95C454C-F49F-4933-975E-8E8EBFEA6FE9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2534" name="Text Box 9">
          <a:extLst>
            <a:ext uri="{FF2B5EF4-FFF2-40B4-BE49-F238E27FC236}">
              <a16:creationId xmlns:a16="http://schemas.microsoft.com/office/drawing/2014/main" id="{BED3E0D0-7788-45D2-8B71-F7AF48768069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2535" name="Text Box 10">
          <a:extLst>
            <a:ext uri="{FF2B5EF4-FFF2-40B4-BE49-F238E27FC236}">
              <a16:creationId xmlns:a16="http://schemas.microsoft.com/office/drawing/2014/main" id="{3BAD51FF-BEEF-42DD-9ACC-1C258B0B4FC9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2536" name="Text Box 11">
          <a:extLst>
            <a:ext uri="{FF2B5EF4-FFF2-40B4-BE49-F238E27FC236}">
              <a16:creationId xmlns:a16="http://schemas.microsoft.com/office/drawing/2014/main" id="{207F7610-FC02-4A07-AE16-C826C246F22D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2537" name="Text Box 12">
          <a:extLst>
            <a:ext uri="{FF2B5EF4-FFF2-40B4-BE49-F238E27FC236}">
              <a16:creationId xmlns:a16="http://schemas.microsoft.com/office/drawing/2014/main" id="{7EB733BF-06B6-4C5F-9D5B-04424D4FC4EE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2538" name="Text Box 13">
          <a:extLst>
            <a:ext uri="{FF2B5EF4-FFF2-40B4-BE49-F238E27FC236}">
              <a16:creationId xmlns:a16="http://schemas.microsoft.com/office/drawing/2014/main" id="{30760A9C-077F-4855-A013-4F8FF2C73280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2539" name="Text Box 14">
          <a:extLst>
            <a:ext uri="{FF2B5EF4-FFF2-40B4-BE49-F238E27FC236}">
              <a16:creationId xmlns:a16="http://schemas.microsoft.com/office/drawing/2014/main" id="{0EC6256F-9D60-4A37-8AE3-09CEE7B10D98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2540" name="Text Box 15">
          <a:extLst>
            <a:ext uri="{FF2B5EF4-FFF2-40B4-BE49-F238E27FC236}">
              <a16:creationId xmlns:a16="http://schemas.microsoft.com/office/drawing/2014/main" id="{428D2772-A54F-4690-8800-84CEE524D735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2541" name="Text Box 16">
          <a:extLst>
            <a:ext uri="{FF2B5EF4-FFF2-40B4-BE49-F238E27FC236}">
              <a16:creationId xmlns:a16="http://schemas.microsoft.com/office/drawing/2014/main" id="{EA41EB12-03F0-47D9-A1A8-5F743E5B614A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2542" name="Text Box 17">
          <a:extLst>
            <a:ext uri="{FF2B5EF4-FFF2-40B4-BE49-F238E27FC236}">
              <a16:creationId xmlns:a16="http://schemas.microsoft.com/office/drawing/2014/main" id="{35E4A9AE-5242-4076-9748-BE64717C106E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2543" name="Text Box 18">
          <a:extLst>
            <a:ext uri="{FF2B5EF4-FFF2-40B4-BE49-F238E27FC236}">
              <a16:creationId xmlns:a16="http://schemas.microsoft.com/office/drawing/2014/main" id="{4EB6974D-7050-4583-9F73-C46D37AC47AA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2544" name="Text Box 19">
          <a:extLst>
            <a:ext uri="{FF2B5EF4-FFF2-40B4-BE49-F238E27FC236}">
              <a16:creationId xmlns:a16="http://schemas.microsoft.com/office/drawing/2014/main" id="{775E032C-EF06-4305-970E-DDDB8C2A47DE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2545" name="Text Box 20">
          <a:extLst>
            <a:ext uri="{FF2B5EF4-FFF2-40B4-BE49-F238E27FC236}">
              <a16:creationId xmlns:a16="http://schemas.microsoft.com/office/drawing/2014/main" id="{AE8AFD68-E3FF-458A-9470-3CC72DA0FFA5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2546" name="Text Box 21">
          <a:extLst>
            <a:ext uri="{FF2B5EF4-FFF2-40B4-BE49-F238E27FC236}">
              <a16:creationId xmlns:a16="http://schemas.microsoft.com/office/drawing/2014/main" id="{3555CE17-379D-4327-B3E0-25DEAF97F8BF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2547" name="Text Box 22">
          <a:extLst>
            <a:ext uri="{FF2B5EF4-FFF2-40B4-BE49-F238E27FC236}">
              <a16:creationId xmlns:a16="http://schemas.microsoft.com/office/drawing/2014/main" id="{29B93E5F-FB58-4647-9F89-B8725CEBC2AF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548" name="Text Box 1">
          <a:extLst>
            <a:ext uri="{FF2B5EF4-FFF2-40B4-BE49-F238E27FC236}">
              <a16:creationId xmlns:a16="http://schemas.microsoft.com/office/drawing/2014/main" id="{3D342C3D-C638-4154-9E33-EEEBAB36F4B5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549" name="Text Box 2">
          <a:extLst>
            <a:ext uri="{FF2B5EF4-FFF2-40B4-BE49-F238E27FC236}">
              <a16:creationId xmlns:a16="http://schemas.microsoft.com/office/drawing/2014/main" id="{3AD86123-6CDD-4D01-8F86-739D2DF67798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550" name="Text Box 3">
          <a:extLst>
            <a:ext uri="{FF2B5EF4-FFF2-40B4-BE49-F238E27FC236}">
              <a16:creationId xmlns:a16="http://schemas.microsoft.com/office/drawing/2014/main" id="{018C0BDC-2AE4-46EB-A30F-4DCA89A9E549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551" name="Text Box 4">
          <a:extLst>
            <a:ext uri="{FF2B5EF4-FFF2-40B4-BE49-F238E27FC236}">
              <a16:creationId xmlns:a16="http://schemas.microsoft.com/office/drawing/2014/main" id="{D8E3734F-F25B-4B64-B933-65CDC2199277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552" name="Text Box 5">
          <a:extLst>
            <a:ext uri="{FF2B5EF4-FFF2-40B4-BE49-F238E27FC236}">
              <a16:creationId xmlns:a16="http://schemas.microsoft.com/office/drawing/2014/main" id="{E3BA3366-EC62-453B-A28D-109CFAF59CAB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553" name="Text Box 6">
          <a:extLst>
            <a:ext uri="{FF2B5EF4-FFF2-40B4-BE49-F238E27FC236}">
              <a16:creationId xmlns:a16="http://schemas.microsoft.com/office/drawing/2014/main" id="{356ED90F-FB82-42E3-A2F1-04A361F36D79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554" name="Text Box 7">
          <a:extLst>
            <a:ext uri="{FF2B5EF4-FFF2-40B4-BE49-F238E27FC236}">
              <a16:creationId xmlns:a16="http://schemas.microsoft.com/office/drawing/2014/main" id="{75D5FE09-6A8E-4166-9599-DED5943F5754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555" name="Text Box 8">
          <a:extLst>
            <a:ext uri="{FF2B5EF4-FFF2-40B4-BE49-F238E27FC236}">
              <a16:creationId xmlns:a16="http://schemas.microsoft.com/office/drawing/2014/main" id="{7DB25401-23D9-4814-A1C7-93860325A5E8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556" name="Text Box 9">
          <a:extLst>
            <a:ext uri="{FF2B5EF4-FFF2-40B4-BE49-F238E27FC236}">
              <a16:creationId xmlns:a16="http://schemas.microsoft.com/office/drawing/2014/main" id="{06FA0AD6-0810-4A67-B875-25A33D7D439B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557" name="Text Box 10">
          <a:extLst>
            <a:ext uri="{FF2B5EF4-FFF2-40B4-BE49-F238E27FC236}">
              <a16:creationId xmlns:a16="http://schemas.microsoft.com/office/drawing/2014/main" id="{990FBCDF-1757-4B7B-A26D-4B06D2D3D489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558" name="Text Box 11">
          <a:extLst>
            <a:ext uri="{FF2B5EF4-FFF2-40B4-BE49-F238E27FC236}">
              <a16:creationId xmlns:a16="http://schemas.microsoft.com/office/drawing/2014/main" id="{1A594C35-3B9E-46C0-B33A-F0DB0D48A56D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559" name="Text Box 12">
          <a:extLst>
            <a:ext uri="{FF2B5EF4-FFF2-40B4-BE49-F238E27FC236}">
              <a16:creationId xmlns:a16="http://schemas.microsoft.com/office/drawing/2014/main" id="{E6EC8E61-071F-454F-8441-ED797D501CE1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560" name="Text Box 13">
          <a:extLst>
            <a:ext uri="{FF2B5EF4-FFF2-40B4-BE49-F238E27FC236}">
              <a16:creationId xmlns:a16="http://schemas.microsoft.com/office/drawing/2014/main" id="{EE000053-9C7A-4E10-9CE8-C593F73A1019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561" name="Text Box 14">
          <a:extLst>
            <a:ext uri="{FF2B5EF4-FFF2-40B4-BE49-F238E27FC236}">
              <a16:creationId xmlns:a16="http://schemas.microsoft.com/office/drawing/2014/main" id="{E8FD076E-D6E3-4DA9-B3C0-BBBD93123C29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562" name="Text Box 15">
          <a:extLst>
            <a:ext uri="{FF2B5EF4-FFF2-40B4-BE49-F238E27FC236}">
              <a16:creationId xmlns:a16="http://schemas.microsoft.com/office/drawing/2014/main" id="{6470CE6E-E859-494B-8F18-2A73B3BE83A6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563" name="Text Box 16">
          <a:extLst>
            <a:ext uri="{FF2B5EF4-FFF2-40B4-BE49-F238E27FC236}">
              <a16:creationId xmlns:a16="http://schemas.microsoft.com/office/drawing/2014/main" id="{D867CEDF-AA00-4A7A-AF71-1DB925A963B2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564" name="Text Box 17">
          <a:extLst>
            <a:ext uri="{FF2B5EF4-FFF2-40B4-BE49-F238E27FC236}">
              <a16:creationId xmlns:a16="http://schemas.microsoft.com/office/drawing/2014/main" id="{6B3174DD-0F2B-48D0-9E89-9E91A6D2C14D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565" name="Text Box 18">
          <a:extLst>
            <a:ext uri="{FF2B5EF4-FFF2-40B4-BE49-F238E27FC236}">
              <a16:creationId xmlns:a16="http://schemas.microsoft.com/office/drawing/2014/main" id="{0149D1F6-CAC4-4D3B-8F10-C6B1A2907686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566" name="Text Box 19">
          <a:extLst>
            <a:ext uri="{FF2B5EF4-FFF2-40B4-BE49-F238E27FC236}">
              <a16:creationId xmlns:a16="http://schemas.microsoft.com/office/drawing/2014/main" id="{3CB58BE1-F8A3-4575-A03F-552F93B0E0E5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567" name="Text Box 20">
          <a:extLst>
            <a:ext uri="{FF2B5EF4-FFF2-40B4-BE49-F238E27FC236}">
              <a16:creationId xmlns:a16="http://schemas.microsoft.com/office/drawing/2014/main" id="{822E9DB7-0560-4FD7-B652-EDCE136946FD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568" name="Text Box 21">
          <a:extLst>
            <a:ext uri="{FF2B5EF4-FFF2-40B4-BE49-F238E27FC236}">
              <a16:creationId xmlns:a16="http://schemas.microsoft.com/office/drawing/2014/main" id="{94FE7F07-D900-4045-8AF6-605B1BBC3B38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569" name="Text Box 22">
          <a:extLst>
            <a:ext uri="{FF2B5EF4-FFF2-40B4-BE49-F238E27FC236}">
              <a16:creationId xmlns:a16="http://schemas.microsoft.com/office/drawing/2014/main" id="{37F8F10D-5D75-4328-BA8A-A8FD684AF0C6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570" name="Text Box 1">
          <a:extLst>
            <a:ext uri="{FF2B5EF4-FFF2-40B4-BE49-F238E27FC236}">
              <a16:creationId xmlns:a16="http://schemas.microsoft.com/office/drawing/2014/main" id="{78C8DECD-B397-43EA-B136-A3577F067D3F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571" name="Text Box 2">
          <a:extLst>
            <a:ext uri="{FF2B5EF4-FFF2-40B4-BE49-F238E27FC236}">
              <a16:creationId xmlns:a16="http://schemas.microsoft.com/office/drawing/2014/main" id="{89EB1589-69CF-4286-A889-C8B5C0E92A17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572" name="Text Box 3">
          <a:extLst>
            <a:ext uri="{FF2B5EF4-FFF2-40B4-BE49-F238E27FC236}">
              <a16:creationId xmlns:a16="http://schemas.microsoft.com/office/drawing/2014/main" id="{0A22C8B8-2AC2-436F-8E48-01930EF86DD4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573" name="Text Box 4">
          <a:extLst>
            <a:ext uri="{FF2B5EF4-FFF2-40B4-BE49-F238E27FC236}">
              <a16:creationId xmlns:a16="http://schemas.microsoft.com/office/drawing/2014/main" id="{0E420BBD-9463-4F8E-BE23-F4D1A2417C8D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574" name="Text Box 5">
          <a:extLst>
            <a:ext uri="{FF2B5EF4-FFF2-40B4-BE49-F238E27FC236}">
              <a16:creationId xmlns:a16="http://schemas.microsoft.com/office/drawing/2014/main" id="{0E877972-DD87-4211-8806-0F4156048B72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575" name="Text Box 6">
          <a:extLst>
            <a:ext uri="{FF2B5EF4-FFF2-40B4-BE49-F238E27FC236}">
              <a16:creationId xmlns:a16="http://schemas.microsoft.com/office/drawing/2014/main" id="{5526F4AC-1784-4126-8968-D447C4318CDA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576" name="Text Box 7">
          <a:extLst>
            <a:ext uri="{FF2B5EF4-FFF2-40B4-BE49-F238E27FC236}">
              <a16:creationId xmlns:a16="http://schemas.microsoft.com/office/drawing/2014/main" id="{5EE15C49-705D-489B-BA24-F77363DFB4AE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577" name="Text Box 8">
          <a:extLst>
            <a:ext uri="{FF2B5EF4-FFF2-40B4-BE49-F238E27FC236}">
              <a16:creationId xmlns:a16="http://schemas.microsoft.com/office/drawing/2014/main" id="{62DBE876-F514-4514-9603-42A2E1ACF222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578" name="Text Box 9">
          <a:extLst>
            <a:ext uri="{FF2B5EF4-FFF2-40B4-BE49-F238E27FC236}">
              <a16:creationId xmlns:a16="http://schemas.microsoft.com/office/drawing/2014/main" id="{34B3CCD3-5F74-45C1-BC48-1E51AD790ED0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579" name="Text Box 10">
          <a:extLst>
            <a:ext uri="{FF2B5EF4-FFF2-40B4-BE49-F238E27FC236}">
              <a16:creationId xmlns:a16="http://schemas.microsoft.com/office/drawing/2014/main" id="{C2FE7FBF-1657-4D36-9704-2F705344AACC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580" name="Text Box 11">
          <a:extLst>
            <a:ext uri="{FF2B5EF4-FFF2-40B4-BE49-F238E27FC236}">
              <a16:creationId xmlns:a16="http://schemas.microsoft.com/office/drawing/2014/main" id="{606CD5CD-CCD5-44A5-9409-D2374EED0688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581" name="Text Box 12">
          <a:extLst>
            <a:ext uri="{FF2B5EF4-FFF2-40B4-BE49-F238E27FC236}">
              <a16:creationId xmlns:a16="http://schemas.microsoft.com/office/drawing/2014/main" id="{22FEBF66-F454-46FF-B044-CC0F3D935DDD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582" name="Text Box 13">
          <a:extLst>
            <a:ext uri="{FF2B5EF4-FFF2-40B4-BE49-F238E27FC236}">
              <a16:creationId xmlns:a16="http://schemas.microsoft.com/office/drawing/2014/main" id="{60D7B9EB-AF10-4B76-8A07-B72F7D4DDCBE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583" name="Text Box 14">
          <a:extLst>
            <a:ext uri="{FF2B5EF4-FFF2-40B4-BE49-F238E27FC236}">
              <a16:creationId xmlns:a16="http://schemas.microsoft.com/office/drawing/2014/main" id="{134B7FE4-2A9C-4CBE-B34C-7230511783BD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584" name="Text Box 15">
          <a:extLst>
            <a:ext uri="{FF2B5EF4-FFF2-40B4-BE49-F238E27FC236}">
              <a16:creationId xmlns:a16="http://schemas.microsoft.com/office/drawing/2014/main" id="{82231E17-0D38-4506-AC19-7F15A080A096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585" name="Text Box 16">
          <a:extLst>
            <a:ext uri="{FF2B5EF4-FFF2-40B4-BE49-F238E27FC236}">
              <a16:creationId xmlns:a16="http://schemas.microsoft.com/office/drawing/2014/main" id="{7149F450-EDD5-4B4C-A1E7-ED27F694EEC0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586" name="Text Box 17">
          <a:extLst>
            <a:ext uri="{FF2B5EF4-FFF2-40B4-BE49-F238E27FC236}">
              <a16:creationId xmlns:a16="http://schemas.microsoft.com/office/drawing/2014/main" id="{6BC5D548-9FB7-4012-AF59-26BF07F7EA79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587" name="Text Box 18">
          <a:extLst>
            <a:ext uri="{FF2B5EF4-FFF2-40B4-BE49-F238E27FC236}">
              <a16:creationId xmlns:a16="http://schemas.microsoft.com/office/drawing/2014/main" id="{B509AA80-C973-45B9-AA6B-F653E7033098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588" name="Text Box 19">
          <a:extLst>
            <a:ext uri="{FF2B5EF4-FFF2-40B4-BE49-F238E27FC236}">
              <a16:creationId xmlns:a16="http://schemas.microsoft.com/office/drawing/2014/main" id="{A14B7818-7EAF-4B97-A374-8D53ED6F1B22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589" name="Text Box 20">
          <a:extLst>
            <a:ext uri="{FF2B5EF4-FFF2-40B4-BE49-F238E27FC236}">
              <a16:creationId xmlns:a16="http://schemas.microsoft.com/office/drawing/2014/main" id="{7A20C7BD-EE12-475A-8A41-BBF959A24B22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590" name="Text Box 21">
          <a:extLst>
            <a:ext uri="{FF2B5EF4-FFF2-40B4-BE49-F238E27FC236}">
              <a16:creationId xmlns:a16="http://schemas.microsoft.com/office/drawing/2014/main" id="{2D2E1D27-F5DA-4D12-8D12-10A1E3D2ED2F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591" name="Text Box 22">
          <a:extLst>
            <a:ext uri="{FF2B5EF4-FFF2-40B4-BE49-F238E27FC236}">
              <a16:creationId xmlns:a16="http://schemas.microsoft.com/office/drawing/2014/main" id="{A42035A0-DFEB-48E9-8CD5-EAD0BE622083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592" name="Text Box 1">
          <a:extLst>
            <a:ext uri="{FF2B5EF4-FFF2-40B4-BE49-F238E27FC236}">
              <a16:creationId xmlns:a16="http://schemas.microsoft.com/office/drawing/2014/main" id="{977FB9A3-B81B-48CA-90E7-96C5D86CAA9C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593" name="Text Box 2">
          <a:extLst>
            <a:ext uri="{FF2B5EF4-FFF2-40B4-BE49-F238E27FC236}">
              <a16:creationId xmlns:a16="http://schemas.microsoft.com/office/drawing/2014/main" id="{66DE7D35-107E-4B12-8C3F-2F899B42D062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594" name="Text Box 3">
          <a:extLst>
            <a:ext uri="{FF2B5EF4-FFF2-40B4-BE49-F238E27FC236}">
              <a16:creationId xmlns:a16="http://schemas.microsoft.com/office/drawing/2014/main" id="{6DB222F9-1C91-4E11-B672-058683F9BE5C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595" name="Text Box 4">
          <a:extLst>
            <a:ext uri="{FF2B5EF4-FFF2-40B4-BE49-F238E27FC236}">
              <a16:creationId xmlns:a16="http://schemas.microsoft.com/office/drawing/2014/main" id="{807DA60B-7083-45BE-9057-93DA39282C48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596" name="Text Box 5">
          <a:extLst>
            <a:ext uri="{FF2B5EF4-FFF2-40B4-BE49-F238E27FC236}">
              <a16:creationId xmlns:a16="http://schemas.microsoft.com/office/drawing/2014/main" id="{BD753323-0C92-4761-B60B-A50C6A4AFD1D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597" name="Text Box 6">
          <a:extLst>
            <a:ext uri="{FF2B5EF4-FFF2-40B4-BE49-F238E27FC236}">
              <a16:creationId xmlns:a16="http://schemas.microsoft.com/office/drawing/2014/main" id="{ED6C04A3-721A-44F0-8046-B5F8C3B7330B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598" name="Text Box 7">
          <a:extLst>
            <a:ext uri="{FF2B5EF4-FFF2-40B4-BE49-F238E27FC236}">
              <a16:creationId xmlns:a16="http://schemas.microsoft.com/office/drawing/2014/main" id="{AA18551A-39BC-4780-AE2B-4A3C72455945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599" name="Text Box 8">
          <a:extLst>
            <a:ext uri="{FF2B5EF4-FFF2-40B4-BE49-F238E27FC236}">
              <a16:creationId xmlns:a16="http://schemas.microsoft.com/office/drawing/2014/main" id="{97EF670D-443D-4767-8D5E-3AE4CFB8D751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600" name="Text Box 9">
          <a:extLst>
            <a:ext uri="{FF2B5EF4-FFF2-40B4-BE49-F238E27FC236}">
              <a16:creationId xmlns:a16="http://schemas.microsoft.com/office/drawing/2014/main" id="{27098742-1818-4C6B-BD2D-70A93AEDFA5A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601" name="Text Box 10">
          <a:extLst>
            <a:ext uri="{FF2B5EF4-FFF2-40B4-BE49-F238E27FC236}">
              <a16:creationId xmlns:a16="http://schemas.microsoft.com/office/drawing/2014/main" id="{486524C8-B0A8-4AD3-8CB2-8482E2A604E8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602" name="Text Box 11">
          <a:extLst>
            <a:ext uri="{FF2B5EF4-FFF2-40B4-BE49-F238E27FC236}">
              <a16:creationId xmlns:a16="http://schemas.microsoft.com/office/drawing/2014/main" id="{3CD7A5E8-FC2D-40B2-AC28-D3B26D0772D6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603" name="Text Box 12">
          <a:extLst>
            <a:ext uri="{FF2B5EF4-FFF2-40B4-BE49-F238E27FC236}">
              <a16:creationId xmlns:a16="http://schemas.microsoft.com/office/drawing/2014/main" id="{5388C407-8C2B-4631-8F7A-BF61562520BF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604" name="Text Box 13">
          <a:extLst>
            <a:ext uri="{FF2B5EF4-FFF2-40B4-BE49-F238E27FC236}">
              <a16:creationId xmlns:a16="http://schemas.microsoft.com/office/drawing/2014/main" id="{5A13C363-6866-454B-A535-BC5A3E006192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605" name="Text Box 14">
          <a:extLst>
            <a:ext uri="{FF2B5EF4-FFF2-40B4-BE49-F238E27FC236}">
              <a16:creationId xmlns:a16="http://schemas.microsoft.com/office/drawing/2014/main" id="{201D636A-A0A0-4756-A143-E9AF924506A6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606" name="Text Box 15">
          <a:extLst>
            <a:ext uri="{FF2B5EF4-FFF2-40B4-BE49-F238E27FC236}">
              <a16:creationId xmlns:a16="http://schemas.microsoft.com/office/drawing/2014/main" id="{EEFA2F25-FEF4-415C-82D4-602D9457791D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607" name="Text Box 16">
          <a:extLst>
            <a:ext uri="{FF2B5EF4-FFF2-40B4-BE49-F238E27FC236}">
              <a16:creationId xmlns:a16="http://schemas.microsoft.com/office/drawing/2014/main" id="{CA8B5E24-390A-4FCA-8666-9D2C158644F8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608" name="Text Box 17">
          <a:extLst>
            <a:ext uri="{FF2B5EF4-FFF2-40B4-BE49-F238E27FC236}">
              <a16:creationId xmlns:a16="http://schemas.microsoft.com/office/drawing/2014/main" id="{FA773AC1-51B2-4D7B-BCEA-C96B4C1B1573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609" name="Text Box 18">
          <a:extLst>
            <a:ext uri="{FF2B5EF4-FFF2-40B4-BE49-F238E27FC236}">
              <a16:creationId xmlns:a16="http://schemas.microsoft.com/office/drawing/2014/main" id="{7F8555F2-459C-406D-87C1-174CB0C42BEE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610" name="Text Box 19">
          <a:extLst>
            <a:ext uri="{FF2B5EF4-FFF2-40B4-BE49-F238E27FC236}">
              <a16:creationId xmlns:a16="http://schemas.microsoft.com/office/drawing/2014/main" id="{27552B07-1FAA-4BD8-B887-117C049A297F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611" name="Text Box 20">
          <a:extLst>
            <a:ext uri="{FF2B5EF4-FFF2-40B4-BE49-F238E27FC236}">
              <a16:creationId xmlns:a16="http://schemas.microsoft.com/office/drawing/2014/main" id="{B6820C1A-595D-4905-BD0E-BF2D4B836FD2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612" name="Text Box 21">
          <a:extLst>
            <a:ext uri="{FF2B5EF4-FFF2-40B4-BE49-F238E27FC236}">
              <a16:creationId xmlns:a16="http://schemas.microsoft.com/office/drawing/2014/main" id="{209A1965-3E74-4C78-BA9E-65E2E0206C89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613" name="Text Box 22">
          <a:extLst>
            <a:ext uri="{FF2B5EF4-FFF2-40B4-BE49-F238E27FC236}">
              <a16:creationId xmlns:a16="http://schemas.microsoft.com/office/drawing/2014/main" id="{31372065-0613-40A8-95E8-C1ECF58E1F53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614" name="Text Box 1">
          <a:extLst>
            <a:ext uri="{FF2B5EF4-FFF2-40B4-BE49-F238E27FC236}">
              <a16:creationId xmlns:a16="http://schemas.microsoft.com/office/drawing/2014/main" id="{CA9D98AC-7AA3-4D0F-8ECF-6EEB0C72C462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615" name="Text Box 2">
          <a:extLst>
            <a:ext uri="{FF2B5EF4-FFF2-40B4-BE49-F238E27FC236}">
              <a16:creationId xmlns:a16="http://schemas.microsoft.com/office/drawing/2014/main" id="{B4FF7C82-5E00-4786-BF07-65D8C5F4B763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616" name="Text Box 3">
          <a:extLst>
            <a:ext uri="{FF2B5EF4-FFF2-40B4-BE49-F238E27FC236}">
              <a16:creationId xmlns:a16="http://schemas.microsoft.com/office/drawing/2014/main" id="{CEF35628-7517-45DE-A25B-32040FF8F207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617" name="Text Box 4">
          <a:extLst>
            <a:ext uri="{FF2B5EF4-FFF2-40B4-BE49-F238E27FC236}">
              <a16:creationId xmlns:a16="http://schemas.microsoft.com/office/drawing/2014/main" id="{F178044A-6FCB-49A4-A8E4-C166620E1B22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618" name="Text Box 5">
          <a:extLst>
            <a:ext uri="{FF2B5EF4-FFF2-40B4-BE49-F238E27FC236}">
              <a16:creationId xmlns:a16="http://schemas.microsoft.com/office/drawing/2014/main" id="{DF9C302C-498D-430B-9221-BF6CAF3B0EFE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619" name="Text Box 6">
          <a:extLst>
            <a:ext uri="{FF2B5EF4-FFF2-40B4-BE49-F238E27FC236}">
              <a16:creationId xmlns:a16="http://schemas.microsoft.com/office/drawing/2014/main" id="{88F58B6D-254B-4228-8ABA-49501B9B97BD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620" name="Text Box 7">
          <a:extLst>
            <a:ext uri="{FF2B5EF4-FFF2-40B4-BE49-F238E27FC236}">
              <a16:creationId xmlns:a16="http://schemas.microsoft.com/office/drawing/2014/main" id="{768C573C-97FE-4F85-917F-CD871A472498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621" name="Text Box 8">
          <a:extLst>
            <a:ext uri="{FF2B5EF4-FFF2-40B4-BE49-F238E27FC236}">
              <a16:creationId xmlns:a16="http://schemas.microsoft.com/office/drawing/2014/main" id="{B69528CD-1724-4651-9753-CD607E7E140D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622" name="Text Box 9">
          <a:extLst>
            <a:ext uri="{FF2B5EF4-FFF2-40B4-BE49-F238E27FC236}">
              <a16:creationId xmlns:a16="http://schemas.microsoft.com/office/drawing/2014/main" id="{7708FB2A-F9B8-450D-90D8-02DCD4C001D1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623" name="Text Box 10">
          <a:extLst>
            <a:ext uri="{FF2B5EF4-FFF2-40B4-BE49-F238E27FC236}">
              <a16:creationId xmlns:a16="http://schemas.microsoft.com/office/drawing/2014/main" id="{7258660C-3F18-4D6F-9BC5-8C30D283107E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624" name="Text Box 11">
          <a:extLst>
            <a:ext uri="{FF2B5EF4-FFF2-40B4-BE49-F238E27FC236}">
              <a16:creationId xmlns:a16="http://schemas.microsoft.com/office/drawing/2014/main" id="{A0C0DAB7-8BE4-49BC-AA21-B04DBF8E947D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625" name="Text Box 12">
          <a:extLst>
            <a:ext uri="{FF2B5EF4-FFF2-40B4-BE49-F238E27FC236}">
              <a16:creationId xmlns:a16="http://schemas.microsoft.com/office/drawing/2014/main" id="{A3E3176E-11C2-4FFD-A2B2-87601AEA2DBA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626" name="Text Box 13">
          <a:extLst>
            <a:ext uri="{FF2B5EF4-FFF2-40B4-BE49-F238E27FC236}">
              <a16:creationId xmlns:a16="http://schemas.microsoft.com/office/drawing/2014/main" id="{588ADA2D-E537-4285-9581-80A107E17265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627" name="Text Box 14">
          <a:extLst>
            <a:ext uri="{FF2B5EF4-FFF2-40B4-BE49-F238E27FC236}">
              <a16:creationId xmlns:a16="http://schemas.microsoft.com/office/drawing/2014/main" id="{222E5C89-2A3F-4024-8B79-5935500EC976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628" name="Text Box 15">
          <a:extLst>
            <a:ext uri="{FF2B5EF4-FFF2-40B4-BE49-F238E27FC236}">
              <a16:creationId xmlns:a16="http://schemas.microsoft.com/office/drawing/2014/main" id="{5151BB9C-5149-4550-AB34-BA7A7DF2B2B4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629" name="Text Box 16">
          <a:extLst>
            <a:ext uri="{FF2B5EF4-FFF2-40B4-BE49-F238E27FC236}">
              <a16:creationId xmlns:a16="http://schemas.microsoft.com/office/drawing/2014/main" id="{643904B4-125B-447D-9E1E-82EB668E514E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630" name="Text Box 17">
          <a:extLst>
            <a:ext uri="{FF2B5EF4-FFF2-40B4-BE49-F238E27FC236}">
              <a16:creationId xmlns:a16="http://schemas.microsoft.com/office/drawing/2014/main" id="{4E87A305-EC1E-41B0-B832-74B14C7B1F9E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631" name="Text Box 18">
          <a:extLst>
            <a:ext uri="{FF2B5EF4-FFF2-40B4-BE49-F238E27FC236}">
              <a16:creationId xmlns:a16="http://schemas.microsoft.com/office/drawing/2014/main" id="{3540B408-5F71-4152-8101-6B64D8BC809E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632" name="Text Box 19">
          <a:extLst>
            <a:ext uri="{FF2B5EF4-FFF2-40B4-BE49-F238E27FC236}">
              <a16:creationId xmlns:a16="http://schemas.microsoft.com/office/drawing/2014/main" id="{F0B79FF1-E6B9-46AF-9EB3-0F56AF6FE7C2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633" name="Text Box 20">
          <a:extLst>
            <a:ext uri="{FF2B5EF4-FFF2-40B4-BE49-F238E27FC236}">
              <a16:creationId xmlns:a16="http://schemas.microsoft.com/office/drawing/2014/main" id="{D8278079-3B27-4E1D-AA85-64EBF0608AEC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634" name="Text Box 21">
          <a:extLst>
            <a:ext uri="{FF2B5EF4-FFF2-40B4-BE49-F238E27FC236}">
              <a16:creationId xmlns:a16="http://schemas.microsoft.com/office/drawing/2014/main" id="{66598630-CE3F-4405-B20B-71FB83D18500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635" name="Text Box 22">
          <a:extLst>
            <a:ext uri="{FF2B5EF4-FFF2-40B4-BE49-F238E27FC236}">
              <a16:creationId xmlns:a16="http://schemas.microsoft.com/office/drawing/2014/main" id="{38DCEA8B-932B-4403-82E3-5948657A4A0F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636" name="Text Box 1">
          <a:extLst>
            <a:ext uri="{FF2B5EF4-FFF2-40B4-BE49-F238E27FC236}">
              <a16:creationId xmlns:a16="http://schemas.microsoft.com/office/drawing/2014/main" id="{51BC59C3-380B-44CC-885B-94C285089472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637" name="Text Box 2">
          <a:extLst>
            <a:ext uri="{FF2B5EF4-FFF2-40B4-BE49-F238E27FC236}">
              <a16:creationId xmlns:a16="http://schemas.microsoft.com/office/drawing/2014/main" id="{8916D25F-CB77-491F-AAF2-221910856580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638" name="Text Box 3">
          <a:extLst>
            <a:ext uri="{FF2B5EF4-FFF2-40B4-BE49-F238E27FC236}">
              <a16:creationId xmlns:a16="http://schemas.microsoft.com/office/drawing/2014/main" id="{0DD7E4CB-57A6-4F19-AE51-8BB43D975D2A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639" name="Text Box 4">
          <a:extLst>
            <a:ext uri="{FF2B5EF4-FFF2-40B4-BE49-F238E27FC236}">
              <a16:creationId xmlns:a16="http://schemas.microsoft.com/office/drawing/2014/main" id="{9867AA2A-D417-4886-A29E-0DD0620E47D8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640" name="Text Box 5">
          <a:extLst>
            <a:ext uri="{FF2B5EF4-FFF2-40B4-BE49-F238E27FC236}">
              <a16:creationId xmlns:a16="http://schemas.microsoft.com/office/drawing/2014/main" id="{8A54199A-7726-4A2A-A074-95F07AD4D57D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641" name="Text Box 6">
          <a:extLst>
            <a:ext uri="{FF2B5EF4-FFF2-40B4-BE49-F238E27FC236}">
              <a16:creationId xmlns:a16="http://schemas.microsoft.com/office/drawing/2014/main" id="{6222CBD5-1167-4619-A3EA-A244277493CF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642" name="Text Box 7">
          <a:extLst>
            <a:ext uri="{FF2B5EF4-FFF2-40B4-BE49-F238E27FC236}">
              <a16:creationId xmlns:a16="http://schemas.microsoft.com/office/drawing/2014/main" id="{E8E9D789-2918-48D8-95D4-09C4278CAD62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643" name="Text Box 8">
          <a:extLst>
            <a:ext uri="{FF2B5EF4-FFF2-40B4-BE49-F238E27FC236}">
              <a16:creationId xmlns:a16="http://schemas.microsoft.com/office/drawing/2014/main" id="{B118CBE8-C07C-4F4D-B79D-D59F0D4B2CE2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644" name="Text Box 9">
          <a:extLst>
            <a:ext uri="{FF2B5EF4-FFF2-40B4-BE49-F238E27FC236}">
              <a16:creationId xmlns:a16="http://schemas.microsoft.com/office/drawing/2014/main" id="{5294B955-E676-4A0E-BF8B-65D349064A7D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645" name="Text Box 10">
          <a:extLst>
            <a:ext uri="{FF2B5EF4-FFF2-40B4-BE49-F238E27FC236}">
              <a16:creationId xmlns:a16="http://schemas.microsoft.com/office/drawing/2014/main" id="{6D09B18F-30DA-4460-94B5-8768BB41905C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646" name="Text Box 11">
          <a:extLst>
            <a:ext uri="{FF2B5EF4-FFF2-40B4-BE49-F238E27FC236}">
              <a16:creationId xmlns:a16="http://schemas.microsoft.com/office/drawing/2014/main" id="{3883097F-C283-4369-B1FC-9C57F5E1CBEF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647" name="Text Box 12">
          <a:extLst>
            <a:ext uri="{FF2B5EF4-FFF2-40B4-BE49-F238E27FC236}">
              <a16:creationId xmlns:a16="http://schemas.microsoft.com/office/drawing/2014/main" id="{3C31AA12-C362-401F-8B69-4231C9ABA03F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648" name="Text Box 13">
          <a:extLst>
            <a:ext uri="{FF2B5EF4-FFF2-40B4-BE49-F238E27FC236}">
              <a16:creationId xmlns:a16="http://schemas.microsoft.com/office/drawing/2014/main" id="{2326D529-6039-4024-9BFF-5EC8947C321C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649" name="Text Box 14">
          <a:extLst>
            <a:ext uri="{FF2B5EF4-FFF2-40B4-BE49-F238E27FC236}">
              <a16:creationId xmlns:a16="http://schemas.microsoft.com/office/drawing/2014/main" id="{B45AD9C4-C9FE-4CBF-AED0-7300E2296F60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650" name="Text Box 15">
          <a:extLst>
            <a:ext uri="{FF2B5EF4-FFF2-40B4-BE49-F238E27FC236}">
              <a16:creationId xmlns:a16="http://schemas.microsoft.com/office/drawing/2014/main" id="{8836C90E-4438-4ED4-8C7B-010E4A989684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651" name="Text Box 16">
          <a:extLst>
            <a:ext uri="{FF2B5EF4-FFF2-40B4-BE49-F238E27FC236}">
              <a16:creationId xmlns:a16="http://schemas.microsoft.com/office/drawing/2014/main" id="{8A5E6034-96A9-4FAC-A087-BD9B8DE9B411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652" name="Text Box 17">
          <a:extLst>
            <a:ext uri="{FF2B5EF4-FFF2-40B4-BE49-F238E27FC236}">
              <a16:creationId xmlns:a16="http://schemas.microsoft.com/office/drawing/2014/main" id="{EA29D811-0EE1-496F-B2E9-1DF185EC5533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653" name="Text Box 18">
          <a:extLst>
            <a:ext uri="{FF2B5EF4-FFF2-40B4-BE49-F238E27FC236}">
              <a16:creationId xmlns:a16="http://schemas.microsoft.com/office/drawing/2014/main" id="{FC7334C0-794F-4D35-9E1D-CCE844D9BFAD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654" name="Text Box 19">
          <a:extLst>
            <a:ext uri="{FF2B5EF4-FFF2-40B4-BE49-F238E27FC236}">
              <a16:creationId xmlns:a16="http://schemas.microsoft.com/office/drawing/2014/main" id="{BA9B782D-4979-4A12-AFB1-E166EDB437C4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655" name="Text Box 20">
          <a:extLst>
            <a:ext uri="{FF2B5EF4-FFF2-40B4-BE49-F238E27FC236}">
              <a16:creationId xmlns:a16="http://schemas.microsoft.com/office/drawing/2014/main" id="{1BEC7447-3FF0-480E-9F66-A5B2BD7EF860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656" name="Text Box 21">
          <a:extLst>
            <a:ext uri="{FF2B5EF4-FFF2-40B4-BE49-F238E27FC236}">
              <a16:creationId xmlns:a16="http://schemas.microsoft.com/office/drawing/2014/main" id="{DBB696E5-E115-45BF-A711-580550805B2E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657" name="Text Box 22">
          <a:extLst>
            <a:ext uri="{FF2B5EF4-FFF2-40B4-BE49-F238E27FC236}">
              <a16:creationId xmlns:a16="http://schemas.microsoft.com/office/drawing/2014/main" id="{DC0D45B5-02C7-45AF-AC11-02619740A61C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658" name="Text Box 1">
          <a:extLst>
            <a:ext uri="{FF2B5EF4-FFF2-40B4-BE49-F238E27FC236}">
              <a16:creationId xmlns:a16="http://schemas.microsoft.com/office/drawing/2014/main" id="{2D72C1A1-5853-4A9E-B167-59CA66488366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659" name="Text Box 2">
          <a:extLst>
            <a:ext uri="{FF2B5EF4-FFF2-40B4-BE49-F238E27FC236}">
              <a16:creationId xmlns:a16="http://schemas.microsoft.com/office/drawing/2014/main" id="{E1604356-9A55-436C-9453-1EF23EAF978A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660" name="Text Box 3">
          <a:extLst>
            <a:ext uri="{FF2B5EF4-FFF2-40B4-BE49-F238E27FC236}">
              <a16:creationId xmlns:a16="http://schemas.microsoft.com/office/drawing/2014/main" id="{7C600025-7378-4369-8F2B-DDEB498BFD64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661" name="Text Box 4">
          <a:extLst>
            <a:ext uri="{FF2B5EF4-FFF2-40B4-BE49-F238E27FC236}">
              <a16:creationId xmlns:a16="http://schemas.microsoft.com/office/drawing/2014/main" id="{8EE1B347-B267-40C7-A86E-0755A072B799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662" name="Text Box 5">
          <a:extLst>
            <a:ext uri="{FF2B5EF4-FFF2-40B4-BE49-F238E27FC236}">
              <a16:creationId xmlns:a16="http://schemas.microsoft.com/office/drawing/2014/main" id="{2E81F349-57E1-4593-924E-F0E387E46BBF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663" name="Text Box 6">
          <a:extLst>
            <a:ext uri="{FF2B5EF4-FFF2-40B4-BE49-F238E27FC236}">
              <a16:creationId xmlns:a16="http://schemas.microsoft.com/office/drawing/2014/main" id="{C747F350-680C-4B39-9BC0-17B59059224E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664" name="Text Box 7">
          <a:extLst>
            <a:ext uri="{FF2B5EF4-FFF2-40B4-BE49-F238E27FC236}">
              <a16:creationId xmlns:a16="http://schemas.microsoft.com/office/drawing/2014/main" id="{683ADE12-3805-48B1-AFF8-7D5C0FFD6AF0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665" name="Text Box 8">
          <a:extLst>
            <a:ext uri="{FF2B5EF4-FFF2-40B4-BE49-F238E27FC236}">
              <a16:creationId xmlns:a16="http://schemas.microsoft.com/office/drawing/2014/main" id="{F19CAF80-D0AE-4567-A0CF-2378C38F18F3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666" name="Text Box 9">
          <a:extLst>
            <a:ext uri="{FF2B5EF4-FFF2-40B4-BE49-F238E27FC236}">
              <a16:creationId xmlns:a16="http://schemas.microsoft.com/office/drawing/2014/main" id="{7FCD246A-8628-4FCC-A290-7A619F90D904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667" name="Text Box 10">
          <a:extLst>
            <a:ext uri="{FF2B5EF4-FFF2-40B4-BE49-F238E27FC236}">
              <a16:creationId xmlns:a16="http://schemas.microsoft.com/office/drawing/2014/main" id="{13B9AB7F-BBD5-42AF-A82B-2BE04E4BECFB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668" name="Text Box 11">
          <a:extLst>
            <a:ext uri="{FF2B5EF4-FFF2-40B4-BE49-F238E27FC236}">
              <a16:creationId xmlns:a16="http://schemas.microsoft.com/office/drawing/2014/main" id="{9FE33F64-4021-4B39-A13C-AB82734DC5C5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669" name="Text Box 12">
          <a:extLst>
            <a:ext uri="{FF2B5EF4-FFF2-40B4-BE49-F238E27FC236}">
              <a16:creationId xmlns:a16="http://schemas.microsoft.com/office/drawing/2014/main" id="{00D3A3B1-4AFE-4856-A31F-46C79C55C4A4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670" name="Text Box 13">
          <a:extLst>
            <a:ext uri="{FF2B5EF4-FFF2-40B4-BE49-F238E27FC236}">
              <a16:creationId xmlns:a16="http://schemas.microsoft.com/office/drawing/2014/main" id="{0F629BCF-AF82-4009-AE97-44EC1146D9F6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671" name="Text Box 14">
          <a:extLst>
            <a:ext uri="{FF2B5EF4-FFF2-40B4-BE49-F238E27FC236}">
              <a16:creationId xmlns:a16="http://schemas.microsoft.com/office/drawing/2014/main" id="{8A12F7AE-39A2-4A47-952F-50815703EE21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672" name="Text Box 15">
          <a:extLst>
            <a:ext uri="{FF2B5EF4-FFF2-40B4-BE49-F238E27FC236}">
              <a16:creationId xmlns:a16="http://schemas.microsoft.com/office/drawing/2014/main" id="{0F5B78EB-3BBB-4FA5-A1D1-ED03A892AB08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673" name="Text Box 16">
          <a:extLst>
            <a:ext uri="{FF2B5EF4-FFF2-40B4-BE49-F238E27FC236}">
              <a16:creationId xmlns:a16="http://schemas.microsoft.com/office/drawing/2014/main" id="{585742E8-03A8-43C4-9E4F-5CC705FDD95A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674" name="Text Box 17">
          <a:extLst>
            <a:ext uri="{FF2B5EF4-FFF2-40B4-BE49-F238E27FC236}">
              <a16:creationId xmlns:a16="http://schemas.microsoft.com/office/drawing/2014/main" id="{FBE160F3-DEE2-474D-A58B-7FA51D4DC814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675" name="Text Box 18">
          <a:extLst>
            <a:ext uri="{FF2B5EF4-FFF2-40B4-BE49-F238E27FC236}">
              <a16:creationId xmlns:a16="http://schemas.microsoft.com/office/drawing/2014/main" id="{9E3D358B-071F-4858-880F-543D8863A4B2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676" name="Text Box 19">
          <a:extLst>
            <a:ext uri="{FF2B5EF4-FFF2-40B4-BE49-F238E27FC236}">
              <a16:creationId xmlns:a16="http://schemas.microsoft.com/office/drawing/2014/main" id="{340713F9-78BA-426F-BA25-B8A9D577552F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677" name="Text Box 20">
          <a:extLst>
            <a:ext uri="{FF2B5EF4-FFF2-40B4-BE49-F238E27FC236}">
              <a16:creationId xmlns:a16="http://schemas.microsoft.com/office/drawing/2014/main" id="{C97F4EA6-65F3-4120-96D0-B09D198A9883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678" name="Text Box 21">
          <a:extLst>
            <a:ext uri="{FF2B5EF4-FFF2-40B4-BE49-F238E27FC236}">
              <a16:creationId xmlns:a16="http://schemas.microsoft.com/office/drawing/2014/main" id="{D8B4914E-E776-440B-8C75-938418979948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679" name="Text Box 22">
          <a:extLst>
            <a:ext uri="{FF2B5EF4-FFF2-40B4-BE49-F238E27FC236}">
              <a16:creationId xmlns:a16="http://schemas.microsoft.com/office/drawing/2014/main" id="{7E8F362D-8A71-44E4-97A6-BE14EFA7C812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680" name="Text Box 1">
          <a:extLst>
            <a:ext uri="{FF2B5EF4-FFF2-40B4-BE49-F238E27FC236}">
              <a16:creationId xmlns:a16="http://schemas.microsoft.com/office/drawing/2014/main" id="{69C3D657-35BF-4191-AAEE-06490B58D686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681" name="Text Box 2">
          <a:extLst>
            <a:ext uri="{FF2B5EF4-FFF2-40B4-BE49-F238E27FC236}">
              <a16:creationId xmlns:a16="http://schemas.microsoft.com/office/drawing/2014/main" id="{C3425D05-BD9A-4FE7-80EB-5F6FEB1A607B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682" name="Text Box 3">
          <a:extLst>
            <a:ext uri="{FF2B5EF4-FFF2-40B4-BE49-F238E27FC236}">
              <a16:creationId xmlns:a16="http://schemas.microsoft.com/office/drawing/2014/main" id="{A3B9D9AD-25BA-4AFA-861F-132F1778A31C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683" name="Text Box 4">
          <a:extLst>
            <a:ext uri="{FF2B5EF4-FFF2-40B4-BE49-F238E27FC236}">
              <a16:creationId xmlns:a16="http://schemas.microsoft.com/office/drawing/2014/main" id="{662D376E-4B9A-476E-A4FC-59F00735FEC2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684" name="Text Box 5">
          <a:extLst>
            <a:ext uri="{FF2B5EF4-FFF2-40B4-BE49-F238E27FC236}">
              <a16:creationId xmlns:a16="http://schemas.microsoft.com/office/drawing/2014/main" id="{0940B7BF-15A2-4B77-9BFF-34AA21B55361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685" name="Text Box 6">
          <a:extLst>
            <a:ext uri="{FF2B5EF4-FFF2-40B4-BE49-F238E27FC236}">
              <a16:creationId xmlns:a16="http://schemas.microsoft.com/office/drawing/2014/main" id="{1C5C5A36-FB33-49C8-AB53-21F256B84CA1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686" name="Text Box 7">
          <a:extLst>
            <a:ext uri="{FF2B5EF4-FFF2-40B4-BE49-F238E27FC236}">
              <a16:creationId xmlns:a16="http://schemas.microsoft.com/office/drawing/2014/main" id="{28679227-EB26-4222-AA0A-34DB38BEEA06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687" name="Text Box 8">
          <a:extLst>
            <a:ext uri="{FF2B5EF4-FFF2-40B4-BE49-F238E27FC236}">
              <a16:creationId xmlns:a16="http://schemas.microsoft.com/office/drawing/2014/main" id="{03D70DAE-DCDB-4368-88E4-3308090B847D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688" name="Text Box 9">
          <a:extLst>
            <a:ext uri="{FF2B5EF4-FFF2-40B4-BE49-F238E27FC236}">
              <a16:creationId xmlns:a16="http://schemas.microsoft.com/office/drawing/2014/main" id="{DB018492-133A-445C-A98C-F3CBA72E62FD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689" name="Text Box 10">
          <a:extLst>
            <a:ext uri="{FF2B5EF4-FFF2-40B4-BE49-F238E27FC236}">
              <a16:creationId xmlns:a16="http://schemas.microsoft.com/office/drawing/2014/main" id="{48E98D0F-A023-4D96-A1FB-E92DC8FB0D9C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690" name="Text Box 11">
          <a:extLst>
            <a:ext uri="{FF2B5EF4-FFF2-40B4-BE49-F238E27FC236}">
              <a16:creationId xmlns:a16="http://schemas.microsoft.com/office/drawing/2014/main" id="{24D5373A-D921-498B-9290-E669064B0CBE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691" name="Text Box 12">
          <a:extLst>
            <a:ext uri="{FF2B5EF4-FFF2-40B4-BE49-F238E27FC236}">
              <a16:creationId xmlns:a16="http://schemas.microsoft.com/office/drawing/2014/main" id="{EF9A3607-02ED-43FE-95E4-759131624AE4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692" name="Text Box 13">
          <a:extLst>
            <a:ext uri="{FF2B5EF4-FFF2-40B4-BE49-F238E27FC236}">
              <a16:creationId xmlns:a16="http://schemas.microsoft.com/office/drawing/2014/main" id="{B4DAB1A2-1836-4C6B-A360-D684D9F85E60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693" name="Text Box 14">
          <a:extLst>
            <a:ext uri="{FF2B5EF4-FFF2-40B4-BE49-F238E27FC236}">
              <a16:creationId xmlns:a16="http://schemas.microsoft.com/office/drawing/2014/main" id="{21B43C5B-2436-44AD-BC37-9B63C074DAAC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694" name="Text Box 15">
          <a:extLst>
            <a:ext uri="{FF2B5EF4-FFF2-40B4-BE49-F238E27FC236}">
              <a16:creationId xmlns:a16="http://schemas.microsoft.com/office/drawing/2014/main" id="{8D7AFF11-9D8E-41B0-9314-D20EB3393B28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695" name="Text Box 16">
          <a:extLst>
            <a:ext uri="{FF2B5EF4-FFF2-40B4-BE49-F238E27FC236}">
              <a16:creationId xmlns:a16="http://schemas.microsoft.com/office/drawing/2014/main" id="{BFEF5D75-8C8D-4419-9BF7-03D9E6D55B80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696" name="Text Box 17">
          <a:extLst>
            <a:ext uri="{FF2B5EF4-FFF2-40B4-BE49-F238E27FC236}">
              <a16:creationId xmlns:a16="http://schemas.microsoft.com/office/drawing/2014/main" id="{0CE1DD24-B1DE-4512-8FDD-BE286EBA1550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697" name="Text Box 18">
          <a:extLst>
            <a:ext uri="{FF2B5EF4-FFF2-40B4-BE49-F238E27FC236}">
              <a16:creationId xmlns:a16="http://schemas.microsoft.com/office/drawing/2014/main" id="{6B129677-413C-45FD-B090-DFE7B3016127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698" name="Text Box 19">
          <a:extLst>
            <a:ext uri="{FF2B5EF4-FFF2-40B4-BE49-F238E27FC236}">
              <a16:creationId xmlns:a16="http://schemas.microsoft.com/office/drawing/2014/main" id="{C5ECED67-7E55-47DE-8FB0-8F6C1C381DEA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699" name="Text Box 20">
          <a:extLst>
            <a:ext uri="{FF2B5EF4-FFF2-40B4-BE49-F238E27FC236}">
              <a16:creationId xmlns:a16="http://schemas.microsoft.com/office/drawing/2014/main" id="{910AFE6E-8BD4-467E-9D13-AB106B92E358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700" name="Text Box 21">
          <a:extLst>
            <a:ext uri="{FF2B5EF4-FFF2-40B4-BE49-F238E27FC236}">
              <a16:creationId xmlns:a16="http://schemas.microsoft.com/office/drawing/2014/main" id="{102CD847-DC9F-4CC4-A53A-50DFADA2F879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701" name="Text Box 22">
          <a:extLst>
            <a:ext uri="{FF2B5EF4-FFF2-40B4-BE49-F238E27FC236}">
              <a16:creationId xmlns:a16="http://schemas.microsoft.com/office/drawing/2014/main" id="{A05A4E77-8236-4EFA-9B69-DCB96BC088F3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702" name="Text Box 1">
          <a:extLst>
            <a:ext uri="{FF2B5EF4-FFF2-40B4-BE49-F238E27FC236}">
              <a16:creationId xmlns:a16="http://schemas.microsoft.com/office/drawing/2014/main" id="{CDD31F99-6073-4296-BE1D-8395C39AC66F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703" name="Text Box 2">
          <a:extLst>
            <a:ext uri="{FF2B5EF4-FFF2-40B4-BE49-F238E27FC236}">
              <a16:creationId xmlns:a16="http://schemas.microsoft.com/office/drawing/2014/main" id="{3F8A07D9-7887-441C-9879-575B1546FCD5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704" name="Text Box 3">
          <a:extLst>
            <a:ext uri="{FF2B5EF4-FFF2-40B4-BE49-F238E27FC236}">
              <a16:creationId xmlns:a16="http://schemas.microsoft.com/office/drawing/2014/main" id="{CF3083D3-BB98-4081-9C6F-A19C5864AAB3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705" name="Text Box 4">
          <a:extLst>
            <a:ext uri="{FF2B5EF4-FFF2-40B4-BE49-F238E27FC236}">
              <a16:creationId xmlns:a16="http://schemas.microsoft.com/office/drawing/2014/main" id="{B8223DB3-37C2-4962-99F5-27C7F8CF7A18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706" name="Text Box 5">
          <a:extLst>
            <a:ext uri="{FF2B5EF4-FFF2-40B4-BE49-F238E27FC236}">
              <a16:creationId xmlns:a16="http://schemas.microsoft.com/office/drawing/2014/main" id="{F5500A52-4368-404C-AA9C-2C8ED0D2A343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707" name="Text Box 6">
          <a:extLst>
            <a:ext uri="{FF2B5EF4-FFF2-40B4-BE49-F238E27FC236}">
              <a16:creationId xmlns:a16="http://schemas.microsoft.com/office/drawing/2014/main" id="{E03E3824-0263-48D5-BA02-6D763D07A22B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708" name="Text Box 7">
          <a:extLst>
            <a:ext uri="{FF2B5EF4-FFF2-40B4-BE49-F238E27FC236}">
              <a16:creationId xmlns:a16="http://schemas.microsoft.com/office/drawing/2014/main" id="{2BE7672B-DE62-44AD-8EEE-CD5EB70D271A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709" name="Text Box 8">
          <a:extLst>
            <a:ext uri="{FF2B5EF4-FFF2-40B4-BE49-F238E27FC236}">
              <a16:creationId xmlns:a16="http://schemas.microsoft.com/office/drawing/2014/main" id="{F9B03E75-89A8-4E35-93E2-AA3D7298C878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710" name="Text Box 9">
          <a:extLst>
            <a:ext uri="{FF2B5EF4-FFF2-40B4-BE49-F238E27FC236}">
              <a16:creationId xmlns:a16="http://schemas.microsoft.com/office/drawing/2014/main" id="{95E202CC-3DD2-43F1-B2DE-8873B0D53D18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711" name="Text Box 10">
          <a:extLst>
            <a:ext uri="{FF2B5EF4-FFF2-40B4-BE49-F238E27FC236}">
              <a16:creationId xmlns:a16="http://schemas.microsoft.com/office/drawing/2014/main" id="{3283BDC8-DD8F-4F24-B25B-16B6331EA8C2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712" name="Text Box 11">
          <a:extLst>
            <a:ext uri="{FF2B5EF4-FFF2-40B4-BE49-F238E27FC236}">
              <a16:creationId xmlns:a16="http://schemas.microsoft.com/office/drawing/2014/main" id="{4421C212-B198-45E6-A81F-8182D7F0561E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713" name="Text Box 12">
          <a:extLst>
            <a:ext uri="{FF2B5EF4-FFF2-40B4-BE49-F238E27FC236}">
              <a16:creationId xmlns:a16="http://schemas.microsoft.com/office/drawing/2014/main" id="{BD6132EF-36B0-4AFF-BB22-0C72A8B3F101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714" name="Text Box 13">
          <a:extLst>
            <a:ext uri="{FF2B5EF4-FFF2-40B4-BE49-F238E27FC236}">
              <a16:creationId xmlns:a16="http://schemas.microsoft.com/office/drawing/2014/main" id="{046BDC2D-F481-4B4A-8199-6F6225829922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715" name="Text Box 14">
          <a:extLst>
            <a:ext uri="{FF2B5EF4-FFF2-40B4-BE49-F238E27FC236}">
              <a16:creationId xmlns:a16="http://schemas.microsoft.com/office/drawing/2014/main" id="{702634EB-E258-41F5-97CF-171A9C701644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716" name="Text Box 15">
          <a:extLst>
            <a:ext uri="{FF2B5EF4-FFF2-40B4-BE49-F238E27FC236}">
              <a16:creationId xmlns:a16="http://schemas.microsoft.com/office/drawing/2014/main" id="{8238A4C4-EA98-4CFE-AACF-383E1C96BF44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717" name="Text Box 16">
          <a:extLst>
            <a:ext uri="{FF2B5EF4-FFF2-40B4-BE49-F238E27FC236}">
              <a16:creationId xmlns:a16="http://schemas.microsoft.com/office/drawing/2014/main" id="{A2110D09-621C-4D9F-81CB-B0388AADBF72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718" name="Text Box 17">
          <a:extLst>
            <a:ext uri="{FF2B5EF4-FFF2-40B4-BE49-F238E27FC236}">
              <a16:creationId xmlns:a16="http://schemas.microsoft.com/office/drawing/2014/main" id="{0091ED68-CBEF-4E00-BCE3-745092168AFA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719" name="Text Box 18">
          <a:extLst>
            <a:ext uri="{FF2B5EF4-FFF2-40B4-BE49-F238E27FC236}">
              <a16:creationId xmlns:a16="http://schemas.microsoft.com/office/drawing/2014/main" id="{77C4CE11-A11D-4904-BC39-C6D363E9AE59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720" name="Text Box 19">
          <a:extLst>
            <a:ext uri="{FF2B5EF4-FFF2-40B4-BE49-F238E27FC236}">
              <a16:creationId xmlns:a16="http://schemas.microsoft.com/office/drawing/2014/main" id="{B4AA72E6-89F6-4F87-9C0C-F5B6E09B6AC4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721" name="Text Box 20">
          <a:extLst>
            <a:ext uri="{FF2B5EF4-FFF2-40B4-BE49-F238E27FC236}">
              <a16:creationId xmlns:a16="http://schemas.microsoft.com/office/drawing/2014/main" id="{FBF95DBB-8A62-4B29-9F6A-80DA93125E09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722" name="Text Box 21">
          <a:extLst>
            <a:ext uri="{FF2B5EF4-FFF2-40B4-BE49-F238E27FC236}">
              <a16:creationId xmlns:a16="http://schemas.microsoft.com/office/drawing/2014/main" id="{6769B58B-08F0-47BA-875F-1B03516183C7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723" name="Text Box 22">
          <a:extLst>
            <a:ext uri="{FF2B5EF4-FFF2-40B4-BE49-F238E27FC236}">
              <a16:creationId xmlns:a16="http://schemas.microsoft.com/office/drawing/2014/main" id="{3A1801DB-25D7-4C9E-883D-DA455FFB60D2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724" name="Text Box 1">
          <a:extLst>
            <a:ext uri="{FF2B5EF4-FFF2-40B4-BE49-F238E27FC236}">
              <a16:creationId xmlns:a16="http://schemas.microsoft.com/office/drawing/2014/main" id="{A04B00E7-CA08-471B-A571-5DEF1F9816FE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725" name="Text Box 2">
          <a:extLst>
            <a:ext uri="{FF2B5EF4-FFF2-40B4-BE49-F238E27FC236}">
              <a16:creationId xmlns:a16="http://schemas.microsoft.com/office/drawing/2014/main" id="{0CF5E892-95F6-414B-84AE-BBF3843ECD34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726" name="Text Box 3">
          <a:extLst>
            <a:ext uri="{FF2B5EF4-FFF2-40B4-BE49-F238E27FC236}">
              <a16:creationId xmlns:a16="http://schemas.microsoft.com/office/drawing/2014/main" id="{0EF0B27B-98BD-4315-A14D-FEE717EDD141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727" name="Text Box 4">
          <a:extLst>
            <a:ext uri="{FF2B5EF4-FFF2-40B4-BE49-F238E27FC236}">
              <a16:creationId xmlns:a16="http://schemas.microsoft.com/office/drawing/2014/main" id="{5F825DC8-4233-443C-960D-EC7A1C00BB92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728" name="Text Box 5">
          <a:extLst>
            <a:ext uri="{FF2B5EF4-FFF2-40B4-BE49-F238E27FC236}">
              <a16:creationId xmlns:a16="http://schemas.microsoft.com/office/drawing/2014/main" id="{BA3E0E59-73A6-4907-BB19-D6EAE2CD10DA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729" name="Text Box 6">
          <a:extLst>
            <a:ext uri="{FF2B5EF4-FFF2-40B4-BE49-F238E27FC236}">
              <a16:creationId xmlns:a16="http://schemas.microsoft.com/office/drawing/2014/main" id="{B106F909-2F81-4B6B-9661-83375A8DA7B7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730" name="Text Box 7">
          <a:extLst>
            <a:ext uri="{FF2B5EF4-FFF2-40B4-BE49-F238E27FC236}">
              <a16:creationId xmlns:a16="http://schemas.microsoft.com/office/drawing/2014/main" id="{8DFD819F-E402-4B2A-9D4D-B101777A2769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731" name="Text Box 8">
          <a:extLst>
            <a:ext uri="{FF2B5EF4-FFF2-40B4-BE49-F238E27FC236}">
              <a16:creationId xmlns:a16="http://schemas.microsoft.com/office/drawing/2014/main" id="{FD1ED9E6-7219-4BEE-B8D4-D79B956C355E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732" name="Text Box 9">
          <a:extLst>
            <a:ext uri="{FF2B5EF4-FFF2-40B4-BE49-F238E27FC236}">
              <a16:creationId xmlns:a16="http://schemas.microsoft.com/office/drawing/2014/main" id="{EC5E98F2-F2CD-45BC-945E-2C20C1B0BE58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733" name="Text Box 10">
          <a:extLst>
            <a:ext uri="{FF2B5EF4-FFF2-40B4-BE49-F238E27FC236}">
              <a16:creationId xmlns:a16="http://schemas.microsoft.com/office/drawing/2014/main" id="{C2B858E5-0700-48DF-9B87-432262439E07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734" name="Text Box 11">
          <a:extLst>
            <a:ext uri="{FF2B5EF4-FFF2-40B4-BE49-F238E27FC236}">
              <a16:creationId xmlns:a16="http://schemas.microsoft.com/office/drawing/2014/main" id="{A5765AC6-B97A-4D1F-B0ED-AB1F93D6C21A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735" name="Text Box 12">
          <a:extLst>
            <a:ext uri="{FF2B5EF4-FFF2-40B4-BE49-F238E27FC236}">
              <a16:creationId xmlns:a16="http://schemas.microsoft.com/office/drawing/2014/main" id="{E0AC37D6-69AA-4F3B-915F-2DED0417377D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736" name="Text Box 13">
          <a:extLst>
            <a:ext uri="{FF2B5EF4-FFF2-40B4-BE49-F238E27FC236}">
              <a16:creationId xmlns:a16="http://schemas.microsoft.com/office/drawing/2014/main" id="{1039468D-531B-4A50-87C0-4641ED758A4F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737" name="Text Box 14">
          <a:extLst>
            <a:ext uri="{FF2B5EF4-FFF2-40B4-BE49-F238E27FC236}">
              <a16:creationId xmlns:a16="http://schemas.microsoft.com/office/drawing/2014/main" id="{E276F6C2-D5A8-47E0-BA6A-C56D54C3500C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738" name="Text Box 15">
          <a:extLst>
            <a:ext uri="{FF2B5EF4-FFF2-40B4-BE49-F238E27FC236}">
              <a16:creationId xmlns:a16="http://schemas.microsoft.com/office/drawing/2014/main" id="{C26F8ECF-6F82-48E3-A1D8-78FCD3F1CA9A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739" name="Text Box 16">
          <a:extLst>
            <a:ext uri="{FF2B5EF4-FFF2-40B4-BE49-F238E27FC236}">
              <a16:creationId xmlns:a16="http://schemas.microsoft.com/office/drawing/2014/main" id="{70EC9672-8277-4AB8-8D4B-2A6EC66D725C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740" name="Text Box 17">
          <a:extLst>
            <a:ext uri="{FF2B5EF4-FFF2-40B4-BE49-F238E27FC236}">
              <a16:creationId xmlns:a16="http://schemas.microsoft.com/office/drawing/2014/main" id="{F5CC142A-41C2-41C7-B41C-856E0754C1A8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741" name="Text Box 18">
          <a:extLst>
            <a:ext uri="{FF2B5EF4-FFF2-40B4-BE49-F238E27FC236}">
              <a16:creationId xmlns:a16="http://schemas.microsoft.com/office/drawing/2014/main" id="{011CD83F-2D01-4C6D-A3B5-75CF0C578398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742" name="Text Box 19">
          <a:extLst>
            <a:ext uri="{FF2B5EF4-FFF2-40B4-BE49-F238E27FC236}">
              <a16:creationId xmlns:a16="http://schemas.microsoft.com/office/drawing/2014/main" id="{AFC6B48F-A960-412E-ADED-80C538DD0238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743" name="Text Box 20">
          <a:extLst>
            <a:ext uri="{FF2B5EF4-FFF2-40B4-BE49-F238E27FC236}">
              <a16:creationId xmlns:a16="http://schemas.microsoft.com/office/drawing/2014/main" id="{3A7993DC-7B64-459A-9D05-21FAC1ACB264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744" name="Text Box 21">
          <a:extLst>
            <a:ext uri="{FF2B5EF4-FFF2-40B4-BE49-F238E27FC236}">
              <a16:creationId xmlns:a16="http://schemas.microsoft.com/office/drawing/2014/main" id="{108151F8-6AD9-4A90-B622-87FB33CDFD46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745" name="Text Box 22">
          <a:extLst>
            <a:ext uri="{FF2B5EF4-FFF2-40B4-BE49-F238E27FC236}">
              <a16:creationId xmlns:a16="http://schemas.microsoft.com/office/drawing/2014/main" id="{C9BE46F8-BFC5-4613-BF67-E86A2BD50F85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746" name="Text Box 1">
          <a:extLst>
            <a:ext uri="{FF2B5EF4-FFF2-40B4-BE49-F238E27FC236}">
              <a16:creationId xmlns:a16="http://schemas.microsoft.com/office/drawing/2014/main" id="{243836B2-DF9E-49D1-A382-7032850F3F0A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747" name="Text Box 2">
          <a:extLst>
            <a:ext uri="{FF2B5EF4-FFF2-40B4-BE49-F238E27FC236}">
              <a16:creationId xmlns:a16="http://schemas.microsoft.com/office/drawing/2014/main" id="{B61E19A5-B163-47AC-8F56-30BDC1789E5E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748" name="Text Box 3">
          <a:extLst>
            <a:ext uri="{FF2B5EF4-FFF2-40B4-BE49-F238E27FC236}">
              <a16:creationId xmlns:a16="http://schemas.microsoft.com/office/drawing/2014/main" id="{390867DF-505B-4A7A-86B9-AE0457F717CF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749" name="Text Box 4">
          <a:extLst>
            <a:ext uri="{FF2B5EF4-FFF2-40B4-BE49-F238E27FC236}">
              <a16:creationId xmlns:a16="http://schemas.microsoft.com/office/drawing/2014/main" id="{6DAA33C5-6126-484F-A0BD-E3F64E1C547F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750" name="Text Box 5">
          <a:extLst>
            <a:ext uri="{FF2B5EF4-FFF2-40B4-BE49-F238E27FC236}">
              <a16:creationId xmlns:a16="http://schemas.microsoft.com/office/drawing/2014/main" id="{8467B58F-C2FE-462C-8DFF-6E788688D366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751" name="Text Box 6">
          <a:extLst>
            <a:ext uri="{FF2B5EF4-FFF2-40B4-BE49-F238E27FC236}">
              <a16:creationId xmlns:a16="http://schemas.microsoft.com/office/drawing/2014/main" id="{013EDE32-7DC7-4891-88C6-EED2440031D5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752" name="Text Box 7">
          <a:extLst>
            <a:ext uri="{FF2B5EF4-FFF2-40B4-BE49-F238E27FC236}">
              <a16:creationId xmlns:a16="http://schemas.microsoft.com/office/drawing/2014/main" id="{0E3243D7-5D39-4CA8-8DAE-29DC92F1D51B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753" name="Text Box 8">
          <a:extLst>
            <a:ext uri="{FF2B5EF4-FFF2-40B4-BE49-F238E27FC236}">
              <a16:creationId xmlns:a16="http://schemas.microsoft.com/office/drawing/2014/main" id="{DF493353-CD1E-43CB-AE46-116AED061C49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754" name="Text Box 9">
          <a:extLst>
            <a:ext uri="{FF2B5EF4-FFF2-40B4-BE49-F238E27FC236}">
              <a16:creationId xmlns:a16="http://schemas.microsoft.com/office/drawing/2014/main" id="{310791D9-9BA5-4557-A49D-81C8C1696287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755" name="Text Box 10">
          <a:extLst>
            <a:ext uri="{FF2B5EF4-FFF2-40B4-BE49-F238E27FC236}">
              <a16:creationId xmlns:a16="http://schemas.microsoft.com/office/drawing/2014/main" id="{A7E4445D-0A06-44CF-A716-1D8DB622F56E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756" name="Text Box 11">
          <a:extLst>
            <a:ext uri="{FF2B5EF4-FFF2-40B4-BE49-F238E27FC236}">
              <a16:creationId xmlns:a16="http://schemas.microsoft.com/office/drawing/2014/main" id="{1D2916CE-DCCD-45F5-91EF-3051D3954C5F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757" name="Text Box 12">
          <a:extLst>
            <a:ext uri="{FF2B5EF4-FFF2-40B4-BE49-F238E27FC236}">
              <a16:creationId xmlns:a16="http://schemas.microsoft.com/office/drawing/2014/main" id="{24D2E873-5454-473A-A661-822846D11064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758" name="Text Box 13">
          <a:extLst>
            <a:ext uri="{FF2B5EF4-FFF2-40B4-BE49-F238E27FC236}">
              <a16:creationId xmlns:a16="http://schemas.microsoft.com/office/drawing/2014/main" id="{9014D2F9-C207-4784-A377-642440AFC652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759" name="Text Box 14">
          <a:extLst>
            <a:ext uri="{FF2B5EF4-FFF2-40B4-BE49-F238E27FC236}">
              <a16:creationId xmlns:a16="http://schemas.microsoft.com/office/drawing/2014/main" id="{DE274FBD-0EC5-43B0-97E9-4C0829FA24B2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760" name="Text Box 15">
          <a:extLst>
            <a:ext uri="{FF2B5EF4-FFF2-40B4-BE49-F238E27FC236}">
              <a16:creationId xmlns:a16="http://schemas.microsoft.com/office/drawing/2014/main" id="{C9B3CEC1-68CF-4685-B1A6-D13CA13C4E89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761" name="Text Box 16">
          <a:extLst>
            <a:ext uri="{FF2B5EF4-FFF2-40B4-BE49-F238E27FC236}">
              <a16:creationId xmlns:a16="http://schemas.microsoft.com/office/drawing/2014/main" id="{7AE304C0-F677-46FF-BBD8-A19DD35CF32A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762" name="Text Box 17">
          <a:extLst>
            <a:ext uri="{FF2B5EF4-FFF2-40B4-BE49-F238E27FC236}">
              <a16:creationId xmlns:a16="http://schemas.microsoft.com/office/drawing/2014/main" id="{2B3E9F71-4CED-4FC3-BE6A-223B74FA6C27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763" name="Text Box 18">
          <a:extLst>
            <a:ext uri="{FF2B5EF4-FFF2-40B4-BE49-F238E27FC236}">
              <a16:creationId xmlns:a16="http://schemas.microsoft.com/office/drawing/2014/main" id="{AF0A7C7E-A386-4E1B-9CEB-EDCA89861D6B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764" name="Text Box 19">
          <a:extLst>
            <a:ext uri="{FF2B5EF4-FFF2-40B4-BE49-F238E27FC236}">
              <a16:creationId xmlns:a16="http://schemas.microsoft.com/office/drawing/2014/main" id="{4F7789A8-4659-4F88-8A1B-993507DE4407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765" name="Text Box 20">
          <a:extLst>
            <a:ext uri="{FF2B5EF4-FFF2-40B4-BE49-F238E27FC236}">
              <a16:creationId xmlns:a16="http://schemas.microsoft.com/office/drawing/2014/main" id="{F3A6DE21-8132-48B3-8E1F-8F55B007D663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766" name="Text Box 21">
          <a:extLst>
            <a:ext uri="{FF2B5EF4-FFF2-40B4-BE49-F238E27FC236}">
              <a16:creationId xmlns:a16="http://schemas.microsoft.com/office/drawing/2014/main" id="{57607FFE-788B-4E79-9A7D-808797BAD1C7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767" name="Text Box 22">
          <a:extLst>
            <a:ext uri="{FF2B5EF4-FFF2-40B4-BE49-F238E27FC236}">
              <a16:creationId xmlns:a16="http://schemas.microsoft.com/office/drawing/2014/main" id="{0CF49D49-449B-4ECD-A923-911A4481E345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768" name="Text Box 1">
          <a:extLst>
            <a:ext uri="{FF2B5EF4-FFF2-40B4-BE49-F238E27FC236}">
              <a16:creationId xmlns:a16="http://schemas.microsoft.com/office/drawing/2014/main" id="{746A8C67-862B-4ED4-BC12-783E8C60F897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769" name="Text Box 2">
          <a:extLst>
            <a:ext uri="{FF2B5EF4-FFF2-40B4-BE49-F238E27FC236}">
              <a16:creationId xmlns:a16="http://schemas.microsoft.com/office/drawing/2014/main" id="{877DA777-79C5-4F08-9743-619BBDC95984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770" name="Text Box 3">
          <a:extLst>
            <a:ext uri="{FF2B5EF4-FFF2-40B4-BE49-F238E27FC236}">
              <a16:creationId xmlns:a16="http://schemas.microsoft.com/office/drawing/2014/main" id="{5DD27740-847D-4780-B419-DB424003A763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771" name="Text Box 4">
          <a:extLst>
            <a:ext uri="{FF2B5EF4-FFF2-40B4-BE49-F238E27FC236}">
              <a16:creationId xmlns:a16="http://schemas.microsoft.com/office/drawing/2014/main" id="{62CCED26-B314-4DF9-BF60-53B0A91FCC80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772" name="Text Box 5">
          <a:extLst>
            <a:ext uri="{FF2B5EF4-FFF2-40B4-BE49-F238E27FC236}">
              <a16:creationId xmlns:a16="http://schemas.microsoft.com/office/drawing/2014/main" id="{228D9BC5-9BDC-4F5D-BD54-A9F04527DE28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773" name="Text Box 6">
          <a:extLst>
            <a:ext uri="{FF2B5EF4-FFF2-40B4-BE49-F238E27FC236}">
              <a16:creationId xmlns:a16="http://schemas.microsoft.com/office/drawing/2014/main" id="{15412F58-71F0-4021-8D8A-BBB71FE7550F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774" name="Text Box 7">
          <a:extLst>
            <a:ext uri="{FF2B5EF4-FFF2-40B4-BE49-F238E27FC236}">
              <a16:creationId xmlns:a16="http://schemas.microsoft.com/office/drawing/2014/main" id="{86EE8C0D-2F1B-4692-8539-6F4F8F18B2F2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775" name="Text Box 8">
          <a:extLst>
            <a:ext uri="{FF2B5EF4-FFF2-40B4-BE49-F238E27FC236}">
              <a16:creationId xmlns:a16="http://schemas.microsoft.com/office/drawing/2014/main" id="{1385331F-8456-4E5C-A8B5-2EDD6960B8E2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776" name="Text Box 9">
          <a:extLst>
            <a:ext uri="{FF2B5EF4-FFF2-40B4-BE49-F238E27FC236}">
              <a16:creationId xmlns:a16="http://schemas.microsoft.com/office/drawing/2014/main" id="{6A5611E2-CE9D-4DBD-929D-731CE8B69984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777" name="Text Box 10">
          <a:extLst>
            <a:ext uri="{FF2B5EF4-FFF2-40B4-BE49-F238E27FC236}">
              <a16:creationId xmlns:a16="http://schemas.microsoft.com/office/drawing/2014/main" id="{33053EE7-B958-4083-835E-1139DA08DBF9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778" name="Text Box 11">
          <a:extLst>
            <a:ext uri="{FF2B5EF4-FFF2-40B4-BE49-F238E27FC236}">
              <a16:creationId xmlns:a16="http://schemas.microsoft.com/office/drawing/2014/main" id="{43EE558C-84B5-455D-8459-157F80BD99E1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779" name="Text Box 12">
          <a:extLst>
            <a:ext uri="{FF2B5EF4-FFF2-40B4-BE49-F238E27FC236}">
              <a16:creationId xmlns:a16="http://schemas.microsoft.com/office/drawing/2014/main" id="{8506D307-9DE2-46B1-A41F-BC58AA30D6E6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780" name="Text Box 13">
          <a:extLst>
            <a:ext uri="{FF2B5EF4-FFF2-40B4-BE49-F238E27FC236}">
              <a16:creationId xmlns:a16="http://schemas.microsoft.com/office/drawing/2014/main" id="{EB9C5453-5712-433E-8565-8CDE84469B25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781" name="Text Box 14">
          <a:extLst>
            <a:ext uri="{FF2B5EF4-FFF2-40B4-BE49-F238E27FC236}">
              <a16:creationId xmlns:a16="http://schemas.microsoft.com/office/drawing/2014/main" id="{DF6DE5E3-BD17-43E3-9FD7-1DE61C9F6113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782" name="Text Box 15">
          <a:extLst>
            <a:ext uri="{FF2B5EF4-FFF2-40B4-BE49-F238E27FC236}">
              <a16:creationId xmlns:a16="http://schemas.microsoft.com/office/drawing/2014/main" id="{68CC1358-08CF-4DE0-8763-2F910FCFA5C6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783" name="Text Box 16">
          <a:extLst>
            <a:ext uri="{FF2B5EF4-FFF2-40B4-BE49-F238E27FC236}">
              <a16:creationId xmlns:a16="http://schemas.microsoft.com/office/drawing/2014/main" id="{E8F9E109-974D-4E25-BEFA-67299466DEB0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784" name="Text Box 17">
          <a:extLst>
            <a:ext uri="{FF2B5EF4-FFF2-40B4-BE49-F238E27FC236}">
              <a16:creationId xmlns:a16="http://schemas.microsoft.com/office/drawing/2014/main" id="{5E9A2BF0-CD21-48C2-A2E3-3A9EEDCF46EE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785" name="Text Box 18">
          <a:extLst>
            <a:ext uri="{FF2B5EF4-FFF2-40B4-BE49-F238E27FC236}">
              <a16:creationId xmlns:a16="http://schemas.microsoft.com/office/drawing/2014/main" id="{C6B438EB-9D5F-4465-98A2-F2C3F8F94BF7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786" name="Text Box 19">
          <a:extLst>
            <a:ext uri="{FF2B5EF4-FFF2-40B4-BE49-F238E27FC236}">
              <a16:creationId xmlns:a16="http://schemas.microsoft.com/office/drawing/2014/main" id="{89F9B488-3E19-4555-A6CE-E9FF5B2C7F24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787" name="Text Box 20">
          <a:extLst>
            <a:ext uri="{FF2B5EF4-FFF2-40B4-BE49-F238E27FC236}">
              <a16:creationId xmlns:a16="http://schemas.microsoft.com/office/drawing/2014/main" id="{97D9166B-096E-44B1-B66B-534AA73D7022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788" name="Text Box 21">
          <a:extLst>
            <a:ext uri="{FF2B5EF4-FFF2-40B4-BE49-F238E27FC236}">
              <a16:creationId xmlns:a16="http://schemas.microsoft.com/office/drawing/2014/main" id="{2032436D-1BF2-456F-A283-0042D8F7EB58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789" name="Text Box 22">
          <a:extLst>
            <a:ext uri="{FF2B5EF4-FFF2-40B4-BE49-F238E27FC236}">
              <a16:creationId xmlns:a16="http://schemas.microsoft.com/office/drawing/2014/main" id="{AB4F6391-3202-4F50-9D1F-2198738311EA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911678</xdr:colOff>
      <xdr:row>35</xdr:row>
      <xdr:rowOff>0</xdr:rowOff>
    </xdr:from>
    <xdr:ext cx="0" cy="161925"/>
    <xdr:sp macro="" textlink="">
      <xdr:nvSpPr>
        <xdr:cNvPr id="2790" name="Text Box 1">
          <a:extLst>
            <a:ext uri="{FF2B5EF4-FFF2-40B4-BE49-F238E27FC236}">
              <a16:creationId xmlns:a16="http://schemas.microsoft.com/office/drawing/2014/main" id="{B6C77639-C7E8-44EF-802F-1F01724A30BA}"/>
            </a:ext>
          </a:extLst>
        </xdr:cNvPr>
        <xdr:cNvSpPr txBox="1">
          <a:spLocks noChangeArrowheads="1"/>
        </xdr:cNvSpPr>
      </xdr:nvSpPr>
      <xdr:spPr bwMode="auto">
        <a:xfrm>
          <a:off x="1940378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791" name="Text Box 2">
          <a:extLst>
            <a:ext uri="{FF2B5EF4-FFF2-40B4-BE49-F238E27FC236}">
              <a16:creationId xmlns:a16="http://schemas.microsoft.com/office/drawing/2014/main" id="{EDAC5EB7-1BC3-4587-AC5C-6ECFB28324AE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792" name="Text Box 3">
          <a:extLst>
            <a:ext uri="{FF2B5EF4-FFF2-40B4-BE49-F238E27FC236}">
              <a16:creationId xmlns:a16="http://schemas.microsoft.com/office/drawing/2014/main" id="{58579DDC-014A-4A05-B131-ED2D8617F053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793" name="Text Box 4">
          <a:extLst>
            <a:ext uri="{FF2B5EF4-FFF2-40B4-BE49-F238E27FC236}">
              <a16:creationId xmlns:a16="http://schemas.microsoft.com/office/drawing/2014/main" id="{719752CE-A2AF-445A-8CB7-8FCC75EDDF6E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794" name="Text Box 5">
          <a:extLst>
            <a:ext uri="{FF2B5EF4-FFF2-40B4-BE49-F238E27FC236}">
              <a16:creationId xmlns:a16="http://schemas.microsoft.com/office/drawing/2014/main" id="{26395215-4E2B-4D0B-B366-B71E0CC6E05D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795" name="Text Box 6">
          <a:extLst>
            <a:ext uri="{FF2B5EF4-FFF2-40B4-BE49-F238E27FC236}">
              <a16:creationId xmlns:a16="http://schemas.microsoft.com/office/drawing/2014/main" id="{C0C93650-F4B4-4448-A1E3-52A0B288B085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796" name="Text Box 7">
          <a:extLst>
            <a:ext uri="{FF2B5EF4-FFF2-40B4-BE49-F238E27FC236}">
              <a16:creationId xmlns:a16="http://schemas.microsoft.com/office/drawing/2014/main" id="{4ACE10BA-9945-4852-B3DE-9212BD802DB3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797" name="Text Box 8">
          <a:extLst>
            <a:ext uri="{FF2B5EF4-FFF2-40B4-BE49-F238E27FC236}">
              <a16:creationId xmlns:a16="http://schemas.microsoft.com/office/drawing/2014/main" id="{C3615AE6-7E62-48CB-B854-75DB05837315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798" name="Text Box 9">
          <a:extLst>
            <a:ext uri="{FF2B5EF4-FFF2-40B4-BE49-F238E27FC236}">
              <a16:creationId xmlns:a16="http://schemas.microsoft.com/office/drawing/2014/main" id="{68EDD70B-7A01-4B8D-9D02-A50831171E30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799" name="Text Box 10">
          <a:extLst>
            <a:ext uri="{FF2B5EF4-FFF2-40B4-BE49-F238E27FC236}">
              <a16:creationId xmlns:a16="http://schemas.microsoft.com/office/drawing/2014/main" id="{FC78286E-61DE-495D-B099-74BDC8E52944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800" name="Text Box 11">
          <a:extLst>
            <a:ext uri="{FF2B5EF4-FFF2-40B4-BE49-F238E27FC236}">
              <a16:creationId xmlns:a16="http://schemas.microsoft.com/office/drawing/2014/main" id="{3759338E-9B46-482E-9968-F7CC20958633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801" name="Text Box 12">
          <a:extLst>
            <a:ext uri="{FF2B5EF4-FFF2-40B4-BE49-F238E27FC236}">
              <a16:creationId xmlns:a16="http://schemas.microsoft.com/office/drawing/2014/main" id="{AAA30FF6-DE50-4F2F-AE90-A43D56ACE2CA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802" name="Text Box 13">
          <a:extLst>
            <a:ext uri="{FF2B5EF4-FFF2-40B4-BE49-F238E27FC236}">
              <a16:creationId xmlns:a16="http://schemas.microsoft.com/office/drawing/2014/main" id="{818D41CB-B724-427B-BB81-0CE590C1E3B5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803" name="Text Box 14">
          <a:extLst>
            <a:ext uri="{FF2B5EF4-FFF2-40B4-BE49-F238E27FC236}">
              <a16:creationId xmlns:a16="http://schemas.microsoft.com/office/drawing/2014/main" id="{A3E6B450-486F-4A81-9CEA-B2212762D35B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804" name="Text Box 15">
          <a:extLst>
            <a:ext uri="{FF2B5EF4-FFF2-40B4-BE49-F238E27FC236}">
              <a16:creationId xmlns:a16="http://schemas.microsoft.com/office/drawing/2014/main" id="{30804078-2E82-4F08-85BD-A13F1C547123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805" name="Text Box 16">
          <a:extLst>
            <a:ext uri="{FF2B5EF4-FFF2-40B4-BE49-F238E27FC236}">
              <a16:creationId xmlns:a16="http://schemas.microsoft.com/office/drawing/2014/main" id="{34D5E689-B274-4482-9628-2EAB52EA7C3A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806" name="Text Box 17">
          <a:extLst>
            <a:ext uri="{FF2B5EF4-FFF2-40B4-BE49-F238E27FC236}">
              <a16:creationId xmlns:a16="http://schemas.microsoft.com/office/drawing/2014/main" id="{390DEA63-1605-4807-B7C4-96C3D76C4F88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807" name="Text Box 18">
          <a:extLst>
            <a:ext uri="{FF2B5EF4-FFF2-40B4-BE49-F238E27FC236}">
              <a16:creationId xmlns:a16="http://schemas.microsoft.com/office/drawing/2014/main" id="{D92B1402-3340-43C9-A79C-1AE00F89AB7A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808" name="Text Box 19">
          <a:extLst>
            <a:ext uri="{FF2B5EF4-FFF2-40B4-BE49-F238E27FC236}">
              <a16:creationId xmlns:a16="http://schemas.microsoft.com/office/drawing/2014/main" id="{9669B99A-0E9B-4463-A74C-F9BF2C3FB4D0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809" name="Text Box 20">
          <a:extLst>
            <a:ext uri="{FF2B5EF4-FFF2-40B4-BE49-F238E27FC236}">
              <a16:creationId xmlns:a16="http://schemas.microsoft.com/office/drawing/2014/main" id="{3283177B-E18B-4537-9C3B-50DAA56D7498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810" name="Text Box 21">
          <a:extLst>
            <a:ext uri="{FF2B5EF4-FFF2-40B4-BE49-F238E27FC236}">
              <a16:creationId xmlns:a16="http://schemas.microsoft.com/office/drawing/2014/main" id="{61C238F7-D0AA-4283-91F7-AF54CD8E73AB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811" name="Text Box 22">
          <a:extLst>
            <a:ext uri="{FF2B5EF4-FFF2-40B4-BE49-F238E27FC236}">
              <a16:creationId xmlns:a16="http://schemas.microsoft.com/office/drawing/2014/main" id="{7C4522E5-81C1-48C0-A9D3-46B42DA54405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812" name="Text Box 1">
          <a:extLst>
            <a:ext uri="{FF2B5EF4-FFF2-40B4-BE49-F238E27FC236}">
              <a16:creationId xmlns:a16="http://schemas.microsoft.com/office/drawing/2014/main" id="{F3BFCDA6-D9AE-40CB-8833-31B3754998CA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813" name="Text Box 2">
          <a:extLst>
            <a:ext uri="{FF2B5EF4-FFF2-40B4-BE49-F238E27FC236}">
              <a16:creationId xmlns:a16="http://schemas.microsoft.com/office/drawing/2014/main" id="{1F0FAFCB-5402-427A-8AB5-17576BAC1747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814" name="Text Box 3">
          <a:extLst>
            <a:ext uri="{FF2B5EF4-FFF2-40B4-BE49-F238E27FC236}">
              <a16:creationId xmlns:a16="http://schemas.microsoft.com/office/drawing/2014/main" id="{336C9472-8133-44F7-B491-52AFF9E68FDE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815" name="Text Box 4">
          <a:extLst>
            <a:ext uri="{FF2B5EF4-FFF2-40B4-BE49-F238E27FC236}">
              <a16:creationId xmlns:a16="http://schemas.microsoft.com/office/drawing/2014/main" id="{D97D0CED-F1D2-470C-8FBD-216F7FC0ABA0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816" name="Text Box 5">
          <a:extLst>
            <a:ext uri="{FF2B5EF4-FFF2-40B4-BE49-F238E27FC236}">
              <a16:creationId xmlns:a16="http://schemas.microsoft.com/office/drawing/2014/main" id="{9AE59D24-8FC6-4FAD-B2AD-F09F6D28D90B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817" name="Text Box 6">
          <a:extLst>
            <a:ext uri="{FF2B5EF4-FFF2-40B4-BE49-F238E27FC236}">
              <a16:creationId xmlns:a16="http://schemas.microsoft.com/office/drawing/2014/main" id="{03CBDB12-0247-49A1-888D-C22F02E3D450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818" name="Text Box 7">
          <a:extLst>
            <a:ext uri="{FF2B5EF4-FFF2-40B4-BE49-F238E27FC236}">
              <a16:creationId xmlns:a16="http://schemas.microsoft.com/office/drawing/2014/main" id="{7FDD937B-740E-447E-B38C-068A8259BCAE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819" name="Text Box 8">
          <a:extLst>
            <a:ext uri="{FF2B5EF4-FFF2-40B4-BE49-F238E27FC236}">
              <a16:creationId xmlns:a16="http://schemas.microsoft.com/office/drawing/2014/main" id="{A7C6AD41-9694-4D22-8958-C2D7D9D938EF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820" name="Text Box 9">
          <a:extLst>
            <a:ext uri="{FF2B5EF4-FFF2-40B4-BE49-F238E27FC236}">
              <a16:creationId xmlns:a16="http://schemas.microsoft.com/office/drawing/2014/main" id="{BCAD64FF-27D8-4321-AC3A-869E7E3748AE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821" name="Text Box 10">
          <a:extLst>
            <a:ext uri="{FF2B5EF4-FFF2-40B4-BE49-F238E27FC236}">
              <a16:creationId xmlns:a16="http://schemas.microsoft.com/office/drawing/2014/main" id="{E15639A4-A5E7-4F8C-88DE-2AA73ACA5F87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822" name="Text Box 11">
          <a:extLst>
            <a:ext uri="{FF2B5EF4-FFF2-40B4-BE49-F238E27FC236}">
              <a16:creationId xmlns:a16="http://schemas.microsoft.com/office/drawing/2014/main" id="{C1972334-24BC-4DE4-9B41-B5E295ED2E1A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823" name="Text Box 12">
          <a:extLst>
            <a:ext uri="{FF2B5EF4-FFF2-40B4-BE49-F238E27FC236}">
              <a16:creationId xmlns:a16="http://schemas.microsoft.com/office/drawing/2014/main" id="{CB00A142-494F-4AE2-8CC3-936C84D9FF08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824" name="Text Box 13">
          <a:extLst>
            <a:ext uri="{FF2B5EF4-FFF2-40B4-BE49-F238E27FC236}">
              <a16:creationId xmlns:a16="http://schemas.microsoft.com/office/drawing/2014/main" id="{95213DC6-F2EE-499A-B0B3-AA17C3492034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825" name="Text Box 14">
          <a:extLst>
            <a:ext uri="{FF2B5EF4-FFF2-40B4-BE49-F238E27FC236}">
              <a16:creationId xmlns:a16="http://schemas.microsoft.com/office/drawing/2014/main" id="{C3863DDD-EA29-47DD-B3FB-3820DD1D4E8F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826" name="Text Box 15">
          <a:extLst>
            <a:ext uri="{FF2B5EF4-FFF2-40B4-BE49-F238E27FC236}">
              <a16:creationId xmlns:a16="http://schemas.microsoft.com/office/drawing/2014/main" id="{E0217BAE-E869-4230-BBD1-29A547CA99A7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827" name="Text Box 16">
          <a:extLst>
            <a:ext uri="{FF2B5EF4-FFF2-40B4-BE49-F238E27FC236}">
              <a16:creationId xmlns:a16="http://schemas.microsoft.com/office/drawing/2014/main" id="{39B579AF-5EAF-4647-A208-59D76581903F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828" name="Text Box 17">
          <a:extLst>
            <a:ext uri="{FF2B5EF4-FFF2-40B4-BE49-F238E27FC236}">
              <a16:creationId xmlns:a16="http://schemas.microsoft.com/office/drawing/2014/main" id="{BA016D6A-3073-4911-ABF9-459CA21A61F6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829" name="Text Box 18">
          <a:extLst>
            <a:ext uri="{FF2B5EF4-FFF2-40B4-BE49-F238E27FC236}">
              <a16:creationId xmlns:a16="http://schemas.microsoft.com/office/drawing/2014/main" id="{7E235ED7-6BDF-4B7D-AF3D-9A3E584B14F8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830" name="Text Box 19">
          <a:extLst>
            <a:ext uri="{FF2B5EF4-FFF2-40B4-BE49-F238E27FC236}">
              <a16:creationId xmlns:a16="http://schemas.microsoft.com/office/drawing/2014/main" id="{ECFCD57B-97D9-436E-8BB0-B287CD1D9EE8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831" name="Text Box 20">
          <a:extLst>
            <a:ext uri="{FF2B5EF4-FFF2-40B4-BE49-F238E27FC236}">
              <a16:creationId xmlns:a16="http://schemas.microsoft.com/office/drawing/2014/main" id="{679E4A19-12B9-4EB6-A591-68A55A9CB176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832" name="Text Box 21">
          <a:extLst>
            <a:ext uri="{FF2B5EF4-FFF2-40B4-BE49-F238E27FC236}">
              <a16:creationId xmlns:a16="http://schemas.microsoft.com/office/drawing/2014/main" id="{3842B7AF-BFFD-4E74-A53F-C74433F724B8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833" name="Text Box 22">
          <a:extLst>
            <a:ext uri="{FF2B5EF4-FFF2-40B4-BE49-F238E27FC236}">
              <a16:creationId xmlns:a16="http://schemas.microsoft.com/office/drawing/2014/main" id="{01677369-4861-4ED4-B435-E0AFFB839AD3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834" name="Text Box 1">
          <a:extLst>
            <a:ext uri="{FF2B5EF4-FFF2-40B4-BE49-F238E27FC236}">
              <a16:creationId xmlns:a16="http://schemas.microsoft.com/office/drawing/2014/main" id="{C19A6318-73CE-47A7-B9FF-4B3E8B1850E9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835" name="Text Box 2">
          <a:extLst>
            <a:ext uri="{FF2B5EF4-FFF2-40B4-BE49-F238E27FC236}">
              <a16:creationId xmlns:a16="http://schemas.microsoft.com/office/drawing/2014/main" id="{5A66F5BD-8F73-4D71-A6FF-170CE9BCD816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836" name="Text Box 3">
          <a:extLst>
            <a:ext uri="{FF2B5EF4-FFF2-40B4-BE49-F238E27FC236}">
              <a16:creationId xmlns:a16="http://schemas.microsoft.com/office/drawing/2014/main" id="{DC716771-E958-4974-BFF1-9F5BDB82A359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837" name="Text Box 4">
          <a:extLst>
            <a:ext uri="{FF2B5EF4-FFF2-40B4-BE49-F238E27FC236}">
              <a16:creationId xmlns:a16="http://schemas.microsoft.com/office/drawing/2014/main" id="{A5B4298D-774C-48CD-9DCF-126F1234149E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838" name="Text Box 5">
          <a:extLst>
            <a:ext uri="{FF2B5EF4-FFF2-40B4-BE49-F238E27FC236}">
              <a16:creationId xmlns:a16="http://schemas.microsoft.com/office/drawing/2014/main" id="{7D9EB108-CB3C-4699-86CF-ECF26DCC6C98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839" name="Text Box 6">
          <a:extLst>
            <a:ext uri="{FF2B5EF4-FFF2-40B4-BE49-F238E27FC236}">
              <a16:creationId xmlns:a16="http://schemas.microsoft.com/office/drawing/2014/main" id="{27F69E9B-1F4B-42E7-927B-344046C715EE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840" name="Text Box 7">
          <a:extLst>
            <a:ext uri="{FF2B5EF4-FFF2-40B4-BE49-F238E27FC236}">
              <a16:creationId xmlns:a16="http://schemas.microsoft.com/office/drawing/2014/main" id="{A13191D5-25D1-4A80-98E8-798EE281C0C9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841" name="Text Box 8">
          <a:extLst>
            <a:ext uri="{FF2B5EF4-FFF2-40B4-BE49-F238E27FC236}">
              <a16:creationId xmlns:a16="http://schemas.microsoft.com/office/drawing/2014/main" id="{46DB7416-6FEE-454C-A6F4-D67BB1D3577E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842" name="Text Box 9">
          <a:extLst>
            <a:ext uri="{FF2B5EF4-FFF2-40B4-BE49-F238E27FC236}">
              <a16:creationId xmlns:a16="http://schemas.microsoft.com/office/drawing/2014/main" id="{71B03D8B-4300-488C-B576-EC890C61D1E3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843" name="Text Box 10">
          <a:extLst>
            <a:ext uri="{FF2B5EF4-FFF2-40B4-BE49-F238E27FC236}">
              <a16:creationId xmlns:a16="http://schemas.microsoft.com/office/drawing/2014/main" id="{6733BFA3-76AF-47A4-B713-C0498B272690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844" name="Text Box 11">
          <a:extLst>
            <a:ext uri="{FF2B5EF4-FFF2-40B4-BE49-F238E27FC236}">
              <a16:creationId xmlns:a16="http://schemas.microsoft.com/office/drawing/2014/main" id="{B5873374-8C91-4538-A3FC-CC62B09679CC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845" name="Text Box 12">
          <a:extLst>
            <a:ext uri="{FF2B5EF4-FFF2-40B4-BE49-F238E27FC236}">
              <a16:creationId xmlns:a16="http://schemas.microsoft.com/office/drawing/2014/main" id="{25EA212B-E1AF-480B-9754-1696A9B17230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846" name="Text Box 13">
          <a:extLst>
            <a:ext uri="{FF2B5EF4-FFF2-40B4-BE49-F238E27FC236}">
              <a16:creationId xmlns:a16="http://schemas.microsoft.com/office/drawing/2014/main" id="{1C85C0F7-4043-4EC1-B51A-94B9C7DD88A0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847" name="Text Box 14">
          <a:extLst>
            <a:ext uri="{FF2B5EF4-FFF2-40B4-BE49-F238E27FC236}">
              <a16:creationId xmlns:a16="http://schemas.microsoft.com/office/drawing/2014/main" id="{EFB37483-B848-472B-8510-B5236C88ECA9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848" name="Text Box 15">
          <a:extLst>
            <a:ext uri="{FF2B5EF4-FFF2-40B4-BE49-F238E27FC236}">
              <a16:creationId xmlns:a16="http://schemas.microsoft.com/office/drawing/2014/main" id="{44A82038-3818-4B2D-8631-64E433BC032F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849" name="Text Box 16">
          <a:extLst>
            <a:ext uri="{FF2B5EF4-FFF2-40B4-BE49-F238E27FC236}">
              <a16:creationId xmlns:a16="http://schemas.microsoft.com/office/drawing/2014/main" id="{C26A881E-9C2C-4172-8361-1F0C29E72C12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850" name="Text Box 17">
          <a:extLst>
            <a:ext uri="{FF2B5EF4-FFF2-40B4-BE49-F238E27FC236}">
              <a16:creationId xmlns:a16="http://schemas.microsoft.com/office/drawing/2014/main" id="{056B110F-C72A-4C81-BD5A-2C6ABA6C489D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851" name="Text Box 18">
          <a:extLst>
            <a:ext uri="{FF2B5EF4-FFF2-40B4-BE49-F238E27FC236}">
              <a16:creationId xmlns:a16="http://schemas.microsoft.com/office/drawing/2014/main" id="{19A6C906-B028-4776-A735-378386E7F983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852" name="Text Box 19">
          <a:extLst>
            <a:ext uri="{FF2B5EF4-FFF2-40B4-BE49-F238E27FC236}">
              <a16:creationId xmlns:a16="http://schemas.microsoft.com/office/drawing/2014/main" id="{8067940B-A004-435C-BFAF-B605A466421B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853" name="Text Box 20">
          <a:extLst>
            <a:ext uri="{FF2B5EF4-FFF2-40B4-BE49-F238E27FC236}">
              <a16:creationId xmlns:a16="http://schemas.microsoft.com/office/drawing/2014/main" id="{FEABEACE-48A9-49A9-8578-7A8CD9237579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854" name="Text Box 21">
          <a:extLst>
            <a:ext uri="{FF2B5EF4-FFF2-40B4-BE49-F238E27FC236}">
              <a16:creationId xmlns:a16="http://schemas.microsoft.com/office/drawing/2014/main" id="{DDDFDB75-D575-4212-A18F-6242C01B83B8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855" name="Text Box 22">
          <a:extLst>
            <a:ext uri="{FF2B5EF4-FFF2-40B4-BE49-F238E27FC236}">
              <a16:creationId xmlns:a16="http://schemas.microsoft.com/office/drawing/2014/main" id="{B5FBDFBC-0AC0-4B90-99DB-6AE109EC9EC0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856" name="Text Box 1">
          <a:extLst>
            <a:ext uri="{FF2B5EF4-FFF2-40B4-BE49-F238E27FC236}">
              <a16:creationId xmlns:a16="http://schemas.microsoft.com/office/drawing/2014/main" id="{E01A98D1-E24E-4FD2-8630-8FA5E76BD832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857" name="Text Box 2">
          <a:extLst>
            <a:ext uri="{FF2B5EF4-FFF2-40B4-BE49-F238E27FC236}">
              <a16:creationId xmlns:a16="http://schemas.microsoft.com/office/drawing/2014/main" id="{BC779762-F0D6-461C-BC80-1E81C606B5FB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858" name="Text Box 3">
          <a:extLst>
            <a:ext uri="{FF2B5EF4-FFF2-40B4-BE49-F238E27FC236}">
              <a16:creationId xmlns:a16="http://schemas.microsoft.com/office/drawing/2014/main" id="{F7C7F006-96C7-4BD6-AF39-F47727D2376A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859" name="Text Box 4">
          <a:extLst>
            <a:ext uri="{FF2B5EF4-FFF2-40B4-BE49-F238E27FC236}">
              <a16:creationId xmlns:a16="http://schemas.microsoft.com/office/drawing/2014/main" id="{3B97AA8F-4742-42FF-B0E5-66018B144A78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860" name="Text Box 5">
          <a:extLst>
            <a:ext uri="{FF2B5EF4-FFF2-40B4-BE49-F238E27FC236}">
              <a16:creationId xmlns:a16="http://schemas.microsoft.com/office/drawing/2014/main" id="{7E23A2A3-1CCC-4D20-93AC-BBB24C165751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861" name="Text Box 6">
          <a:extLst>
            <a:ext uri="{FF2B5EF4-FFF2-40B4-BE49-F238E27FC236}">
              <a16:creationId xmlns:a16="http://schemas.microsoft.com/office/drawing/2014/main" id="{14351AC3-7FC6-49E4-B725-BDE030E9FA9B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862" name="Text Box 7">
          <a:extLst>
            <a:ext uri="{FF2B5EF4-FFF2-40B4-BE49-F238E27FC236}">
              <a16:creationId xmlns:a16="http://schemas.microsoft.com/office/drawing/2014/main" id="{F180F1E4-1FEB-4222-B58B-2F7A24304D42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863" name="Text Box 8">
          <a:extLst>
            <a:ext uri="{FF2B5EF4-FFF2-40B4-BE49-F238E27FC236}">
              <a16:creationId xmlns:a16="http://schemas.microsoft.com/office/drawing/2014/main" id="{B77EC949-5023-4823-AEBF-F29B39B83B2F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864" name="Text Box 9">
          <a:extLst>
            <a:ext uri="{FF2B5EF4-FFF2-40B4-BE49-F238E27FC236}">
              <a16:creationId xmlns:a16="http://schemas.microsoft.com/office/drawing/2014/main" id="{EE0607A9-B86C-490F-97C3-8EF2F4E8B608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865" name="Text Box 10">
          <a:extLst>
            <a:ext uri="{FF2B5EF4-FFF2-40B4-BE49-F238E27FC236}">
              <a16:creationId xmlns:a16="http://schemas.microsoft.com/office/drawing/2014/main" id="{2A79B86C-36A7-4C8A-B354-C705B5ECBE33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866" name="Text Box 11">
          <a:extLst>
            <a:ext uri="{FF2B5EF4-FFF2-40B4-BE49-F238E27FC236}">
              <a16:creationId xmlns:a16="http://schemas.microsoft.com/office/drawing/2014/main" id="{D3E61A5D-B378-4966-827C-B247798237EF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867" name="Text Box 12">
          <a:extLst>
            <a:ext uri="{FF2B5EF4-FFF2-40B4-BE49-F238E27FC236}">
              <a16:creationId xmlns:a16="http://schemas.microsoft.com/office/drawing/2014/main" id="{470D4AAA-0023-4AFE-8DA1-2651EBBFD732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868" name="Text Box 13">
          <a:extLst>
            <a:ext uri="{FF2B5EF4-FFF2-40B4-BE49-F238E27FC236}">
              <a16:creationId xmlns:a16="http://schemas.microsoft.com/office/drawing/2014/main" id="{39317324-3DA1-4726-95DE-26A3C18E3926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869" name="Text Box 14">
          <a:extLst>
            <a:ext uri="{FF2B5EF4-FFF2-40B4-BE49-F238E27FC236}">
              <a16:creationId xmlns:a16="http://schemas.microsoft.com/office/drawing/2014/main" id="{D6338EC3-AD1C-4E66-B96D-9AF2CACF0B57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870" name="Text Box 15">
          <a:extLst>
            <a:ext uri="{FF2B5EF4-FFF2-40B4-BE49-F238E27FC236}">
              <a16:creationId xmlns:a16="http://schemas.microsoft.com/office/drawing/2014/main" id="{3434738E-418C-49DA-AA67-85B3732B4DEA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871" name="Text Box 16">
          <a:extLst>
            <a:ext uri="{FF2B5EF4-FFF2-40B4-BE49-F238E27FC236}">
              <a16:creationId xmlns:a16="http://schemas.microsoft.com/office/drawing/2014/main" id="{8A15A135-62B7-41D3-B228-C933866C6064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872" name="Text Box 17">
          <a:extLst>
            <a:ext uri="{FF2B5EF4-FFF2-40B4-BE49-F238E27FC236}">
              <a16:creationId xmlns:a16="http://schemas.microsoft.com/office/drawing/2014/main" id="{2521CEC3-9784-43B3-9ED8-A0B95A7A0CFA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873" name="Text Box 18">
          <a:extLst>
            <a:ext uri="{FF2B5EF4-FFF2-40B4-BE49-F238E27FC236}">
              <a16:creationId xmlns:a16="http://schemas.microsoft.com/office/drawing/2014/main" id="{F0E979F1-89CE-4F33-A2D9-E8E201986ACE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874" name="Text Box 19">
          <a:extLst>
            <a:ext uri="{FF2B5EF4-FFF2-40B4-BE49-F238E27FC236}">
              <a16:creationId xmlns:a16="http://schemas.microsoft.com/office/drawing/2014/main" id="{01E968E8-1F3F-47C0-A9D9-63893FBC5E31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875" name="Text Box 20">
          <a:extLst>
            <a:ext uri="{FF2B5EF4-FFF2-40B4-BE49-F238E27FC236}">
              <a16:creationId xmlns:a16="http://schemas.microsoft.com/office/drawing/2014/main" id="{285E1DC2-6216-4A08-9210-ECDC0321615C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876" name="Text Box 21">
          <a:extLst>
            <a:ext uri="{FF2B5EF4-FFF2-40B4-BE49-F238E27FC236}">
              <a16:creationId xmlns:a16="http://schemas.microsoft.com/office/drawing/2014/main" id="{3BDD5B42-AFF6-4877-BF0F-DAB536A24E7C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877" name="Text Box 22">
          <a:extLst>
            <a:ext uri="{FF2B5EF4-FFF2-40B4-BE49-F238E27FC236}">
              <a16:creationId xmlns:a16="http://schemas.microsoft.com/office/drawing/2014/main" id="{ECCAB66C-1FEE-440B-82C4-941A194C3784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878" name="Text Box 1">
          <a:extLst>
            <a:ext uri="{FF2B5EF4-FFF2-40B4-BE49-F238E27FC236}">
              <a16:creationId xmlns:a16="http://schemas.microsoft.com/office/drawing/2014/main" id="{9D96FE81-6C55-4AF4-8171-4B42FB4FBAD9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879" name="Text Box 2">
          <a:extLst>
            <a:ext uri="{FF2B5EF4-FFF2-40B4-BE49-F238E27FC236}">
              <a16:creationId xmlns:a16="http://schemas.microsoft.com/office/drawing/2014/main" id="{B0CE1671-9D95-4325-B140-0B4B201D4AD7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880" name="Text Box 3">
          <a:extLst>
            <a:ext uri="{FF2B5EF4-FFF2-40B4-BE49-F238E27FC236}">
              <a16:creationId xmlns:a16="http://schemas.microsoft.com/office/drawing/2014/main" id="{6FBF67A1-25B6-45CE-AD39-56DAE9283E02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881" name="Text Box 4">
          <a:extLst>
            <a:ext uri="{FF2B5EF4-FFF2-40B4-BE49-F238E27FC236}">
              <a16:creationId xmlns:a16="http://schemas.microsoft.com/office/drawing/2014/main" id="{662C76C5-BA0E-4F86-92C8-EF59FF14105A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882" name="Text Box 5">
          <a:extLst>
            <a:ext uri="{FF2B5EF4-FFF2-40B4-BE49-F238E27FC236}">
              <a16:creationId xmlns:a16="http://schemas.microsoft.com/office/drawing/2014/main" id="{3B182CA7-50F1-4FC5-A3CA-9137197EF477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883" name="Text Box 6">
          <a:extLst>
            <a:ext uri="{FF2B5EF4-FFF2-40B4-BE49-F238E27FC236}">
              <a16:creationId xmlns:a16="http://schemas.microsoft.com/office/drawing/2014/main" id="{45B669D1-5F7B-45FB-BF43-5C56A8D2B1B7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884" name="Text Box 7">
          <a:extLst>
            <a:ext uri="{FF2B5EF4-FFF2-40B4-BE49-F238E27FC236}">
              <a16:creationId xmlns:a16="http://schemas.microsoft.com/office/drawing/2014/main" id="{FEE17061-268C-4E6B-9367-7F64A190ACD7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885" name="Text Box 8">
          <a:extLst>
            <a:ext uri="{FF2B5EF4-FFF2-40B4-BE49-F238E27FC236}">
              <a16:creationId xmlns:a16="http://schemas.microsoft.com/office/drawing/2014/main" id="{30B218F2-E4B6-401E-8BC0-751879728A47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886" name="Text Box 9">
          <a:extLst>
            <a:ext uri="{FF2B5EF4-FFF2-40B4-BE49-F238E27FC236}">
              <a16:creationId xmlns:a16="http://schemas.microsoft.com/office/drawing/2014/main" id="{0149DD18-11FA-4E3D-9106-123E61C0123B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887" name="Text Box 10">
          <a:extLst>
            <a:ext uri="{FF2B5EF4-FFF2-40B4-BE49-F238E27FC236}">
              <a16:creationId xmlns:a16="http://schemas.microsoft.com/office/drawing/2014/main" id="{402AFC76-2114-46EA-9E4E-8967F3FD36FE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888" name="Text Box 11">
          <a:extLst>
            <a:ext uri="{FF2B5EF4-FFF2-40B4-BE49-F238E27FC236}">
              <a16:creationId xmlns:a16="http://schemas.microsoft.com/office/drawing/2014/main" id="{F99DB220-AE4E-426F-96BA-4876A2C9045C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889" name="Text Box 12">
          <a:extLst>
            <a:ext uri="{FF2B5EF4-FFF2-40B4-BE49-F238E27FC236}">
              <a16:creationId xmlns:a16="http://schemas.microsoft.com/office/drawing/2014/main" id="{0EB6BD1E-7BC0-4C49-88B5-7E4578B0DBDF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890" name="Text Box 13">
          <a:extLst>
            <a:ext uri="{FF2B5EF4-FFF2-40B4-BE49-F238E27FC236}">
              <a16:creationId xmlns:a16="http://schemas.microsoft.com/office/drawing/2014/main" id="{BB24F30F-3A0D-4D60-9C73-DE1DAB38294A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891" name="Text Box 14">
          <a:extLst>
            <a:ext uri="{FF2B5EF4-FFF2-40B4-BE49-F238E27FC236}">
              <a16:creationId xmlns:a16="http://schemas.microsoft.com/office/drawing/2014/main" id="{3BC81837-B604-4E10-A3B6-6DD28D7809F0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892" name="Text Box 15">
          <a:extLst>
            <a:ext uri="{FF2B5EF4-FFF2-40B4-BE49-F238E27FC236}">
              <a16:creationId xmlns:a16="http://schemas.microsoft.com/office/drawing/2014/main" id="{AD276A5C-652C-45FC-B2D3-680D7A24B2CA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893" name="Text Box 16">
          <a:extLst>
            <a:ext uri="{FF2B5EF4-FFF2-40B4-BE49-F238E27FC236}">
              <a16:creationId xmlns:a16="http://schemas.microsoft.com/office/drawing/2014/main" id="{7410666D-8C5D-4E87-9BB3-C03F2B66FD52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894" name="Text Box 17">
          <a:extLst>
            <a:ext uri="{FF2B5EF4-FFF2-40B4-BE49-F238E27FC236}">
              <a16:creationId xmlns:a16="http://schemas.microsoft.com/office/drawing/2014/main" id="{702F3306-064A-4760-BCFE-A701CCF3F408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895" name="Text Box 18">
          <a:extLst>
            <a:ext uri="{FF2B5EF4-FFF2-40B4-BE49-F238E27FC236}">
              <a16:creationId xmlns:a16="http://schemas.microsoft.com/office/drawing/2014/main" id="{BCB8F91C-E6F4-434F-A264-9A7CADB1E392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896" name="Text Box 19">
          <a:extLst>
            <a:ext uri="{FF2B5EF4-FFF2-40B4-BE49-F238E27FC236}">
              <a16:creationId xmlns:a16="http://schemas.microsoft.com/office/drawing/2014/main" id="{EB478322-DBC8-42B9-B40F-7D4FFAEB4781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897" name="Text Box 20">
          <a:extLst>
            <a:ext uri="{FF2B5EF4-FFF2-40B4-BE49-F238E27FC236}">
              <a16:creationId xmlns:a16="http://schemas.microsoft.com/office/drawing/2014/main" id="{E3C4D968-5848-4232-AFE1-DA9CA238EE5D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898" name="Text Box 21">
          <a:extLst>
            <a:ext uri="{FF2B5EF4-FFF2-40B4-BE49-F238E27FC236}">
              <a16:creationId xmlns:a16="http://schemas.microsoft.com/office/drawing/2014/main" id="{81566158-6359-4A3C-8866-2F94B6565043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899" name="Text Box 22">
          <a:extLst>
            <a:ext uri="{FF2B5EF4-FFF2-40B4-BE49-F238E27FC236}">
              <a16:creationId xmlns:a16="http://schemas.microsoft.com/office/drawing/2014/main" id="{9B926431-411C-43CD-873F-CFBC73CB6C2B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900" name="Text Box 1">
          <a:extLst>
            <a:ext uri="{FF2B5EF4-FFF2-40B4-BE49-F238E27FC236}">
              <a16:creationId xmlns:a16="http://schemas.microsoft.com/office/drawing/2014/main" id="{1ED597C8-615F-4721-99BD-B4E6005DC103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901" name="Text Box 2">
          <a:extLst>
            <a:ext uri="{FF2B5EF4-FFF2-40B4-BE49-F238E27FC236}">
              <a16:creationId xmlns:a16="http://schemas.microsoft.com/office/drawing/2014/main" id="{0ED670B0-488F-4D37-883B-88750D6458D1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902" name="Text Box 3">
          <a:extLst>
            <a:ext uri="{FF2B5EF4-FFF2-40B4-BE49-F238E27FC236}">
              <a16:creationId xmlns:a16="http://schemas.microsoft.com/office/drawing/2014/main" id="{AB4678D2-8350-4E04-A9BF-614647936DA0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903" name="Text Box 4">
          <a:extLst>
            <a:ext uri="{FF2B5EF4-FFF2-40B4-BE49-F238E27FC236}">
              <a16:creationId xmlns:a16="http://schemas.microsoft.com/office/drawing/2014/main" id="{2586DA23-AC44-4F14-A45F-16C657F825FB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904" name="Text Box 5">
          <a:extLst>
            <a:ext uri="{FF2B5EF4-FFF2-40B4-BE49-F238E27FC236}">
              <a16:creationId xmlns:a16="http://schemas.microsoft.com/office/drawing/2014/main" id="{C8658E26-0E30-419F-B907-5FC52FFD88CE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905" name="Text Box 6">
          <a:extLst>
            <a:ext uri="{FF2B5EF4-FFF2-40B4-BE49-F238E27FC236}">
              <a16:creationId xmlns:a16="http://schemas.microsoft.com/office/drawing/2014/main" id="{C01DAB21-83C5-408A-88D3-2F4C48832272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906" name="Text Box 7">
          <a:extLst>
            <a:ext uri="{FF2B5EF4-FFF2-40B4-BE49-F238E27FC236}">
              <a16:creationId xmlns:a16="http://schemas.microsoft.com/office/drawing/2014/main" id="{3D3D7D09-56AA-47CA-B17B-AE8B644DF24E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907" name="Text Box 8">
          <a:extLst>
            <a:ext uri="{FF2B5EF4-FFF2-40B4-BE49-F238E27FC236}">
              <a16:creationId xmlns:a16="http://schemas.microsoft.com/office/drawing/2014/main" id="{62719CD7-5442-4418-903A-C1D1B6384E27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908" name="Text Box 9">
          <a:extLst>
            <a:ext uri="{FF2B5EF4-FFF2-40B4-BE49-F238E27FC236}">
              <a16:creationId xmlns:a16="http://schemas.microsoft.com/office/drawing/2014/main" id="{375CD1B5-115D-4E1D-8317-95CD6902047F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909" name="Text Box 10">
          <a:extLst>
            <a:ext uri="{FF2B5EF4-FFF2-40B4-BE49-F238E27FC236}">
              <a16:creationId xmlns:a16="http://schemas.microsoft.com/office/drawing/2014/main" id="{1766D15C-5735-479E-B2DA-C4176E01E1B9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910" name="Text Box 11">
          <a:extLst>
            <a:ext uri="{FF2B5EF4-FFF2-40B4-BE49-F238E27FC236}">
              <a16:creationId xmlns:a16="http://schemas.microsoft.com/office/drawing/2014/main" id="{16EF7C78-2F3E-4EF7-9E5A-DBB7F66BA71F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911" name="Text Box 12">
          <a:extLst>
            <a:ext uri="{FF2B5EF4-FFF2-40B4-BE49-F238E27FC236}">
              <a16:creationId xmlns:a16="http://schemas.microsoft.com/office/drawing/2014/main" id="{8878EEBD-9065-4B55-B8CD-3453CEB15BC9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912" name="Text Box 13">
          <a:extLst>
            <a:ext uri="{FF2B5EF4-FFF2-40B4-BE49-F238E27FC236}">
              <a16:creationId xmlns:a16="http://schemas.microsoft.com/office/drawing/2014/main" id="{8AAF9F32-C211-4301-A3D3-989CDE3B56E5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913" name="Text Box 14">
          <a:extLst>
            <a:ext uri="{FF2B5EF4-FFF2-40B4-BE49-F238E27FC236}">
              <a16:creationId xmlns:a16="http://schemas.microsoft.com/office/drawing/2014/main" id="{ABC169D2-7DB7-418F-B48D-0F45E4CBCD05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914" name="Text Box 15">
          <a:extLst>
            <a:ext uri="{FF2B5EF4-FFF2-40B4-BE49-F238E27FC236}">
              <a16:creationId xmlns:a16="http://schemas.microsoft.com/office/drawing/2014/main" id="{9EF724E4-80F8-4054-A2D3-2B0100D8C780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915" name="Text Box 16">
          <a:extLst>
            <a:ext uri="{FF2B5EF4-FFF2-40B4-BE49-F238E27FC236}">
              <a16:creationId xmlns:a16="http://schemas.microsoft.com/office/drawing/2014/main" id="{8B872052-C1C2-4283-BE52-A549C96D6F88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916" name="Text Box 17">
          <a:extLst>
            <a:ext uri="{FF2B5EF4-FFF2-40B4-BE49-F238E27FC236}">
              <a16:creationId xmlns:a16="http://schemas.microsoft.com/office/drawing/2014/main" id="{304C2E47-A123-4A8D-B8E2-D3CD7764663B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917" name="Text Box 18">
          <a:extLst>
            <a:ext uri="{FF2B5EF4-FFF2-40B4-BE49-F238E27FC236}">
              <a16:creationId xmlns:a16="http://schemas.microsoft.com/office/drawing/2014/main" id="{94FD056D-3C9D-4B80-936B-1E600E15C36D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918" name="Text Box 19">
          <a:extLst>
            <a:ext uri="{FF2B5EF4-FFF2-40B4-BE49-F238E27FC236}">
              <a16:creationId xmlns:a16="http://schemas.microsoft.com/office/drawing/2014/main" id="{27CAA1F5-0080-4C6D-8067-63BD718A00FA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919" name="Text Box 20">
          <a:extLst>
            <a:ext uri="{FF2B5EF4-FFF2-40B4-BE49-F238E27FC236}">
              <a16:creationId xmlns:a16="http://schemas.microsoft.com/office/drawing/2014/main" id="{AC025B80-22C9-411F-95C5-7E5FC0C0445D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920" name="Text Box 21">
          <a:extLst>
            <a:ext uri="{FF2B5EF4-FFF2-40B4-BE49-F238E27FC236}">
              <a16:creationId xmlns:a16="http://schemas.microsoft.com/office/drawing/2014/main" id="{8708504A-D4F3-4D22-AFF4-122C105C9530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921" name="Text Box 22">
          <a:extLst>
            <a:ext uri="{FF2B5EF4-FFF2-40B4-BE49-F238E27FC236}">
              <a16:creationId xmlns:a16="http://schemas.microsoft.com/office/drawing/2014/main" id="{B3FCCD7B-2105-4AE5-B42E-9AD19CFCA096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922" name="Text Box 1">
          <a:extLst>
            <a:ext uri="{FF2B5EF4-FFF2-40B4-BE49-F238E27FC236}">
              <a16:creationId xmlns:a16="http://schemas.microsoft.com/office/drawing/2014/main" id="{4D187487-4353-40B7-85E9-F447AC23BC3E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923" name="Text Box 2">
          <a:extLst>
            <a:ext uri="{FF2B5EF4-FFF2-40B4-BE49-F238E27FC236}">
              <a16:creationId xmlns:a16="http://schemas.microsoft.com/office/drawing/2014/main" id="{C18DACD6-A0C8-4B3B-AB7D-54181330C73F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924" name="Text Box 3">
          <a:extLst>
            <a:ext uri="{FF2B5EF4-FFF2-40B4-BE49-F238E27FC236}">
              <a16:creationId xmlns:a16="http://schemas.microsoft.com/office/drawing/2014/main" id="{932963A9-F330-40DB-A225-A1BCF68E44A2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925" name="Text Box 4">
          <a:extLst>
            <a:ext uri="{FF2B5EF4-FFF2-40B4-BE49-F238E27FC236}">
              <a16:creationId xmlns:a16="http://schemas.microsoft.com/office/drawing/2014/main" id="{336DA238-32B9-4955-8B74-7A0AE450BA60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926" name="Text Box 5">
          <a:extLst>
            <a:ext uri="{FF2B5EF4-FFF2-40B4-BE49-F238E27FC236}">
              <a16:creationId xmlns:a16="http://schemas.microsoft.com/office/drawing/2014/main" id="{3C848A36-FF77-4DAE-9153-9FF0C7A305A9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927" name="Text Box 6">
          <a:extLst>
            <a:ext uri="{FF2B5EF4-FFF2-40B4-BE49-F238E27FC236}">
              <a16:creationId xmlns:a16="http://schemas.microsoft.com/office/drawing/2014/main" id="{1296FFA4-7CED-439C-915B-43AA451ED12A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928" name="Text Box 7">
          <a:extLst>
            <a:ext uri="{FF2B5EF4-FFF2-40B4-BE49-F238E27FC236}">
              <a16:creationId xmlns:a16="http://schemas.microsoft.com/office/drawing/2014/main" id="{5BF538A7-FA15-4AA7-B5BB-B64B5202977A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929" name="Text Box 8">
          <a:extLst>
            <a:ext uri="{FF2B5EF4-FFF2-40B4-BE49-F238E27FC236}">
              <a16:creationId xmlns:a16="http://schemas.microsoft.com/office/drawing/2014/main" id="{A1CDF352-4741-4362-AE9F-DCB5C42ABD5E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930" name="Text Box 9">
          <a:extLst>
            <a:ext uri="{FF2B5EF4-FFF2-40B4-BE49-F238E27FC236}">
              <a16:creationId xmlns:a16="http://schemas.microsoft.com/office/drawing/2014/main" id="{7A3AB74F-EB5C-43A4-82F4-07EE1F3A061E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931" name="Text Box 10">
          <a:extLst>
            <a:ext uri="{FF2B5EF4-FFF2-40B4-BE49-F238E27FC236}">
              <a16:creationId xmlns:a16="http://schemas.microsoft.com/office/drawing/2014/main" id="{42280B59-742E-428F-988A-D17CE16665A4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932" name="Text Box 11">
          <a:extLst>
            <a:ext uri="{FF2B5EF4-FFF2-40B4-BE49-F238E27FC236}">
              <a16:creationId xmlns:a16="http://schemas.microsoft.com/office/drawing/2014/main" id="{B0A35047-D431-49EC-A4C6-58BF6692FE79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933" name="Text Box 12">
          <a:extLst>
            <a:ext uri="{FF2B5EF4-FFF2-40B4-BE49-F238E27FC236}">
              <a16:creationId xmlns:a16="http://schemas.microsoft.com/office/drawing/2014/main" id="{A8F5F937-6FF0-46AE-800B-AF3255A10D0C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934" name="Text Box 13">
          <a:extLst>
            <a:ext uri="{FF2B5EF4-FFF2-40B4-BE49-F238E27FC236}">
              <a16:creationId xmlns:a16="http://schemas.microsoft.com/office/drawing/2014/main" id="{5B8B9D44-E968-41A6-82E2-6AF279893E81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935" name="Text Box 14">
          <a:extLst>
            <a:ext uri="{FF2B5EF4-FFF2-40B4-BE49-F238E27FC236}">
              <a16:creationId xmlns:a16="http://schemas.microsoft.com/office/drawing/2014/main" id="{9D73EBFB-7D31-4F07-AE63-6B3D3CA8DAEB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936" name="Text Box 15">
          <a:extLst>
            <a:ext uri="{FF2B5EF4-FFF2-40B4-BE49-F238E27FC236}">
              <a16:creationId xmlns:a16="http://schemas.microsoft.com/office/drawing/2014/main" id="{E7395450-4164-412D-88E8-9C727527A042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937" name="Text Box 16">
          <a:extLst>
            <a:ext uri="{FF2B5EF4-FFF2-40B4-BE49-F238E27FC236}">
              <a16:creationId xmlns:a16="http://schemas.microsoft.com/office/drawing/2014/main" id="{73EF28CA-288B-49C9-BBDC-C5D6760ED4D8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938" name="Text Box 17">
          <a:extLst>
            <a:ext uri="{FF2B5EF4-FFF2-40B4-BE49-F238E27FC236}">
              <a16:creationId xmlns:a16="http://schemas.microsoft.com/office/drawing/2014/main" id="{8283F896-98B9-40A1-8786-AD115E73B47B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939" name="Text Box 18">
          <a:extLst>
            <a:ext uri="{FF2B5EF4-FFF2-40B4-BE49-F238E27FC236}">
              <a16:creationId xmlns:a16="http://schemas.microsoft.com/office/drawing/2014/main" id="{51613452-5B0A-42E0-BD4E-C7B9C1E1B8DA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940" name="Text Box 19">
          <a:extLst>
            <a:ext uri="{FF2B5EF4-FFF2-40B4-BE49-F238E27FC236}">
              <a16:creationId xmlns:a16="http://schemas.microsoft.com/office/drawing/2014/main" id="{6478F3DB-7EC5-4687-84A0-D62C35298506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941" name="Text Box 20">
          <a:extLst>
            <a:ext uri="{FF2B5EF4-FFF2-40B4-BE49-F238E27FC236}">
              <a16:creationId xmlns:a16="http://schemas.microsoft.com/office/drawing/2014/main" id="{8AC5F68A-8B1A-4788-ABB1-4DE48BD1EDDC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942" name="Text Box 21">
          <a:extLst>
            <a:ext uri="{FF2B5EF4-FFF2-40B4-BE49-F238E27FC236}">
              <a16:creationId xmlns:a16="http://schemas.microsoft.com/office/drawing/2014/main" id="{F689BA9E-962D-4AC9-ACE6-1EE2D81260D3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2943" name="Text Box 22">
          <a:extLst>
            <a:ext uri="{FF2B5EF4-FFF2-40B4-BE49-F238E27FC236}">
              <a16:creationId xmlns:a16="http://schemas.microsoft.com/office/drawing/2014/main" id="{309061AD-291C-49CC-9292-64E48DE6B056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944" name="Text Box 1">
          <a:extLst>
            <a:ext uri="{FF2B5EF4-FFF2-40B4-BE49-F238E27FC236}">
              <a16:creationId xmlns:a16="http://schemas.microsoft.com/office/drawing/2014/main" id="{311792BD-1AC0-4536-8889-FD65B804C714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945" name="Text Box 2">
          <a:extLst>
            <a:ext uri="{FF2B5EF4-FFF2-40B4-BE49-F238E27FC236}">
              <a16:creationId xmlns:a16="http://schemas.microsoft.com/office/drawing/2014/main" id="{44A6FA6C-BCF5-41B7-B0CC-5D4FEB9CD35D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946" name="Text Box 3">
          <a:extLst>
            <a:ext uri="{FF2B5EF4-FFF2-40B4-BE49-F238E27FC236}">
              <a16:creationId xmlns:a16="http://schemas.microsoft.com/office/drawing/2014/main" id="{30209367-7EF1-48E5-BA75-D704CF9E8E56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947" name="Text Box 4">
          <a:extLst>
            <a:ext uri="{FF2B5EF4-FFF2-40B4-BE49-F238E27FC236}">
              <a16:creationId xmlns:a16="http://schemas.microsoft.com/office/drawing/2014/main" id="{33AEDED3-A4FA-49A5-B496-F5F8079983D4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948" name="Text Box 5">
          <a:extLst>
            <a:ext uri="{FF2B5EF4-FFF2-40B4-BE49-F238E27FC236}">
              <a16:creationId xmlns:a16="http://schemas.microsoft.com/office/drawing/2014/main" id="{B2942CC2-CD56-4C89-9A88-0E10C5F99C4C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949" name="Text Box 6">
          <a:extLst>
            <a:ext uri="{FF2B5EF4-FFF2-40B4-BE49-F238E27FC236}">
              <a16:creationId xmlns:a16="http://schemas.microsoft.com/office/drawing/2014/main" id="{241A4F7A-4A8E-49CC-85ED-1D7F4C32EB7A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950" name="Text Box 7">
          <a:extLst>
            <a:ext uri="{FF2B5EF4-FFF2-40B4-BE49-F238E27FC236}">
              <a16:creationId xmlns:a16="http://schemas.microsoft.com/office/drawing/2014/main" id="{7ACCBC36-1914-4400-9AB0-CA327B2E76C6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951" name="Text Box 8">
          <a:extLst>
            <a:ext uri="{FF2B5EF4-FFF2-40B4-BE49-F238E27FC236}">
              <a16:creationId xmlns:a16="http://schemas.microsoft.com/office/drawing/2014/main" id="{5C0F29C1-0602-4235-8C8B-99C64379A3E2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952" name="Text Box 9">
          <a:extLst>
            <a:ext uri="{FF2B5EF4-FFF2-40B4-BE49-F238E27FC236}">
              <a16:creationId xmlns:a16="http://schemas.microsoft.com/office/drawing/2014/main" id="{40D23419-8A1F-4619-BB7A-230D751AC53E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953" name="Text Box 10">
          <a:extLst>
            <a:ext uri="{FF2B5EF4-FFF2-40B4-BE49-F238E27FC236}">
              <a16:creationId xmlns:a16="http://schemas.microsoft.com/office/drawing/2014/main" id="{84580E6D-63C7-4E81-8637-D9C8DF3ADA94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954" name="Text Box 11">
          <a:extLst>
            <a:ext uri="{FF2B5EF4-FFF2-40B4-BE49-F238E27FC236}">
              <a16:creationId xmlns:a16="http://schemas.microsoft.com/office/drawing/2014/main" id="{0B9E1677-7A27-44D5-80FA-5EA3988FB990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955" name="Text Box 12">
          <a:extLst>
            <a:ext uri="{FF2B5EF4-FFF2-40B4-BE49-F238E27FC236}">
              <a16:creationId xmlns:a16="http://schemas.microsoft.com/office/drawing/2014/main" id="{CA2EB427-5249-4900-AFAE-5A2659729265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956" name="Text Box 13">
          <a:extLst>
            <a:ext uri="{FF2B5EF4-FFF2-40B4-BE49-F238E27FC236}">
              <a16:creationId xmlns:a16="http://schemas.microsoft.com/office/drawing/2014/main" id="{63BC99B2-8734-443B-874B-70ADF92A7965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957" name="Text Box 14">
          <a:extLst>
            <a:ext uri="{FF2B5EF4-FFF2-40B4-BE49-F238E27FC236}">
              <a16:creationId xmlns:a16="http://schemas.microsoft.com/office/drawing/2014/main" id="{EFC448AF-EABE-4CBC-844F-E40F32FCFC6B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958" name="Text Box 15">
          <a:extLst>
            <a:ext uri="{FF2B5EF4-FFF2-40B4-BE49-F238E27FC236}">
              <a16:creationId xmlns:a16="http://schemas.microsoft.com/office/drawing/2014/main" id="{0CD60564-5307-4B47-9E87-B3178ED5C3C4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959" name="Text Box 16">
          <a:extLst>
            <a:ext uri="{FF2B5EF4-FFF2-40B4-BE49-F238E27FC236}">
              <a16:creationId xmlns:a16="http://schemas.microsoft.com/office/drawing/2014/main" id="{291F6DCA-EEBE-4EC1-BB3A-6E21A72A6A1E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960" name="Text Box 17">
          <a:extLst>
            <a:ext uri="{FF2B5EF4-FFF2-40B4-BE49-F238E27FC236}">
              <a16:creationId xmlns:a16="http://schemas.microsoft.com/office/drawing/2014/main" id="{27CABDB7-1B9E-45F3-AE39-4309BD939227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961" name="Text Box 18">
          <a:extLst>
            <a:ext uri="{FF2B5EF4-FFF2-40B4-BE49-F238E27FC236}">
              <a16:creationId xmlns:a16="http://schemas.microsoft.com/office/drawing/2014/main" id="{912C597A-8AD0-4718-813C-5D7F56B46977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962" name="Text Box 19">
          <a:extLst>
            <a:ext uri="{FF2B5EF4-FFF2-40B4-BE49-F238E27FC236}">
              <a16:creationId xmlns:a16="http://schemas.microsoft.com/office/drawing/2014/main" id="{F65D7F1B-147D-4DB5-A37D-8A8494341B56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963" name="Text Box 20">
          <a:extLst>
            <a:ext uri="{FF2B5EF4-FFF2-40B4-BE49-F238E27FC236}">
              <a16:creationId xmlns:a16="http://schemas.microsoft.com/office/drawing/2014/main" id="{CB6CDDBB-8D99-4409-B632-AE346F11B7A9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964" name="Text Box 21">
          <a:extLst>
            <a:ext uri="{FF2B5EF4-FFF2-40B4-BE49-F238E27FC236}">
              <a16:creationId xmlns:a16="http://schemas.microsoft.com/office/drawing/2014/main" id="{0A14C994-C3CC-4B68-94EA-613BBB7D7091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965" name="Text Box 22">
          <a:extLst>
            <a:ext uri="{FF2B5EF4-FFF2-40B4-BE49-F238E27FC236}">
              <a16:creationId xmlns:a16="http://schemas.microsoft.com/office/drawing/2014/main" id="{EA850EE8-3C9B-427B-A837-A29D542D09EF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966" name="Text Box 1">
          <a:extLst>
            <a:ext uri="{FF2B5EF4-FFF2-40B4-BE49-F238E27FC236}">
              <a16:creationId xmlns:a16="http://schemas.microsoft.com/office/drawing/2014/main" id="{4A3D75EC-C76D-4A7A-8982-A1BE2A0FC7DF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967" name="Text Box 2">
          <a:extLst>
            <a:ext uri="{FF2B5EF4-FFF2-40B4-BE49-F238E27FC236}">
              <a16:creationId xmlns:a16="http://schemas.microsoft.com/office/drawing/2014/main" id="{ADA8EFFF-C11C-4147-ACCB-D380B4381E0F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968" name="Text Box 3">
          <a:extLst>
            <a:ext uri="{FF2B5EF4-FFF2-40B4-BE49-F238E27FC236}">
              <a16:creationId xmlns:a16="http://schemas.microsoft.com/office/drawing/2014/main" id="{2D549A34-6CFD-4118-8141-885C1A466C11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969" name="Text Box 4">
          <a:extLst>
            <a:ext uri="{FF2B5EF4-FFF2-40B4-BE49-F238E27FC236}">
              <a16:creationId xmlns:a16="http://schemas.microsoft.com/office/drawing/2014/main" id="{39A8E390-B572-4AC4-88FE-D668F9CEF1BD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970" name="Text Box 5">
          <a:extLst>
            <a:ext uri="{FF2B5EF4-FFF2-40B4-BE49-F238E27FC236}">
              <a16:creationId xmlns:a16="http://schemas.microsoft.com/office/drawing/2014/main" id="{537F4C1B-3A2E-4B30-AD29-535872B97A18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971" name="Text Box 6">
          <a:extLst>
            <a:ext uri="{FF2B5EF4-FFF2-40B4-BE49-F238E27FC236}">
              <a16:creationId xmlns:a16="http://schemas.microsoft.com/office/drawing/2014/main" id="{19661646-6970-477A-83AF-8EF1B2069274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972" name="Text Box 7">
          <a:extLst>
            <a:ext uri="{FF2B5EF4-FFF2-40B4-BE49-F238E27FC236}">
              <a16:creationId xmlns:a16="http://schemas.microsoft.com/office/drawing/2014/main" id="{F6022B0E-75BD-4A7A-9ECC-9467EE96682C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973" name="Text Box 8">
          <a:extLst>
            <a:ext uri="{FF2B5EF4-FFF2-40B4-BE49-F238E27FC236}">
              <a16:creationId xmlns:a16="http://schemas.microsoft.com/office/drawing/2014/main" id="{7BE8DA46-96B9-4751-9308-04D56A573CD4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974" name="Text Box 9">
          <a:extLst>
            <a:ext uri="{FF2B5EF4-FFF2-40B4-BE49-F238E27FC236}">
              <a16:creationId xmlns:a16="http://schemas.microsoft.com/office/drawing/2014/main" id="{0C06DEEF-B8E1-4B99-A670-559D71F0F9AF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975" name="Text Box 10">
          <a:extLst>
            <a:ext uri="{FF2B5EF4-FFF2-40B4-BE49-F238E27FC236}">
              <a16:creationId xmlns:a16="http://schemas.microsoft.com/office/drawing/2014/main" id="{7701DB53-0B27-40E0-B4BB-D056A182E520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976" name="Text Box 11">
          <a:extLst>
            <a:ext uri="{FF2B5EF4-FFF2-40B4-BE49-F238E27FC236}">
              <a16:creationId xmlns:a16="http://schemas.microsoft.com/office/drawing/2014/main" id="{7E4E1D52-3BE2-411F-9C9E-E06901A26F77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977" name="Text Box 12">
          <a:extLst>
            <a:ext uri="{FF2B5EF4-FFF2-40B4-BE49-F238E27FC236}">
              <a16:creationId xmlns:a16="http://schemas.microsoft.com/office/drawing/2014/main" id="{64B43D3F-8F15-4FE0-8B7B-22D04BED1971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978" name="Text Box 13">
          <a:extLst>
            <a:ext uri="{FF2B5EF4-FFF2-40B4-BE49-F238E27FC236}">
              <a16:creationId xmlns:a16="http://schemas.microsoft.com/office/drawing/2014/main" id="{9DD4A051-64DF-4DD7-BCEB-2484172227E4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979" name="Text Box 14">
          <a:extLst>
            <a:ext uri="{FF2B5EF4-FFF2-40B4-BE49-F238E27FC236}">
              <a16:creationId xmlns:a16="http://schemas.microsoft.com/office/drawing/2014/main" id="{86633486-0158-4EDE-9AF2-DF61A1B2BFD3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980" name="Text Box 15">
          <a:extLst>
            <a:ext uri="{FF2B5EF4-FFF2-40B4-BE49-F238E27FC236}">
              <a16:creationId xmlns:a16="http://schemas.microsoft.com/office/drawing/2014/main" id="{B378D594-6F67-49B2-BBDF-4022C6E239FD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981" name="Text Box 16">
          <a:extLst>
            <a:ext uri="{FF2B5EF4-FFF2-40B4-BE49-F238E27FC236}">
              <a16:creationId xmlns:a16="http://schemas.microsoft.com/office/drawing/2014/main" id="{2241BDC7-FD53-457F-BF85-95C59B0B4A1F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982" name="Text Box 17">
          <a:extLst>
            <a:ext uri="{FF2B5EF4-FFF2-40B4-BE49-F238E27FC236}">
              <a16:creationId xmlns:a16="http://schemas.microsoft.com/office/drawing/2014/main" id="{28652256-1417-44D0-9AB5-6CA80D54A740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983" name="Text Box 18">
          <a:extLst>
            <a:ext uri="{FF2B5EF4-FFF2-40B4-BE49-F238E27FC236}">
              <a16:creationId xmlns:a16="http://schemas.microsoft.com/office/drawing/2014/main" id="{C3D682AF-5AF2-4731-B4B7-236704E8D2FA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984" name="Text Box 19">
          <a:extLst>
            <a:ext uri="{FF2B5EF4-FFF2-40B4-BE49-F238E27FC236}">
              <a16:creationId xmlns:a16="http://schemas.microsoft.com/office/drawing/2014/main" id="{D5BB9375-EB6B-4618-86EC-E2343B5897D7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985" name="Text Box 20">
          <a:extLst>
            <a:ext uri="{FF2B5EF4-FFF2-40B4-BE49-F238E27FC236}">
              <a16:creationId xmlns:a16="http://schemas.microsoft.com/office/drawing/2014/main" id="{ECB20032-6FE9-4A78-94BC-B813C0F8A481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986" name="Text Box 21">
          <a:extLst>
            <a:ext uri="{FF2B5EF4-FFF2-40B4-BE49-F238E27FC236}">
              <a16:creationId xmlns:a16="http://schemas.microsoft.com/office/drawing/2014/main" id="{7263870B-921C-49EB-8088-CEB95D288DF5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987" name="Text Box 22">
          <a:extLst>
            <a:ext uri="{FF2B5EF4-FFF2-40B4-BE49-F238E27FC236}">
              <a16:creationId xmlns:a16="http://schemas.microsoft.com/office/drawing/2014/main" id="{60FCB723-3295-467D-B78B-C615651EBEC0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988" name="Text Box 1">
          <a:extLst>
            <a:ext uri="{FF2B5EF4-FFF2-40B4-BE49-F238E27FC236}">
              <a16:creationId xmlns:a16="http://schemas.microsoft.com/office/drawing/2014/main" id="{B52D050D-E99B-4DDA-BF90-9AA158A2802E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989" name="Text Box 2">
          <a:extLst>
            <a:ext uri="{FF2B5EF4-FFF2-40B4-BE49-F238E27FC236}">
              <a16:creationId xmlns:a16="http://schemas.microsoft.com/office/drawing/2014/main" id="{D3CB4DF6-9AE9-4616-AC6D-EC561D26D929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990" name="Text Box 3">
          <a:extLst>
            <a:ext uri="{FF2B5EF4-FFF2-40B4-BE49-F238E27FC236}">
              <a16:creationId xmlns:a16="http://schemas.microsoft.com/office/drawing/2014/main" id="{2A1DD92C-E21D-4227-9A54-6277A5BED3BD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991" name="Text Box 4">
          <a:extLst>
            <a:ext uri="{FF2B5EF4-FFF2-40B4-BE49-F238E27FC236}">
              <a16:creationId xmlns:a16="http://schemas.microsoft.com/office/drawing/2014/main" id="{1CFBD1EF-F8C7-4771-ABDC-CF3179C5538D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992" name="Text Box 5">
          <a:extLst>
            <a:ext uri="{FF2B5EF4-FFF2-40B4-BE49-F238E27FC236}">
              <a16:creationId xmlns:a16="http://schemas.microsoft.com/office/drawing/2014/main" id="{280E8E79-F282-4065-BD8C-22F082CF15EC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993" name="Text Box 6">
          <a:extLst>
            <a:ext uri="{FF2B5EF4-FFF2-40B4-BE49-F238E27FC236}">
              <a16:creationId xmlns:a16="http://schemas.microsoft.com/office/drawing/2014/main" id="{5A73B36D-762C-4163-865D-0FA3BE4C7B8D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994" name="Text Box 7">
          <a:extLst>
            <a:ext uri="{FF2B5EF4-FFF2-40B4-BE49-F238E27FC236}">
              <a16:creationId xmlns:a16="http://schemas.microsoft.com/office/drawing/2014/main" id="{CF5F0158-3622-452D-BAC1-3C9F4F08D7DA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995" name="Text Box 8">
          <a:extLst>
            <a:ext uri="{FF2B5EF4-FFF2-40B4-BE49-F238E27FC236}">
              <a16:creationId xmlns:a16="http://schemas.microsoft.com/office/drawing/2014/main" id="{04BE7C65-25F2-4199-AD79-D3961A91FB17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996" name="Text Box 9">
          <a:extLst>
            <a:ext uri="{FF2B5EF4-FFF2-40B4-BE49-F238E27FC236}">
              <a16:creationId xmlns:a16="http://schemas.microsoft.com/office/drawing/2014/main" id="{F83D8230-55AE-4069-8B35-99478D81F93E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997" name="Text Box 10">
          <a:extLst>
            <a:ext uri="{FF2B5EF4-FFF2-40B4-BE49-F238E27FC236}">
              <a16:creationId xmlns:a16="http://schemas.microsoft.com/office/drawing/2014/main" id="{961F6FFE-7154-4C20-8912-5B2469480A9C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998" name="Text Box 11">
          <a:extLst>
            <a:ext uri="{FF2B5EF4-FFF2-40B4-BE49-F238E27FC236}">
              <a16:creationId xmlns:a16="http://schemas.microsoft.com/office/drawing/2014/main" id="{E5EDACC4-FC62-4982-AD68-F39D27F93F83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2999" name="Text Box 12">
          <a:extLst>
            <a:ext uri="{FF2B5EF4-FFF2-40B4-BE49-F238E27FC236}">
              <a16:creationId xmlns:a16="http://schemas.microsoft.com/office/drawing/2014/main" id="{6E644C8D-6899-4ABF-965B-DCCEFBC556D6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000" name="Text Box 13">
          <a:extLst>
            <a:ext uri="{FF2B5EF4-FFF2-40B4-BE49-F238E27FC236}">
              <a16:creationId xmlns:a16="http://schemas.microsoft.com/office/drawing/2014/main" id="{8B240661-E130-48DB-B192-64CC323BFB3E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001" name="Text Box 14">
          <a:extLst>
            <a:ext uri="{FF2B5EF4-FFF2-40B4-BE49-F238E27FC236}">
              <a16:creationId xmlns:a16="http://schemas.microsoft.com/office/drawing/2014/main" id="{BA6AA883-EEE7-46EA-8727-71572875097D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002" name="Text Box 15">
          <a:extLst>
            <a:ext uri="{FF2B5EF4-FFF2-40B4-BE49-F238E27FC236}">
              <a16:creationId xmlns:a16="http://schemas.microsoft.com/office/drawing/2014/main" id="{33A4D4DF-A223-4A0D-9C46-D649FA8CD98B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003" name="Text Box 16">
          <a:extLst>
            <a:ext uri="{FF2B5EF4-FFF2-40B4-BE49-F238E27FC236}">
              <a16:creationId xmlns:a16="http://schemas.microsoft.com/office/drawing/2014/main" id="{BAA6E3D8-C34A-4578-B594-6D59BE1D4B0C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004" name="Text Box 17">
          <a:extLst>
            <a:ext uri="{FF2B5EF4-FFF2-40B4-BE49-F238E27FC236}">
              <a16:creationId xmlns:a16="http://schemas.microsoft.com/office/drawing/2014/main" id="{A90AE32A-2CFD-4498-974C-838907420E3D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005" name="Text Box 18">
          <a:extLst>
            <a:ext uri="{FF2B5EF4-FFF2-40B4-BE49-F238E27FC236}">
              <a16:creationId xmlns:a16="http://schemas.microsoft.com/office/drawing/2014/main" id="{24939C22-EC36-4B29-B8D0-365B4B59D0AE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006" name="Text Box 19">
          <a:extLst>
            <a:ext uri="{FF2B5EF4-FFF2-40B4-BE49-F238E27FC236}">
              <a16:creationId xmlns:a16="http://schemas.microsoft.com/office/drawing/2014/main" id="{325A3BFD-7434-4822-B854-DCF95B6F64EE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007" name="Text Box 20">
          <a:extLst>
            <a:ext uri="{FF2B5EF4-FFF2-40B4-BE49-F238E27FC236}">
              <a16:creationId xmlns:a16="http://schemas.microsoft.com/office/drawing/2014/main" id="{EDC306B5-61C1-4391-83F9-19F2F2B5431B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008" name="Text Box 21">
          <a:extLst>
            <a:ext uri="{FF2B5EF4-FFF2-40B4-BE49-F238E27FC236}">
              <a16:creationId xmlns:a16="http://schemas.microsoft.com/office/drawing/2014/main" id="{5935E851-AB94-4EBC-91F0-25BEB4177FEE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009" name="Text Box 22">
          <a:extLst>
            <a:ext uri="{FF2B5EF4-FFF2-40B4-BE49-F238E27FC236}">
              <a16:creationId xmlns:a16="http://schemas.microsoft.com/office/drawing/2014/main" id="{EF3229A1-F9FA-402E-AAAD-478A321BA9C0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010" name="Text Box 1">
          <a:extLst>
            <a:ext uri="{FF2B5EF4-FFF2-40B4-BE49-F238E27FC236}">
              <a16:creationId xmlns:a16="http://schemas.microsoft.com/office/drawing/2014/main" id="{7E7E0600-9A27-4E5D-AEF5-8C6A179B86CA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011" name="Text Box 2">
          <a:extLst>
            <a:ext uri="{FF2B5EF4-FFF2-40B4-BE49-F238E27FC236}">
              <a16:creationId xmlns:a16="http://schemas.microsoft.com/office/drawing/2014/main" id="{2168FCBA-E335-4519-B29F-EA89A418B056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012" name="Text Box 3">
          <a:extLst>
            <a:ext uri="{FF2B5EF4-FFF2-40B4-BE49-F238E27FC236}">
              <a16:creationId xmlns:a16="http://schemas.microsoft.com/office/drawing/2014/main" id="{69EDA49F-97D2-47C6-9FF3-17887D0F086C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013" name="Text Box 4">
          <a:extLst>
            <a:ext uri="{FF2B5EF4-FFF2-40B4-BE49-F238E27FC236}">
              <a16:creationId xmlns:a16="http://schemas.microsoft.com/office/drawing/2014/main" id="{283B20A8-8335-4346-B2BD-E593613AC078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014" name="Text Box 5">
          <a:extLst>
            <a:ext uri="{FF2B5EF4-FFF2-40B4-BE49-F238E27FC236}">
              <a16:creationId xmlns:a16="http://schemas.microsoft.com/office/drawing/2014/main" id="{440E795C-D95E-426A-8E01-CB7B6B7C2E6D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015" name="Text Box 6">
          <a:extLst>
            <a:ext uri="{FF2B5EF4-FFF2-40B4-BE49-F238E27FC236}">
              <a16:creationId xmlns:a16="http://schemas.microsoft.com/office/drawing/2014/main" id="{7841B2C6-AB28-4AC4-8FB9-D3CDF2614815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016" name="Text Box 7">
          <a:extLst>
            <a:ext uri="{FF2B5EF4-FFF2-40B4-BE49-F238E27FC236}">
              <a16:creationId xmlns:a16="http://schemas.microsoft.com/office/drawing/2014/main" id="{AFF849CA-E8EA-41FD-B285-4272A7B97106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017" name="Text Box 8">
          <a:extLst>
            <a:ext uri="{FF2B5EF4-FFF2-40B4-BE49-F238E27FC236}">
              <a16:creationId xmlns:a16="http://schemas.microsoft.com/office/drawing/2014/main" id="{19C67E7F-D52F-409E-94FE-322D989C3A6C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018" name="Text Box 9">
          <a:extLst>
            <a:ext uri="{FF2B5EF4-FFF2-40B4-BE49-F238E27FC236}">
              <a16:creationId xmlns:a16="http://schemas.microsoft.com/office/drawing/2014/main" id="{86A7BB13-6F31-49F8-A54E-53FD19C74516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019" name="Text Box 10">
          <a:extLst>
            <a:ext uri="{FF2B5EF4-FFF2-40B4-BE49-F238E27FC236}">
              <a16:creationId xmlns:a16="http://schemas.microsoft.com/office/drawing/2014/main" id="{7A82D058-0BC2-4D8A-8642-7162C7035A3B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020" name="Text Box 11">
          <a:extLst>
            <a:ext uri="{FF2B5EF4-FFF2-40B4-BE49-F238E27FC236}">
              <a16:creationId xmlns:a16="http://schemas.microsoft.com/office/drawing/2014/main" id="{BBCED709-0B0F-4F28-AE4F-566C690398DC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021" name="Text Box 12">
          <a:extLst>
            <a:ext uri="{FF2B5EF4-FFF2-40B4-BE49-F238E27FC236}">
              <a16:creationId xmlns:a16="http://schemas.microsoft.com/office/drawing/2014/main" id="{0AE9F952-1A91-4065-81FA-754C45EBA047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022" name="Text Box 13">
          <a:extLst>
            <a:ext uri="{FF2B5EF4-FFF2-40B4-BE49-F238E27FC236}">
              <a16:creationId xmlns:a16="http://schemas.microsoft.com/office/drawing/2014/main" id="{9859A8BB-681E-4C8F-954C-FD7B55AA4965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023" name="Text Box 14">
          <a:extLst>
            <a:ext uri="{FF2B5EF4-FFF2-40B4-BE49-F238E27FC236}">
              <a16:creationId xmlns:a16="http://schemas.microsoft.com/office/drawing/2014/main" id="{C16A8A0E-7A77-404D-A684-1855D1D92C53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024" name="Text Box 15">
          <a:extLst>
            <a:ext uri="{FF2B5EF4-FFF2-40B4-BE49-F238E27FC236}">
              <a16:creationId xmlns:a16="http://schemas.microsoft.com/office/drawing/2014/main" id="{71910495-2E50-446E-A7D4-CA43A7698034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025" name="Text Box 16">
          <a:extLst>
            <a:ext uri="{FF2B5EF4-FFF2-40B4-BE49-F238E27FC236}">
              <a16:creationId xmlns:a16="http://schemas.microsoft.com/office/drawing/2014/main" id="{9B303760-7869-42FF-988A-C8BD326BA79F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026" name="Text Box 17">
          <a:extLst>
            <a:ext uri="{FF2B5EF4-FFF2-40B4-BE49-F238E27FC236}">
              <a16:creationId xmlns:a16="http://schemas.microsoft.com/office/drawing/2014/main" id="{4D60E2D3-E391-4AB0-8780-058B4BFDF3D1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027" name="Text Box 18">
          <a:extLst>
            <a:ext uri="{FF2B5EF4-FFF2-40B4-BE49-F238E27FC236}">
              <a16:creationId xmlns:a16="http://schemas.microsoft.com/office/drawing/2014/main" id="{20E663B7-E607-4FC2-8D71-30C79FCA15D4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028" name="Text Box 19">
          <a:extLst>
            <a:ext uri="{FF2B5EF4-FFF2-40B4-BE49-F238E27FC236}">
              <a16:creationId xmlns:a16="http://schemas.microsoft.com/office/drawing/2014/main" id="{3F927827-3234-4A2E-8078-E03F6F68657B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029" name="Text Box 20">
          <a:extLst>
            <a:ext uri="{FF2B5EF4-FFF2-40B4-BE49-F238E27FC236}">
              <a16:creationId xmlns:a16="http://schemas.microsoft.com/office/drawing/2014/main" id="{D6DADEC3-5026-4C71-84DD-2E3751C329C6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030" name="Text Box 21">
          <a:extLst>
            <a:ext uri="{FF2B5EF4-FFF2-40B4-BE49-F238E27FC236}">
              <a16:creationId xmlns:a16="http://schemas.microsoft.com/office/drawing/2014/main" id="{B187A39A-F66A-4FEC-9FA7-04AA9042D1A7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031" name="Text Box 22">
          <a:extLst>
            <a:ext uri="{FF2B5EF4-FFF2-40B4-BE49-F238E27FC236}">
              <a16:creationId xmlns:a16="http://schemas.microsoft.com/office/drawing/2014/main" id="{C0B7E4FD-1BE6-4285-91EF-23FCFD5DAC1F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032" name="Text Box 1">
          <a:extLst>
            <a:ext uri="{FF2B5EF4-FFF2-40B4-BE49-F238E27FC236}">
              <a16:creationId xmlns:a16="http://schemas.microsoft.com/office/drawing/2014/main" id="{5B36C7BD-B0D9-4B67-B9F1-1972DABB741F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033" name="Text Box 2">
          <a:extLst>
            <a:ext uri="{FF2B5EF4-FFF2-40B4-BE49-F238E27FC236}">
              <a16:creationId xmlns:a16="http://schemas.microsoft.com/office/drawing/2014/main" id="{2A3DEBF6-2FAC-4DF5-B194-477B7DCED1FD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034" name="Text Box 3">
          <a:extLst>
            <a:ext uri="{FF2B5EF4-FFF2-40B4-BE49-F238E27FC236}">
              <a16:creationId xmlns:a16="http://schemas.microsoft.com/office/drawing/2014/main" id="{9CF086FC-4EF9-4DB7-922D-105E858E18CB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035" name="Text Box 4">
          <a:extLst>
            <a:ext uri="{FF2B5EF4-FFF2-40B4-BE49-F238E27FC236}">
              <a16:creationId xmlns:a16="http://schemas.microsoft.com/office/drawing/2014/main" id="{DA2F1A9E-190C-48BD-969C-B508B1209DE2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036" name="Text Box 5">
          <a:extLst>
            <a:ext uri="{FF2B5EF4-FFF2-40B4-BE49-F238E27FC236}">
              <a16:creationId xmlns:a16="http://schemas.microsoft.com/office/drawing/2014/main" id="{68A6E079-D258-4567-A0C8-DD352B159237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037" name="Text Box 6">
          <a:extLst>
            <a:ext uri="{FF2B5EF4-FFF2-40B4-BE49-F238E27FC236}">
              <a16:creationId xmlns:a16="http://schemas.microsoft.com/office/drawing/2014/main" id="{10DBCD8D-E9D9-4D8F-A409-6BE7EB80708E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038" name="Text Box 7">
          <a:extLst>
            <a:ext uri="{FF2B5EF4-FFF2-40B4-BE49-F238E27FC236}">
              <a16:creationId xmlns:a16="http://schemas.microsoft.com/office/drawing/2014/main" id="{7D55BC19-AD4F-4BC7-84EF-D9607660C030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039" name="Text Box 8">
          <a:extLst>
            <a:ext uri="{FF2B5EF4-FFF2-40B4-BE49-F238E27FC236}">
              <a16:creationId xmlns:a16="http://schemas.microsoft.com/office/drawing/2014/main" id="{7407BDBD-690C-4096-B0FB-4B2E6D7209F3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040" name="Text Box 9">
          <a:extLst>
            <a:ext uri="{FF2B5EF4-FFF2-40B4-BE49-F238E27FC236}">
              <a16:creationId xmlns:a16="http://schemas.microsoft.com/office/drawing/2014/main" id="{091BC0C5-9B39-4672-B051-41CDFF1FCBA3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041" name="Text Box 10">
          <a:extLst>
            <a:ext uri="{FF2B5EF4-FFF2-40B4-BE49-F238E27FC236}">
              <a16:creationId xmlns:a16="http://schemas.microsoft.com/office/drawing/2014/main" id="{A4E664D7-1219-46D0-9AFA-B277609685D7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042" name="Text Box 11">
          <a:extLst>
            <a:ext uri="{FF2B5EF4-FFF2-40B4-BE49-F238E27FC236}">
              <a16:creationId xmlns:a16="http://schemas.microsoft.com/office/drawing/2014/main" id="{6DAC1892-CFE2-4938-B205-BAB74228355A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043" name="Text Box 12">
          <a:extLst>
            <a:ext uri="{FF2B5EF4-FFF2-40B4-BE49-F238E27FC236}">
              <a16:creationId xmlns:a16="http://schemas.microsoft.com/office/drawing/2014/main" id="{FEAFDE4A-0BE8-49BD-8D6F-038E14D50344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044" name="Text Box 13">
          <a:extLst>
            <a:ext uri="{FF2B5EF4-FFF2-40B4-BE49-F238E27FC236}">
              <a16:creationId xmlns:a16="http://schemas.microsoft.com/office/drawing/2014/main" id="{334C9B7C-2E12-45E3-B7DF-FD5B36EAD1AD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045" name="Text Box 14">
          <a:extLst>
            <a:ext uri="{FF2B5EF4-FFF2-40B4-BE49-F238E27FC236}">
              <a16:creationId xmlns:a16="http://schemas.microsoft.com/office/drawing/2014/main" id="{DA358A3C-2AA4-46B3-8BEF-87D161065925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046" name="Text Box 15">
          <a:extLst>
            <a:ext uri="{FF2B5EF4-FFF2-40B4-BE49-F238E27FC236}">
              <a16:creationId xmlns:a16="http://schemas.microsoft.com/office/drawing/2014/main" id="{7476468D-1737-461B-86FC-66AFCDCB149C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047" name="Text Box 16">
          <a:extLst>
            <a:ext uri="{FF2B5EF4-FFF2-40B4-BE49-F238E27FC236}">
              <a16:creationId xmlns:a16="http://schemas.microsoft.com/office/drawing/2014/main" id="{C37B8EC7-D654-4EA6-93B3-39A58965892E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048" name="Text Box 17">
          <a:extLst>
            <a:ext uri="{FF2B5EF4-FFF2-40B4-BE49-F238E27FC236}">
              <a16:creationId xmlns:a16="http://schemas.microsoft.com/office/drawing/2014/main" id="{AFB32053-EB0A-428D-9BC3-A1FF0141ED6D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049" name="Text Box 18">
          <a:extLst>
            <a:ext uri="{FF2B5EF4-FFF2-40B4-BE49-F238E27FC236}">
              <a16:creationId xmlns:a16="http://schemas.microsoft.com/office/drawing/2014/main" id="{739BEF64-F6F0-4BE6-8412-AE19A4865426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050" name="Text Box 19">
          <a:extLst>
            <a:ext uri="{FF2B5EF4-FFF2-40B4-BE49-F238E27FC236}">
              <a16:creationId xmlns:a16="http://schemas.microsoft.com/office/drawing/2014/main" id="{BBB98768-D29B-4042-A0D5-17C8A5552AA9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051" name="Text Box 20">
          <a:extLst>
            <a:ext uri="{FF2B5EF4-FFF2-40B4-BE49-F238E27FC236}">
              <a16:creationId xmlns:a16="http://schemas.microsoft.com/office/drawing/2014/main" id="{08F07D78-80EC-4DBB-B420-774F0A402B23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052" name="Text Box 21">
          <a:extLst>
            <a:ext uri="{FF2B5EF4-FFF2-40B4-BE49-F238E27FC236}">
              <a16:creationId xmlns:a16="http://schemas.microsoft.com/office/drawing/2014/main" id="{8E93609F-B73E-4003-9591-95598CEB3D5B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053" name="Text Box 22">
          <a:extLst>
            <a:ext uri="{FF2B5EF4-FFF2-40B4-BE49-F238E27FC236}">
              <a16:creationId xmlns:a16="http://schemas.microsoft.com/office/drawing/2014/main" id="{A6D54F3B-2AAA-48E9-9CAF-29B3B11BE4FD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054" name="Text Box 1">
          <a:extLst>
            <a:ext uri="{FF2B5EF4-FFF2-40B4-BE49-F238E27FC236}">
              <a16:creationId xmlns:a16="http://schemas.microsoft.com/office/drawing/2014/main" id="{83D63FCF-4992-41EC-8EE0-7BEB87AF114B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055" name="Text Box 2">
          <a:extLst>
            <a:ext uri="{FF2B5EF4-FFF2-40B4-BE49-F238E27FC236}">
              <a16:creationId xmlns:a16="http://schemas.microsoft.com/office/drawing/2014/main" id="{F296EF14-1E7B-4A7C-858F-7469962AB20D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056" name="Text Box 3">
          <a:extLst>
            <a:ext uri="{FF2B5EF4-FFF2-40B4-BE49-F238E27FC236}">
              <a16:creationId xmlns:a16="http://schemas.microsoft.com/office/drawing/2014/main" id="{A723596E-E2E7-44AC-A59D-31AC64F4E030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057" name="Text Box 4">
          <a:extLst>
            <a:ext uri="{FF2B5EF4-FFF2-40B4-BE49-F238E27FC236}">
              <a16:creationId xmlns:a16="http://schemas.microsoft.com/office/drawing/2014/main" id="{5F74491E-6413-4A25-A618-97E2F7093478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058" name="Text Box 5">
          <a:extLst>
            <a:ext uri="{FF2B5EF4-FFF2-40B4-BE49-F238E27FC236}">
              <a16:creationId xmlns:a16="http://schemas.microsoft.com/office/drawing/2014/main" id="{6DAF8649-A37D-4571-AF84-1547FBEA5C2D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059" name="Text Box 6">
          <a:extLst>
            <a:ext uri="{FF2B5EF4-FFF2-40B4-BE49-F238E27FC236}">
              <a16:creationId xmlns:a16="http://schemas.microsoft.com/office/drawing/2014/main" id="{60E5C06B-4FE0-4B07-A76F-9B13DA527BEA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060" name="Text Box 7">
          <a:extLst>
            <a:ext uri="{FF2B5EF4-FFF2-40B4-BE49-F238E27FC236}">
              <a16:creationId xmlns:a16="http://schemas.microsoft.com/office/drawing/2014/main" id="{BFC4F67E-FC8B-413E-9169-CC603B816148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061" name="Text Box 8">
          <a:extLst>
            <a:ext uri="{FF2B5EF4-FFF2-40B4-BE49-F238E27FC236}">
              <a16:creationId xmlns:a16="http://schemas.microsoft.com/office/drawing/2014/main" id="{1B2F25E9-509F-472B-AA15-778D2AFAD570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062" name="Text Box 9">
          <a:extLst>
            <a:ext uri="{FF2B5EF4-FFF2-40B4-BE49-F238E27FC236}">
              <a16:creationId xmlns:a16="http://schemas.microsoft.com/office/drawing/2014/main" id="{4FF8C9ED-D161-4007-AC90-C01F2C64BB38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063" name="Text Box 10">
          <a:extLst>
            <a:ext uri="{FF2B5EF4-FFF2-40B4-BE49-F238E27FC236}">
              <a16:creationId xmlns:a16="http://schemas.microsoft.com/office/drawing/2014/main" id="{4F27E01B-9721-439B-A798-9CA450468D81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064" name="Text Box 11">
          <a:extLst>
            <a:ext uri="{FF2B5EF4-FFF2-40B4-BE49-F238E27FC236}">
              <a16:creationId xmlns:a16="http://schemas.microsoft.com/office/drawing/2014/main" id="{0D8C7183-6FD1-46B5-9EA2-499B26241727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065" name="Text Box 12">
          <a:extLst>
            <a:ext uri="{FF2B5EF4-FFF2-40B4-BE49-F238E27FC236}">
              <a16:creationId xmlns:a16="http://schemas.microsoft.com/office/drawing/2014/main" id="{69E8271B-512D-463B-B105-7B9FF8A775EA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066" name="Text Box 13">
          <a:extLst>
            <a:ext uri="{FF2B5EF4-FFF2-40B4-BE49-F238E27FC236}">
              <a16:creationId xmlns:a16="http://schemas.microsoft.com/office/drawing/2014/main" id="{7EDC940B-0CBC-44CA-89FF-A5292F61EA94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067" name="Text Box 14">
          <a:extLst>
            <a:ext uri="{FF2B5EF4-FFF2-40B4-BE49-F238E27FC236}">
              <a16:creationId xmlns:a16="http://schemas.microsoft.com/office/drawing/2014/main" id="{2DD6200D-285D-4713-BA14-649AD5A35658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068" name="Text Box 15">
          <a:extLst>
            <a:ext uri="{FF2B5EF4-FFF2-40B4-BE49-F238E27FC236}">
              <a16:creationId xmlns:a16="http://schemas.microsoft.com/office/drawing/2014/main" id="{2F30BDDE-92CF-4C4D-B4C1-8F1D82479299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069" name="Text Box 16">
          <a:extLst>
            <a:ext uri="{FF2B5EF4-FFF2-40B4-BE49-F238E27FC236}">
              <a16:creationId xmlns:a16="http://schemas.microsoft.com/office/drawing/2014/main" id="{2786D1D4-506C-4279-9484-9C78F33AA789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070" name="Text Box 17">
          <a:extLst>
            <a:ext uri="{FF2B5EF4-FFF2-40B4-BE49-F238E27FC236}">
              <a16:creationId xmlns:a16="http://schemas.microsoft.com/office/drawing/2014/main" id="{B380A2A3-E9FD-4FB2-B0E7-5A726F24946C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071" name="Text Box 18">
          <a:extLst>
            <a:ext uri="{FF2B5EF4-FFF2-40B4-BE49-F238E27FC236}">
              <a16:creationId xmlns:a16="http://schemas.microsoft.com/office/drawing/2014/main" id="{8E0E2E2C-095A-40F3-A84E-998C9E87E08D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072" name="Text Box 19">
          <a:extLst>
            <a:ext uri="{FF2B5EF4-FFF2-40B4-BE49-F238E27FC236}">
              <a16:creationId xmlns:a16="http://schemas.microsoft.com/office/drawing/2014/main" id="{37251747-0C5F-447D-AE5B-4E2601DA69C3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073" name="Text Box 20">
          <a:extLst>
            <a:ext uri="{FF2B5EF4-FFF2-40B4-BE49-F238E27FC236}">
              <a16:creationId xmlns:a16="http://schemas.microsoft.com/office/drawing/2014/main" id="{D2B08C5A-9076-4AA4-A913-94D58F53F3B0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074" name="Text Box 21">
          <a:extLst>
            <a:ext uri="{FF2B5EF4-FFF2-40B4-BE49-F238E27FC236}">
              <a16:creationId xmlns:a16="http://schemas.microsoft.com/office/drawing/2014/main" id="{7D9BFB26-0594-467F-BA58-39C1EBDCDC6A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075" name="Text Box 22">
          <a:extLst>
            <a:ext uri="{FF2B5EF4-FFF2-40B4-BE49-F238E27FC236}">
              <a16:creationId xmlns:a16="http://schemas.microsoft.com/office/drawing/2014/main" id="{E5260BFE-F391-48C5-81FE-4B78F9B7A5F5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076" name="Text Box 1">
          <a:extLst>
            <a:ext uri="{FF2B5EF4-FFF2-40B4-BE49-F238E27FC236}">
              <a16:creationId xmlns:a16="http://schemas.microsoft.com/office/drawing/2014/main" id="{C1B3A875-0DC2-4831-AEA3-BA6604E6298C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077" name="Text Box 2">
          <a:extLst>
            <a:ext uri="{FF2B5EF4-FFF2-40B4-BE49-F238E27FC236}">
              <a16:creationId xmlns:a16="http://schemas.microsoft.com/office/drawing/2014/main" id="{DFC8D17E-3302-40B6-B146-A1A86CAF553E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078" name="Text Box 3">
          <a:extLst>
            <a:ext uri="{FF2B5EF4-FFF2-40B4-BE49-F238E27FC236}">
              <a16:creationId xmlns:a16="http://schemas.microsoft.com/office/drawing/2014/main" id="{2B405F18-D163-40D9-89EA-B2A999F62291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079" name="Text Box 4">
          <a:extLst>
            <a:ext uri="{FF2B5EF4-FFF2-40B4-BE49-F238E27FC236}">
              <a16:creationId xmlns:a16="http://schemas.microsoft.com/office/drawing/2014/main" id="{69D2A608-1DA3-4211-AA3E-1CA2019FED3A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080" name="Text Box 5">
          <a:extLst>
            <a:ext uri="{FF2B5EF4-FFF2-40B4-BE49-F238E27FC236}">
              <a16:creationId xmlns:a16="http://schemas.microsoft.com/office/drawing/2014/main" id="{461C6439-91A9-4103-B4C4-630E37D1F033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081" name="Text Box 6">
          <a:extLst>
            <a:ext uri="{FF2B5EF4-FFF2-40B4-BE49-F238E27FC236}">
              <a16:creationId xmlns:a16="http://schemas.microsoft.com/office/drawing/2014/main" id="{AE90A75A-B5A1-4C7B-9A76-D751133D3106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082" name="Text Box 7">
          <a:extLst>
            <a:ext uri="{FF2B5EF4-FFF2-40B4-BE49-F238E27FC236}">
              <a16:creationId xmlns:a16="http://schemas.microsoft.com/office/drawing/2014/main" id="{00BFE41D-8A33-4BB8-B559-6FDE47DC90BB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083" name="Text Box 8">
          <a:extLst>
            <a:ext uri="{FF2B5EF4-FFF2-40B4-BE49-F238E27FC236}">
              <a16:creationId xmlns:a16="http://schemas.microsoft.com/office/drawing/2014/main" id="{25EF3831-92B3-4C8D-999C-CFA0B435DB38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084" name="Text Box 9">
          <a:extLst>
            <a:ext uri="{FF2B5EF4-FFF2-40B4-BE49-F238E27FC236}">
              <a16:creationId xmlns:a16="http://schemas.microsoft.com/office/drawing/2014/main" id="{41ABBF1F-BD98-40B3-A034-E96424DF937B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085" name="Text Box 10">
          <a:extLst>
            <a:ext uri="{FF2B5EF4-FFF2-40B4-BE49-F238E27FC236}">
              <a16:creationId xmlns:a16="http://schemas.microsoft.com/office/drawing/2014/main" id="{50D5183E-2065-492E-B4AA-0D74E4A77B9C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086" name="Text Box 11">
          <a:extLst>
            <a:ext uri="{FF2B5EF4-FFF2-40B4-BE49-F238E27FC236}">
              <a16:creationId xmlns:a16="http://schemas.microsoft.com/office/drawing/2014/main" id="{C3F8C367-B985-4C6E-9657-638A0C23A65B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087" name="Text Box 12">
          <a:extLst>
            <a:ext uri="{FF2B5EF4-FFF2-40B4-BE49-F238E27FC236}">
              <a16:creationId xmlns:a16="http://schemas.microsoft.com/office/drawing/2014/main" id="{FF445153-3C56-4EA5-8EC8-C394C1A0130E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088" name="Text Box 13">
          <a:extLst>
            <a:ext uri="{FF2B5EF4-FFF2-40B4-BE49-F238E27FC236}">
              <a16:creationId xmlns:a16="http://schemas.microsoft.com/office/drawing/2014/main" id="{AC691206-887B-4442-9062-6C713A7FC152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089" name="Text Box 14">
          <a:extLst>
            <a:ext uri="{FF2B5EF4-FFF2-40B4-BE49-F238E27FC236}">
              <a16:creationId xmlns:a16="http://schemas.microsoft.com/office/drawing/2014/main" id="{463D20B3-8757-459D-BD29-C58B037C09EC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090" name="Text Box 15">
          <a:extLst>
            <a:ext uri="{FF2B5EF4-FFF2-40B4-BE49-F238E27FC236}">
              <a16:creationId xmlns:a16="http://schemas.microsoft.com/office/drawing/2014/main" id="{92177CEA-9768-42AA-9F3A-EE08E7AFE6D2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091" name="Text Box 16">
          <a:extLst>
            <a:ext uri="{FF2B5EF4-FFF2-40B4-BE49-F238E27FC236}">
              <a16:creationId xmlns:a16="http://schemas.microsoft.com/office/drawing/2014/main" id="{17097B4D-D4E0-4E85-AB0D-60E1E5856E32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092" name="Text Box 17">
          <a:extLst>
            <a:ext uri="{FF2B5EF4-FFF2-40B4-BE49-F238E27FC236}">
              <a16:creationId xmlns:a16="http://schemas.microsoft.com/office/drawing/2014/main" id="{31EE67CE-5CE6-4D59-A140-F1B1BFE493FB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093" name="Text Box 18">
          <a:extLst>
            <a:ext uri="{FF2B5EF4-FFF2-40B4-BE49-F238E27FC236}">
              <a16:creationId xmlns:a16="http://schemas.microsoft.com/office/drawing/2014/main" id="{5059EEE7-0CBF-425F-B7C3-58F61F097918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094" name="Text Box 19">
          <a:extLst>
            <a:ext uri="{FF2B5EF4-FFF2-40B4-BE49-F238E27FC236}">
              <a16:creationId xmlns:a16="http://schemas.microsoft.com/office/drawing/2014/main" id="{253F5A06-4146-49DA-872A-7446C273E450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095" name="Text Box 20">
          <a:extLst>
            <a:ext uri="{FF2B5EF4-FFF2-40B4-BE49-F238E27FC236}">
              <a16:creationId xmlns:a16="http://schemas.microsoft.com/office/drawing/2014/main" id="{259C23DB-449D-47EE-B41B-39BB2A024CDC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096" name="Text Box 21">
          <a:extLst>
            <a:ext uri="{FF2B5EF4-FFF2-40B4-BE49-F238E27FC236}">
              <a16:creationId xmlns:a16="http://schemas.microsoft.com/office/drawing/2014/main" id="{E98F37E8-BEE3-49BC-81B7-7FCC0BF68B02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097" name="Text Box 22">
          <a:extLst>
            <a:ext uri="{FF2B5EF4-FFF2-40B4-BE49-F238E27FC236}">
              <a16:creationId xmlns:a16="http://schemas.microsoft.com/office/drawing/2014/main" id="{9293F411-A90A-49E3-8677-2F0F5F743A35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098" name="Text Box 1">
          <a:extLst>
            <a:ext uri="{FF2B5EF4-FFF2-40B4-BE49-F238E27FC236}">
              <a16:creationId xmlns:a16="http://schemas.microsoft.com/office/drawing/2014/main" id="{00B57CD5-0893-49CA-A1B7-D04748D531D3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099" name="Text Box 2">
          <a:extLst>
            <a:ext uri="{FF2B5EF4-FFF2-40B4-BE49-F238E27FC236}">
              <a16:creationId xmlns:a16="http://schemas.microsoft.com/office/drawing/2014/main" id="{9C2BE2F4-AEBA-4AFC-AD6C-AEA13C23B7A5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100" name="Text Box 3">
          <a:extLst>
            <a:ext uri="{FF2B5EF4-FFF2-40B4-BE49-F238E27FC236}">
              <a16:creationId xmlns:a16="http://schemas.microsoft.com/office/drawing/2014/main" id="{C450866A-7B6C-4503-B56F-35FA6F5F64F3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101" name="Text Box 4">
          <a:extLst>
            <a:ext uri="{FF2B5EF4-FFF2-40B4-BE49-F238E27FC236}">
              <a16:creationId xmlns:a16="http://schemas.microsoft.com/office/drawing/2014/main" id="{BC6F399C-31AC-4C45-9A0C-AEF752C154CD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102" name="Text Box 5">
          <a:extLst>
            <a:ext uri="{FF2B5EF4-FFF2-40B4-BE49-F238E27FC236}">
              <a16:creationId xmlns:a16="http://schemas.microsoft.com/office/drawing/2014/main" id="{85B91808-51F5-4D09-95BD-69D31BDD94BA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103" name="Text Box 6">
          <a:extLst>
            <a:ext uri="{FF2B5EF4-FFF2-40B4-BE49-F238E27FC236}">
              <a16:creationId xmlns:a16="http://schemas.microsoft.com/office/drawing/2014/main" id="{297C46DE-40F2-49A6-90D0-6928A15781C3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104" name="Text Box 7">
          <a:extLst>
            <a:ext uri="{FF2B5EF4-FFF2-40B4-BE49-F238E27FC236}">
              <a16:creationId xmlns:a16="http://schemas.microsoft.com/office/drawing/2014/main" id="{885EC880-19E5-4361-8996-AD80147C4136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105" name="Text Box 8">
          <a:extLst>
            <a:ext uri="{FF2B5EF4-FFF2-40B4-BE49-F238E27FC236}">
              <a16:creationId xmlns:a16="http://schemas.microsoft.com/office/drawing/2014/main" id="{C74615CB-219D-46C8-BD79-24BCD4C41317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106" name="Text Box 9">
          <a:extLst>
            <a:ext uri="{FF2B5EF4-FFF2-40B4-BE49-F238E27FC236}">
              <a16:creationId xmlns:a16="http://schemas.microsoft.com/office/drawing/2014/main" id="{2E2CCC0B-71FE-4EF9-AE44-506A42E5B4ED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107" name="Text Box 10">
          <a:extLst>
            <a:ext uri="{FF2B5EF4-FFF2-40B4-BE49-F238E27FC236}">
              <a16:creationId xmlns:a16="http://schemas.microsoft.com/office/drawing/2014/main" id="{8750D105-DFD4-48D0-AA1E-E8D4D2BAF160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108" name="Text Box 11">
          <a:extLst>
            <a:ext uri="{FF2B5EF4-FFF2-40B4-BE49-F238E27FC236}">
              <a16:creationId xmlns:a16="http://schemas.microsoft.com/office/drawing/2014/main" id="{AC64D6BD-1F38-443A-8B50-171A569B38E9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109" name="Text Box 12">
          <a:extLst>
            <a:ext uri="{FF2B5EF4-FFF2-40B4-BE49-F238E27FC236}">
              <a16:creationId xmlns:a16="http://schemas.microsoft.com/office/drawing/2014/main" id="{24AB31E1-5169-4AF9-B960-A89C6CDD159F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110" name="Text Box 13">
          <a:extLst>
            <a:ext uri="{FF2B5EF4-FFF2-40B4-BE49-F238E27FC236}">
              <a16:creationId xmlns:a16="http://schemas.microsoft.com/office/drawing/2014/main" id="{59E2A92A-BEDA-4915-A8FA-751E8B56A0AB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111" name="Text Box 14">
          <a:extLst>
            <a:ext uri="{FF2B5EF4-FFF2-40B4-BE49-F238E27FC236}">
              <a16:creationId xmlns:a16="http://schemas.microsoft.com/office/drawing/2014/main" id="{629EC491-5BEA-4DF8-A5E7-219E7F54AE23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112" name="Text Box 15">
          <a:extLst>
            <a:ext uri="{FF2B5EF4-FFF2-40B4-BE49-F238E27FC236}">
              <a16:creationId xmlns:a16="http://schemas.microsoft.com/office/drawing/2014/main" id="{F9FC1F2F-379F-48C1-A3B7-E2FAD464E088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113" name="Text Box 16">
          <a:extLst>
            <a:ext uri="{FF2B5EF4-FFF2-40B4-BE49-F238E27FC236}">
              <a16:creationId xmlns:a16="http://schemas.microsoft.com/office/drawing/2014/main" id="{91E6FA38-4F0D-4885-84B6-C07C2F619E2D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114" name="Text Box 17">
          <a:extLst>
            <a:ext uri="{FF2B5EF4-FFF2-40B4-BE49-F238E27FC236}">
              <a16:creationId xmlns:a16="http://schemas.microsoft.com/office/drawing/2014/main" id="{5DFCCE3A-2D5F-497C-AFB6-BE591A049E55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115" name="Text Box 18">
          <a:extLst>
            <a:ext uri="{FF2B5EF4-FFF2-40B4-BE49-F238E27FC236}">
              <a16:creationId xmlns:a16="http://schemas.microsoft.com/office/drawing/2014/main" id="{37DFB124-5B3E-4AF2-952E-D675B14F02DB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116" name="Text Box 19">
          <a:extLst>
            <a:ext uri="{FF2B5EF4-FFF2-40B4-BE49-F238E27FC236}">
              <a16:creationId xmlns:a16="http://schemas.microsoft.com/office/drawing/2014/main" id="{4806F6D7-89BB-4C7A-8EB5-847602601F0B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117" name="Text Box 20">
          <a:extLst>
            <a:ext uri="{FF2B5EF4-FFF2-40B4-BE49-F238E27FC236}">
              <a16:creationId xmlns:a16="http://schemas.microsoft.com/office/drawing/2014/main" id="{CA874309-8C89-4B60-81EB-11260290FD27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118" name="Text Box 21">
          <a:extLst>
            <a:ext uri="{FF2B5EF4-FFF2-40B4-BE49-F238E27FC236}">
              <a16:creationId xmlns:a16="http://schemas.microsoft.com/office/drawing/2014/main" id="{48520ADE-8730-4D31-93AE-0B11C50C990F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119" name="Text Box 22">
          <a:extLst>
            <a:ext uri="{FF2B5EF4-FFF2-40B4-BE49-F238E27FC236}">
              <a16:creationId xmlns:a16="http://schemas.microsoft.com/office/drawing/2014/main" id="{DBCF1AF0-7F50-48D9-AB35-960FA8EE9500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911678</xdr:colOff>
      <xdr:row>35</xdr:row>
      <xdr:rowOff>0</xdr:rowOff>
    </xdr:from>
    <xdr:ext cx="0" cy="161925"/>
    <xdr:sp macro="" textlink="">
      <xdr:nvSpPr>
        <xdr:cNvPr id="3120" name="Text Box 1">
          <a:extLst>
            <a:ext uri="{FF2B5EF4-FFF2-40B4-BE49-F238E27FC236}">
              <a16:creationId xmlns:a16="http://schemas.microsoft.com/office/drawing/2014/main" id="{3BCF40C0-7025-4891-9A6F-A35EBB5F9B11}"/>
            </a:ext>
          </a:extLst>
        </xdr:cNvPr>
        <xdr:cNvSpPr txBox="1">
          <a:spLocks noChangeArrowheads="1"/>
        </xdr:cNvSpPr>
      </xdr:nvSpPr>
      <xdr:spPr bwMode="auto">
        <a:xfrm>
          <a:off x="1940378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121" name="Text Box 2">
          <a:extLst>
            <a:ext uri="{FF2B5EF4-FFF2-40B4-BE49-F238E27FC236}">
              <a16:creationId xmlns:a16="http://schemas.microsoft.com/office/drawing/2014/main" id="{BF59981B-5F29-40F7-9137-4F34C01508CF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122" name="Text Box 3">
          <a:extLst>
            <a:ext uri="{FF2B5EF4-FFF2-40B4-BE49-F238E27FC236}">
              <a16:creationId xmlns:a16="http://schemas.microsoft.com/office/drawing/2014/main" id="{A93C3F65-F9BB-4138-A540-5DC294209F72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123" name="Text Box 4">
          <a:extLst>
            <a:ext uri="{FF2B5EF4-FFF2-40B4-BE49-F238E27FC236}">
              <a16:creationId xmlns:a16="http://schemas.microsoft.com/office/drawing/2014/main" id="{3AB3C965-CE42-4748-8FEA-B7FB4A772D34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124" name="Text Box 5">
          <a:extLst>
            <a:ext uri="{FF2B5EF4-FFF2-40B4-BE49-F238E27FC236}">
              <a16:creationId xmlns:a16="http://schemas.microsoft.com/office/drawing/2014/main" id="{A645959B-9606-402E-9A07-3E70B6CA06BD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125" name="Text Box 6">
          <a:extLst>
            <a:ext uri="{FF2B5EF4-FFF2-40B4-BE49-F238E27FC236}">
              <a16:creationId xmlns:a16="http://schemas.microsoft.com/office/drawing/2014/main" id="{133F397E-CA5A-42F0-A244-F11577C38CE3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126" name="Text Box 7">
          <a:extLst>
            <a:ext uri="{FF2B5EF4-FFF2-40B4-BE49-F238E27FC236}">
              <a16:creationId xmlns:a16="http://schemas.microsoft.com/office/drawing/2014/main" id="{3990341C-DBAA-4739-840E-50A6D45CF055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127" name="Text Box 8">
          <a:extLst>
            <a:ext uri="{FF2B5EF4-FFF2-40B4-BE49-F238E27FC236}">
              <a16:creationId xmlns:a16="http://schemas.microsoft.com/office/drawing/2014/main" id="{F782772A-3B94-415F-AA3A-A4C3D6507426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128" name="Text Box 9">
          <a:extLst>
            <a:ext uri="{FF2B5EF4-FFF2-40B4-BE49-F238E27FC236}">
              <a16:creationId xmlns:a16="http://schemas.microsoft.com/office/drawing/2014/main" id="{B330440C-E530-44E1-B11E-E32841D3DCB4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129" name="Text Box 10">
          <a:extLst>
            <a:ext uri="{FF2B5EF4-FFF2-40B4-BE49-F238E27FC236}">
              <a16:creationId xmlns:a16="http://schemas.microsoft.com/office/drawing/2014/main" id="{746AEB51-332F-459B-8CA7-D855CDD1B975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130" name="Text Box 11">
          <a:extLst>
            <a:ext uri="{FF2B5EF4-FFF2-40B4-BE49-F238E27FC236}">
              <a16:creationId xmlns:a16="http://schemas.microsoft.com/office/drawing/2014/main" id="{BFCD3998-3370-44FE-8C14-4320C7CBD925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131" name="Text Box 12">
          <a:extLst>
            <a:ext uri="{FF2B5EF4-FFF2-40B4-BE49-F238E27FC236}">
              <a16:creationId xmlns:a16="http://schemas.microsoft.com/office/drawing/2014/main" id="{8608914B-08A9-4D29-9B56-7C490FAB8041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132" name="Text Box 13">
          <a:extLst>
            <a:ext uri="{FF2B5EF4-FFF2-40B4-BE49-F238E27FC236}">
              <a16:creationId xmlns:a16="http://schemas.microsoft.com/office/drawing/2014/main" id="{869D310F-31AA-4F01-88CE-DD88832A33F4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133" name="Text Box 14">
          <a:extLst>
            <a:ext uri="{FF2B5EF4-FFF2-40B4-BE49-F238E27FC236}">
              <a16:creationId xmlns:a16="http://schemas.microsoft.com/office/drawing/2014/main" id="{00E2D173-B865-4CD6-977D-F916A1E542C8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134" name="Text Box 15">
          <a:extLst>
            <a:ext uri="{FF2B5EF4-FFF2-40B4-BE49-F238E27FC236}">
              <a16:creationId xmlns:a16="http://schemas.microsoft.com/office/drawing/2014/main" id="{BBFDA13B-496D-4D91-8B5B-9A59392AACFE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135" name="Text Box 16">
          <a:extLst>
            <a:ext uri="{FF2B5EF4-FFF2-40B4-BE49-F238E27FC236}">
              <a16:creationId xmlns:a16="http://schemas.microsoft.com/office/drawing/2014/main" id="{1778BD96-ECC3-4640-BE5F-AE2DEA3CEA6B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136" name="Text Box 17">
          <a:extLst>
            <a:ext uri="{FF2B5EF4-FFF2-40B4-BE49-F238E27FC236}">
              <a16:creationId xmlns:a16="http://schemas.microsoft.com/office/drawing/2014/main" id="{334A5D25-E72C-40D6-BF54-CBCD5A83660C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137" name="Text Box 18">
          <a:extLst>
            <a:ext uri="{FF2B5EF4-FFF2-40B4-BE49-F238E27FC236}">
              <a16:creationId xmlns:a16="http://schemas.microsoft.com/office/drawing/2014/main" id="{12AF1CE1-47B2-4880-AFB6-6A344F450A85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138" name="Text Box 19">
          <a:extLst>
            <a:ext uri="{FF2B5EF4-FFF2-40B4-BE49-F238E27FC236}">
              <a16:creationId xmlns:a16="http://schemas.microsoft.com/office/drawing/2014/main" id="{0CE4DDB9-1F0B-4825-9EA2-25415862400E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139" name="Text Box 20">
          <a:extLst>
            <a:ext uri="{FF2B5EF4-FFF2-40B4-BE49-F238E27FC236}">
              <a16:creationId xmlns:a16="http://schemas.microsoft.com/office/drawing/2014/main" id="{CE9BD934-FBD9-4356-A83E-66C35C21ECF3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140" name="Text Box 21">
          <a:extLst>
            <a:ext uri="{FF2B5EF4-FFF2-40B4-BE49-F238E27FC236}">
              <a16:creationId xmlns:a16="http://schemas.microsoft.com/office/drawing/2014/main" id="{40734A50-3467-4806-B9D0-C5D900A8510A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141" name="Text Box 22">
          <a:extLst>
            <a:ext uri="{FF2B5EF4-FFF2-40B4-BE49-F238E27FC236}">
              <a16:creationId xmlns:a16="http://schemas.microsoft.com/office/drawing/2014/main" id="{9F99DC04-8032-4934-997C-32E702050DBA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142" name="Text Box 1">
          <a:extLst>
            <a:ext uri="{FF2B5EF4-FFF2-40B4-BE49-F238E27FC236}">
              <a16:creationId xmlns:a16="http://schemas.microsoft.com/office/drawing/2014/main" id="{3937D032-DE21-4AFC-8A7F-335893B2CB3F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143" name="Text Box 2">
          <a:extLst>
            <a:ext uri="{FF2B5EF4-FFF2-40B4-BE49-F238E27FC236}">
              <a16:creationId xmlns:a16="http://schemas.microsoft.com/office/drawing/2014/main" id="{CA2CEDC4-1312-4F9C-93AF-E1AE81062439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144" name="Text Box 3">
          <a:extLst>
            <a:ext uri="{FF2B5EF4-FFF2-40B4-BE49-F238E27FC236}">
              <a16:creationId xmlns:a16="http://schemas.microsoft.com/office/drawing/2014/main" id="{FF10DC02-9E67-4CD7-9952-73EB72D8FA52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145" name="Text Box 4">
          <a:extLst>
            <a:ext uri="{FF2B5EF4-FFF2-40B4-BE49-F238E27FC236}">
              <a16:creationId xmlns:a16="http://schemas.microsoft.com/office/drawing/2014/main" id="{2E84F9C4-3A97-422E-B206-15931AD03EC6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146" name="Text Box 5">
          <a:extLst>
            <a:ext uri="{FF2B5EF4-FFF2-40B4-BE49-F238E27FC236}">
              <a16:creationId xmlns:a16="http://schemas.microsoft.com/office/drawing/2014/main" id="{42023B94-E298-40C7-BD32-45582823C83F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147" name="Text Box 6">
          <a:extLst>
            <a:ext uri="{FF2B5EF4-FFF2-40B4-BE49-F238E27FC236}">
              <a16:creationId xmlns:a16="http://schemas.microsoft.com/office/drawing/2014/main" id="{178C71F6-AF15-4D52-9537-408489336186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148" name="Text Box 7">
          <a:extLst>
            <a:ext uri="{FF2B5EF4-FFF2-40B4-BE49-F238E27FC236}">
              <a16:creationId xmlns:a16="http://schemas.microsoft.com/office/drawing/2014/main" id="{10C97D78-EA87-4504-9261-368FC0C016E7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149" name="Text Box 8">
          <a:extLst>
            <a:ext uri="{FF2B5EF4-FFF2-40B4-BE49-F238E27FC236}">
              <a16:creationId xmlns:a16="http://schemas.microsoft.com/office/drawing/2014/main" id="{BACB91D6-C5AB-4AFA-AC36-CFCFEF98904B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150" name="Text Box 9">
          <a:extLst>
            <a:ext uri="{FF2B5EF4-FFF2-40B4-BE49-F238E27FC236}">
              <a16:creationId xmlns:a16="http://schemas.microsoft.com/office/drawing/2014/main" id="{1FF8C40E-D969-4536-8E43-B880D0622F13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151" name="Text Box 10">
          <a:extLst>
            <a:ext uri="{FF2B5EF4-FFF2-40B4-BE49-F238E27FC236}">
              <a16:creationId xmlns:a16="http://schemas.microsoft.com/office/drawing/2014/main" id="{707AE3DD-C9AF-4895-B528-DCA245DC7391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152" name="Text Box 11">
          <a:extLst>
            <a:ext uri="{FF2B5EF4-FFF2-40B4-BE49-F238E27FC236}">
              <a16:creationId xmlns:a16="http://schemas.microsoft.com/office/drawing/2014/main" id="{644375F5-9E80-45EE-931C-C215AAA0F815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153" name="Text Box 12">
          <a:extLst>
            <a:ext uri="{FF2B5EF4-FFF2-40B4-BE49-F238E27FC236}">
              <a16:creationId xmlns:a16="http://schemas.microsoft.com/office/drawing/2014/main" id="{9359411A-0085-4E93-B4DB-0699E002D68F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154" name="Text Box 13">
          <a:extLst>
            <a:ext uri="{FF2B5EF4-FFF2-40B4-BE49-F238E27FC236}">
              <a16:creationId xmlns:a16="http://schemas.microsoft.com/office/drawing/2014/main" id="{14703393-AE2F-4847-BB7E-16EFE07F0F03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155" name="Text Box 14">
          <a:extLst>
            <a:ext uri="{FF2B5EF4-FFF2-40B4-BE49-F238E27FC236}">
              <a16:creationId xmlns:a16="http://schemas.microsoft.com/office/drawing/2014/main" id="{401ABB4D-4C08-4DC8-B1DD-7E5F2C6FA82A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156" name="Text Box 15">
          <a:extLst>
            <a:ext uri="{FF2B5EF4-FFF2-40B4-BE49-F238E27FC236}">
              <a16:creationId xmlns:a16="http://schemas.microsoft.com/office/drawing/2014/main" id="{59B56A47-C0E5-4427-B61F-F0A307BD9A39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157" name="Text Box 16">
          <a:extLst>
            <a:ext uri="{FF2B5EF4-FFF2-40B4-BE49-F238E27FC236}">
              <a16:creationId xmlns:a16="http://schemas.microsoft.com/office/drawing/2014/main" id="{2C00E5DB-83BE-4955-8154-E5222CC1BE72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158" name="Text Box 17">
          <a:extLst>
            <a:ext uri="{FF2B5EF4-FFF2-40B4-BE49-F238E27FC236}">
              <a16:creationId xmlns:a16="http://schemas.microsoft.com/office/drawing/2014/main" id="{B96F107E-93AE-4605-82EF-06EDEB70AFA4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159" name="Text Box 18">
          <a:extLst>
            <a:ext uri="{FF2B5EF4-FFF2-40B4-BE49-F238E27FC236}">
              <a16:creationId xmlns:a16="http://schemas.microsoft.com/office/drawing/2014/main" id="{49A2B1D9-DDA9-4ABB-9BE2-5A86BDEF8768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160" name="Text Box 19">
          <a:extLst>
            <a:ext uri="{FF2B5EF4-FFF2-40B4-BE49-F238E27FC236}">
              <a16:creationId xmlns:a16="http://schemas.microsoft.com/office/drawing/2014/main" id="{879DAC78-31FA-4015-9ACC-6D48CFD95DE0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161" name="Text Box 20">
          <a:extLst>
            <a:ext uri="{FF2B5EF4-FFF2-40B4-BE49-F238E27FC236}">
              <a16:creationId xmlns:a16="http://schemas.microsoft.com/office/drawing/2014/main" id="{75AABD98-8025-484A-9DA6-1C304760B0A7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162" name="Text Box 21">
          <a:extLst>
            <a:ext uri="{FF2B5EF4-FFF2-40B4-BE49-F238E27FC236}">
              <a16:creationId xmlns:a16="http://schemas.microsoft.com/office/drawing/2014/main" id="{E011C163-0029-4DDD-BA18-EAF727A77604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163" name="Text Box 22">
          <a:extLst>
            <a:ext uri="{FF2B5EF4-FFF2-40B4-BE49-F238E27FC236}">
              <a16:creationId xmlns:a16="http://schemas.microsoft.com/office/drawing/2014/main" id="{40FFF9A6-6D76-454A-9E6B-C0AF95172848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164" name="Text Box 1">
          <a:extLst>
            <a:ext uri="{FF2B5EF4-FFF2-40B4-BE49-F238E27FC236}">
              <a16:creationId xmlns:a16="http://schemas.microsoft.com/office/drawing/2014/main" id="{F15C52E8-FDF6-45D3-9786-AFB88DF0E2D6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165" name="Text Box 2">
          <a:extLst>
            <a:ext uri="{FF2B5EF4-FFF2-40B4-BE49-F238E27FC236}">
              <a16:creationId xmlns:a16="http://schemas.microsoft.com/office/drawing/2014/main" id="{E2C8A527-9DD6-4C09-8988-FEDE70775CBF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166" name="Text Box 3">
          <a:extLst>
            <a:ext uri="{FF2B5EF4-FFF2-40B4-BE49-F238E27FC236}">
              <a16:creationId xmlns:a16="http://schemas.microsoft.com/office/drawing/2014/main" id="{8D6E2942-844A-4981-98EC-5B7CD52A46E2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167" name="Text Box 4">
          <a:extLst>
            <a:ext uri="{FF2B5EF4-FFF2-40B4-BE49-F238E27FC236}">
              <a16:creationId xmlns:a16="http://schemas.microsoft.com/office/drawing/2014/main" id="{B05D4F5D-93A3-4443-94C4-180E5F33184D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168" name="Text Box 5">
          <a:extLst>
            <a:ext uri="{FF2B5EF4-FFF2-40B4-BE49-F238E27FC236}">
              <a16:creationId xmlns:a16="http://schemas.microsoft.com/office/drawing/2014/main" id="{46341DB0-A89C-4E41-B0ED-131D99BF064E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169" name="Text Box 6">
          <a:extLst>
            <a:ext uri="{FF2B5EF4-FFF2-40B4-BE49-F238E27FC236}">
              <a16:creationId xmlns:a16="http://schemas.microsoft.com/office/drawing/2014/main" id="{B435F542-2BB0-491F-9291-84CB7C5F3D70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170" name="Text Box 7">
          <a:extLst>
            <a:ext uri="{FF2B5EF4-FFF2-40B4-BE49-F238E27FC236}">
              <a16:creationId xmlns:a16="http://schemas.microsoft.com/office/drawing/2014/main" id="{C32CBAAB-4E24-4C09-A763-0C775AD355AC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171" name="Text Box 8">
          <a:extLst>
            <a:ext uri="{FF2B5EF4-FFF2-40B4-BE49-F238E27FC236}">
              <a16:creationId xmlns:a16="http://schemas.microsoft.com/office/drawing/2014/main" id="{63368FCB-18BC-4319-AA06-A462375CD8C8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172" name="Text Box 9">
          <a:extLst>
            <a:ext uri="{FF2B5EF4-FFF2-40B4-BE49-F238E27FC236}">
              <a16:creationId xmlns:a16="http://schemas.microsoft.com/office/drawing/2014/main" id="{2467373F-8214-41A5-9391-9684F122B59B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173" name="Text Box 10">
          <a:extLst>
            <a:ext uri="{FF2B5EF4-FFF2-40B4-BE49-F238E27FC236}">
              <a16:creationId xmlns:a16="http://schemas.microsoft.com/office/drawing/2014/main" id="{92354B9B-218C-465A-9408-F1457CCFEBCB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174" name="Text Box 11">
          <a:extLst>
            <a:ext uri="{FF2B5EF4-FFF2-40B4-BE49-F238E27FC236}">
              <a16:creationId xmlns:a16="http://schemas.microsoft.com/office/drawing/2014/main" id="{43FE5849-3108-47BB-9C68-07E7C3108A2E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175" name="Text Box 12">
          <a:extLst>
            <a:ext uri="{FF2B5EF4-FFF2-40B4-BE49-F238E27FC236}">
              <a16:creationId xmlns:a16="http://schemas.microsoft.com/office/drawing/2014/main" id="{1CA746C5-8E6E-491E-AB62-29323F0AC5B2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176" name="Text Box 13">
          <a:extLst>
            <a:ext uri="{FF2B5EF4-FFF2-40B4-BE49-F238E27FC236}">
              <a16:creationId xmlns:a16="http://schemas.microsoft.com/office/drawing/2014/main" id="{B460E171-7157-4F83-AD17-6BB784959192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177" name="Text Box 14">
          <a:extLst>
            <a:ext uri="{FF2B5EF4-FFF2-40B4-BE49-F238E27FC236}">
              <a16:creationId xmlns:a16="http://schemas.microsoft.com/office/drawing/2014/main" id="{50D52ACC-2A23-4F69-827F-805ED7D53DB2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178" name="Text Box 15">
          <a:extLst>
            <a:ext uri="{FF2B5EF4-FFF2-40B4-BE49-F238E27FC236}">
              <a16:creationId xmlns:a16="http://schemas.microsoft.com/office/drawing/2014/main" id="{55DF82D9-EE87-4689-A81E-36309CE869C9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179" name="Text Box 16">
          <a:extLst>
            <a:ext uri="{FF2B5EF4-FFF2-40B4-BE49-F238E27FC236}">
              <a16:creationId xmlns:a16="http://schemas.microsoft.com/office/drawing/2014/main" id="{4B243E1C-07A0-4197-BE08-5BACE9ED7D62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180" name="Text Box 17">
          <a:extLst>
            <a:ext uri="{FF2B5EF4-FFF2-40B4-BE49-F238E27FC236}">
              <a16:creationId xmlns:a16="http://schemas.microsoft.com/office/drawing/2014/main" id="{056B4DBC-9A74-4C78-BE38-DB033119F4EB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181" name="Text Box 18">
          <a:extLst>
            <a:ext uri="{FF2B5EF4-FFF2-40B4-BE49-F238E27FC236}">
              <a16:creationId xmlns:a16="http://schemas.microsoft.com/office/drawing/2014/main" id="{2803927A-16AC-4DCD-B256-86C8FE58B807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182" name="Text Box 19">
          <a:extLst>
            <a:ext uri="{FF2B5EF4-FFF2-40B4-BE49-F238E27FC236}">
              <a16:creationId xmlns:a16="http://schemas.microsoft.com/office/drawing/2014/main" id="{6B8DAA39-D025-4391-AD08-5656A617DAC8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183" name="Text Box 20">
          <a:extLst>
            <a:ext uri="{FF2B5EF4-FFF2-40B4-BE49-F238E27FC236}">
              <a16:creationId xmlns:a16="http://schemas.microsoft.com/office/drawing/2014/main" id="{FF9ADA97-DECC-4675-8E0C-613323CEBA5F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184" name="Text Box 21">
          <a:extLst>
            <a:ext uri="{FF2B5EF4-FFF2-40B4-BE49-F238E27FC236}">
              <a16:creationId xmlns:a16="http://schemas.microsoft.com/office/drawing/2014/main" id="{86AB209C-CC57-476F-A630-092CF37AD5AA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185" name="Text Box 22">
          <a:extLst>
            <a:ext uri="{FF2B5EF4-FFF2-40B4-BE49-F238E27FC236}">
              <a16:creationId xmlns:a16="http://schemas.microsoft.com/office/drawing/2014/main" id="{69B119C5-7A5B-4F39-BDE2-165ECFE2DC0C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186" name="Text Box 1">
          <a:extLst>
            <a:ext uri="{FF2B5EF4-FFF2-40B4-BE49-F238E27FC236}">
              <a16:creationId xmlns:a16="http://schemas.microsoft.com/office/drawing/2014/main" id="{B52BA2E3-C742-473D-BBE9-2D449A6DC6D1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187" name="Text Box 2">
          <a:extLst>
            <a:ext uri="{FF2B5EF4-FFF2-40B4-BE49-F238E27FC236}">
              <a16:creationId xmlns:a16="http://schemas.microsoft.com/office/drawing/2014/main" id="{C5FD4159-9624-4A8D-B410-0151FF51C255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188" name="Text Box 3">
          <a:extLst>
            <a:ext uri="{FF2B5EF4-FFF2-40B4-BE49-F238E27FC236}">
              <a16:creationId xmlns:a16="http://schemas.microsoft.com/office/drawing/2014/main" id="{D245EE40-7319-47DD-B6B1-0FAC2308B88D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189" name="Text Box 4">
          <a:extLst>
            <a:ext uri="{FF2B5EF4-FFF2-40B4-BE49-F238E27FC236}">
              <a16:creationId xmlns:a16="http://schemas.microsoft.com/office/drawing/2014/main" id="{72D11E85-6B57-4455-8706-B5B2E936F683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190" name="Text Box 5">
          <a:extLst>
            <a:ext uri="{FF2B5EF4-FFF2-40B4-BE49-F238E27FC236}">
              <a16:creationId xmlns:a16="http://schemas.microsoft.com/office/drawing/2014/main" id="{6CC856F6-D0F4-4102-B934-AC527598E288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191" name="Text Box 6">
          <a:extLst>
            <a:ext uri="{FF2B5EF4-FFF2-40B4-BE49-F238E27FC236}">
              <a16:creationId xmlns:a16="http://schemas.microsoft.com/office/drawing/2014/main" id="{146A300E-5B6F-47ED-A988-0A7BD8443FC6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192" name="Text Box 7">
          <a:extLst>
            <a:ext uri="{FF2B5EF4-FFF2-40B4-BE49-F238E27FC236}">
              <a16:creationId xmlns:a16="http://schemas.microsoft.com/office/drawing/2014/main" id="{EE3C5561-CD93-4D57-87F1-D568EB0414B7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193" name="Text Box 8">
          <a:extLst>
            <a:ext uri="{FF2B5EF4-FFF2-40B4-BE49-F238E27FC236}">
              <a16:creationId xmlns:a16="http://schemas.microsoft.com/office/drawing/2014/main" id="{9C957325-89AE-427B-880D-1C7BDD470ACE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194" name="Text Box 9">
          <a:extLst>
            <a:ext uri="{FF2B5EF4-FFF2-40B4-BE49-F238E27FC236}">
              <a16:creationId xmlns:a16="http://schemas.microsoft.com/office/drawing/2014/main" id="{80080B1A-B69C-4830-B5C7-6BDD55FDA7EE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195" name="Text Box 10">
          <a:extLst>
            <a:ext uri="{FF2B5EF4-FFF2-40B4-BE49-F238E27FC236}">
              <a16:creationId xmlns:a16="http://schemas.microsoft.com/office/drawing/2014/main" id="{2421136E-B8CF-46E8-B0DD-AB1D17A91C78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196" name="Text Box 11">
          <a:extLst>
            <a:ext uri="{FF2B5EF4-FFF2-40B4-BE49-F238E27FC236}">
              <a16:creationId xmlns:a16="http://schemas.microsoft.com/office/drawing/2014/main" id="{08717FB9-209D-43B5-A8F8-88B64624C6E9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197" name="Text Box 12">
          <a:extLst>
            <a:ext uri="{FF2B5EF4-FFF2-40B4-BE49-F238E27FC236}">
              <a16:creationId xmlns:a16="http://schemas.microsoft.com/office/drawing/2014/main" id="{23E9FC10-9F04-4085-8DEE-88F78B49C36E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198" name="Text Box 13">
          <a:extLst>
            <a:ext uri="{FF2B5EF4-FFF2-40B4-BE49-F238E27FC236}">
              <a16:creationId xmlns:a16="http://schemas.microsoft.com/office/drawing/2014/main" id="{68406795-3AE1-4596-8AA3-174104CA9A33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199" name="Text Box 14">
          <a:extLst>
            <a:ext uri="{FF2B5EF4-FFF2-40B4-BE49-F238E27FC236}">
              <a16:creationId xmlns:a16="http://schemas.microsoft.com/office/drawing/2014/main" id="{8C53AE08-FBD1-4B37-A3D4-87F8D02AF5B5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200" name="Text Box 15">
          <a:extLst>
            <a:ext uri="{FF2B5EF4-FFF2-40B4-BE49-F238E27FC236}">
              <a16:creationId xmlns:a16="http://schemas.microsoft.com/office/drawing/2014/main" id="{529E60A3-1C95-4337-9A87-5CEA8BC67B20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201" name="Text Box 16">
          <a:extLst>
            <a:ext uri="{FF2B5EF4-FFF2-40B4-BE49-F238E27FC236}">
              <a16:creationId xmlns:a16="http://schemas.microsoft.com/office/drawing/2014/main" id="{66B9FC5E-16F3-4492-B5FB-1D3E85FD03C8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202" name="Text Box 17">
          <a:extLst>
            <a:ext uri="{FF2B5EF4-FFF2-40B4-BE49-F238E27FC236}">
              <a16:creationId xmlns:a16="http://schemas.microsoft.com/office/drawing/2014/main" id="{290E55E5-0A8A-4D67-A37E-4B709994C390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203" name="Text Box 18">
          <a:extLst>
            <a:ext uri="{FF2B5EF4-FFF2-40B4-BE49-F238E27FC236}">
              <a16:creationId xmlns:a16="http://schemas.microsoft.com/office/drawing/2014/main" id="{C2882D15-75CD-4BA7-A8BC-A0504D0C2397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204" name="Text Box 19">
          <a:extLst>
            <a:ext uri="{FF2B5EF4-FFF2-40B4-BE49-F238E27FC236}">
              <a16:creationId xmlns:a16="http://schemas.microsoft.com/office/drawing/2014/main" id="{8B1D3083-1951-4773-A515-9FEBC92E8EB4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205" name="Text Box 20">
          <a:extLst>
            <a:ext uri="{FF2B5EF4-FFF2-40B4-BE49-F238E27FC236}">
              <a16:creationId xmlns:a16="http://schemas.microsoft.com/office/drawing/2014/main" id="{68EDBADA-ECBD-41DA-8368-0E3AF39F1E36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206" name="Text Box 21">
          <a:extLst>
            <a:ext uri="{FF2B5EF4-FFF2-40B4-BE49-F238E27FC236}">
              <a16:creationId xmlns:a16="http://schemas.microsoft.com/office/drawing/2014/main" id="{EF6C9289-5FB4-4E46-8B7A-2E6948572196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207" name="Text Box 22">
          <a:extLst>
            <a:ext uri="{FF2B5EF4-FFF2-40B4-BE49-F238E27FC236}">
              <a16:creationId xmlns:a16="http://schemas.microsoft.com/office/drawing/2014/main" id="{88388017-8569-49CE-B432-03DDC2C2EC2B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208" name="Text Box 1">
          <a:extLst>
            <a:ext uri="{FF2B5EF4-FFF2-40B4-BE49-F238E27FC236}">
              <a16:creationId xmlns:a16="http://schemas.microsoft.com/office/drawing/2014/main" id="{08AAC3DF-8905-485A-808D-D43F877C2E0E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209" name="Text Box 2">
          <a:extLst>
            <a:ext uri="{FF2B5EF4-FFF2-40B4-BE49-F238E27FC236}">
              <a16:creationId xmlns:a16="http://schemas.microsoft.com/office/drawing/2014/main" id="{29D3BA43-993D-4ACC-99AC-8636BD4D3B6B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210" name="Text Box 3">
          <a:extLst>
            <a:ext uri="{FF2B5EF4-FFF2-40B4-BE49-F238E27FC236}">
              <a16:creationId xmlns:a16="http://schemas.microsoft.com/office/drawing/2014/main" id="{204FC782-D1AB-4810-8D7B-C33CA7DD2805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211" name="Text Box 4">
          <a:extLst>
            <a:ext uri="{FF2B5EF4-FFF2-40B4-BE49-F238E27FC236}">
              <a16:creationId xmlns:a16="http://schemas.microsoft.com/office/drawing/2014/main" id="{A80B2568-C7FD-477A-8A8A-38B03E1CAFE0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212" name="Text Box 5">
          <a:extLst>
            <a:ext uri="{FF2B5EF4-FFF2-40B4-BE49-F238E27FC236}">
              <a16:creationId xmlns:a16="http://schemas.microsoft.com/office/drawing/2014/main" id="{FF1C5017-EFC7-47C5-B5A0-E7495FD64F9A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213" name="Text Box 6">
          <a:extLst>
            <a:ext uri="{FF2B5EF4-FFF2-40B4-BE49-F238E27FC236}">
              <a16:creationId xmlns:a16="http://schemas.microsoft.com/office/drawing/2014/main" id="{D540979D-298F-4AFE-9342-98CD698600F0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214" name="Text Box 7">
          <a:extLst>
            <a:ext uri="{FF2B5EF4-FFF2-40B4-BE49-F238E27FC236}">
              <a16:creationId xmlns:a16="http://schemas.microsoft.com/office/drawing/2014/main" id="{54FEFB79-D3B0-40C8-B0FC-41C42ED08C2A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215" name="Text Box 8">
          <a:extLst>
            <a:ext uri="{FF2B5EF4-FFF2-40B4-BE49-F238E27FC236}">
              <a16:creationId xmlns:a16="http://schemas.microsoft.com/office/drawing/2014/main" id="{34C56A39-2B46-45FD-9133-6BF425D3A7E7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216" name="Text Box 9">
          <a:extLst>
            <a:ext uri="{FF2B5EF4-FFF2-40B4-BE49-F238E27FC236}">
              <a16:creationId xmlns:a16="http://schemas.microsoft.com/office/drawing/2014/main" id="{2ABF596D-E619-454C-B1F9-4E8AA96B5BD8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217" name="Text Box 10">
          <a:extLst>
            <a:ext uri="{FF2B5EF4-FFF2-40B4-BE49-F238E27FC236}">
              <a16:creationId xmlns:a16="http://schemas.microsoft.com/office/drawing/2014/main" id="{5361C03A-F6E5-4CD1-9447-291EB7D6009F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218" name="Text Box 11">
          <a:extLst>
            <a:ext uri="{FF2B5EF4-FFF2-40B4-BE49-F238E27FC236}">
              <a16:creationId xmlns:a16="http://schemas.microsoft.com/office/drawing/2014/main" id="{8545BFC9-BFBF-47C5-B402-814DBF786FE8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219" name="Text Box 12">
          <a:extLst>
            <a:ext uri="{FF2B5EF4-FFF2-40B4-BE49-F238E27FC236}">
              <a16:creationId xmlns:a16="http://schemas.microsoft.com/office/drawing/2014/main" id="{4951F650-CD40-4765-A161-9C55B97368C2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220" name="Text Box 13">
          <a:extLst>
            <a:ext uri="{FF2B5EF4-FFF2-40B4-BE49-F238E27FC236}">
              <a16:creationId xmlns:a16="http://schemas.microsoft.com/office/drawing/2014/main" id="{4EE3EC1D-E0DC-4EF8-869E-5DB0E1DB7164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221" name="Text Box 14">
          <a:extLst>
            <a:ext uri="{FF2B5EF4-FFF2-40B4-BE49-F238E27FC236}">
              <a16:creationId xmlns:a16="http://schemas.microsoft.com/office/drawing/2014/main" id="{416E2D33-0D96-45BE-B1DB-D772A01C1F77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222" name="Text Box 15">
          <a:extLst>
            <a:ext uri="{FF2B5EF4-FFF2-40B4-BE49-F238E27FC236}">
              <a16:creationId xmlns:a16="http://schemas.microsoft.com/office/drawing/2014/main" id="{7AA59768-43E4-4522-8759-34EF100561AD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223" name="Text Box 16">
          <a:extLst>
            <a:ext uri="{FF2B5EF4-FFF2-40B4-BE49-F238E27FC236}">
              <a16:creationId xmlns:a16="http://schemas.microsoft.com/office/drawing/2014/main" id="{6752B7BC-99BA-4A4E-8050-B1BCE436229E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224" name="Text Box 17">
          <a:extLst>
            <a:ext uri="{FF2B5EF4-FFF2-40B4-BE49-F238E27FC236}">
              <a16:creationId xmlns:a16="http://schemas.microsoft.com/office/drawing/2014/main" id="{1B41A0FB-CDC8-4F57-99A1-23D4AD8598B2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225" name="Text Box 18">
          <a:extLst>
            <a:ext uri="{FF2B5EF4-FFF2-40B4-BE49-F238E27FC236}">
              <a16:creationId xmlns:a16="http://schemas.microsoft.com/office/drawing/2014/main" id="{4622B661-71BD-4609-99ED-A511D12A900B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226" name="Text Box 19">
          <a:extLst>
            <a:ext uri="{FF2B5EF4-FFF2-40B4-BE49-F238E27FC236}">
              <a16:creationId xmlns:a16="http://schemas.microsoft.com/office/drawing/2014/main" id="{F7248920-4AB3-4219-BC8D-98084460C75F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227" name="Text Box 20">
          <a:extLst>
            <a:ext uri="{FF2B5EF4-FFF2-40B4-BE49-F238E27FC236}">
              <a16:creationId xmlns:a16="http://schemas.microsoft.com/office/drawing/2014/main" id="{BC065FC7-1DBC-4E2F-B657-AC9333136300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228" name="Text Box 21">
          <a:extLst>
            <a:ext uri="{FF2B5EF4-FFF2-40B4-BE49-F238E27FC236}">
              <a16:creationId xmlns:a16="http://schemas.microsoft.com/office/drawing/2014/main" id="{F7496979-7ACA-4DB7-B97D-7F21871FDF8B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229" name="Text Box 22">
          <a:extLst>
            <a:ext uri="{FF2B5EF4-FFF2-40B4-BE49-F238E27FC236}">
              <a16:creationId xmlns:a16="http://schemas.microsoft.com/office/drawing/2014/main" id="{3147D39A-C5D1-40B9-9B8B-3A2B0A8B587B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230" name="Text Box 1">
          <a:extLst>
            <a:ext uri="{FF2B5EF4-FFF2-40B4-BE49-F238E27FC236}">
              <a16:creationId xmlns:a16="http://schemas.microsoft.com/office/drawing/2014/main" id="{50471D26-6E94-4C73-8771-B25F354AC623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231" name="Text Box 2">
          <a:extLst>
            <a:ext uri="{FF2B5EF4-FFF2-40B4-BE49-F238E27FC236}">
              <a16:creationId xmlns:a16="http://schemas.microsoft.com/office/drawing/2014/main" id="{9253E24A-D469-4151-B8F9-D7B293CF4EC5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232" name="Text Box 3">
          <a:extLst>
            <a:ext uri="{FF2B5EF4-FFF2-40B4-BE49-F238E27FC236}">
              <a16:creationId xmlns:a16="http://schemas.microsoft.com/office/drawing/2014/main" id="{6A82E7D0-573C-4CCF-9354-6D8D270835BE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233" name="Text Box 4">
          <a:extLst>
            <a:ext uri="{FF2B5EF4-FFF2-40B4-BE49-F238E27FC236}">
              <a16:creationId xmlns:a16="http://schemas.microsoft.com/office/drawing/2014/main" id="{5EEA9276-F4E7-4890-B1BC-0EE491C7DC8D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234" name="Text Box 5">
          <a:extLst>
            <a:ext uri="{FF2B5EF4-FFF2-40B4-BE49-F238E27FC236}">
              <a16:creationId xmlns:a16="http://schemas.microsoft.com/office/drawing/2014/main" id="{36D46A10-3829-43BF-9388-41B0326BA3C1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235" name="Text Box 6">
          <a:extLst>
            <a:ext uri="{FF2B5EF4-FFF2-40B4-BE49-F238E27FC236}">
              <a16:creationId xmlns:a16="http://schemas.microsoft.com/office/drawing/2014/main" id="{1037EDBB-CA7A-4AD3-9F5A-22EAAE914842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236" name="Text Box 7">
          <a:extLst>
            <a:ext uri="{FF2B5EF4-FFF2-40B4-BE49-F238E27FC236}">
              <a16:creationId xmlns:a16="http://schemas.microsoft.com/office/drawing/2014/main" id="{8F98F8F9-B2B2-4024-B458-190394583DD3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237" name="Text Box 8">
          <a:extLst>
            <a:ext uri="{FF2B5EF4-FFF2-40B4-BE49-F238E27FC236}">
              <a16:creationId xmlns:a16="http://schemas.microsoft.com/office/drawing/2014/main" id="{90C239B1-D0E1-43B8-91BC-89682EA90DFF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238" name="Text Box 9">
          <a:extLst>
            <a:ext uri="{FF2B5EF4-FFF2-40B4-BE49-F238E27FC236}">
              <a16:creationId xmlns:a16="http://schemas.microsoft.com/office/drawing/2014/main" id="{A436B4F0-C8CC-4553-90F4-96A0DB745FF6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239" name="Text Box 10">
          <a:extLst>
            <a:ext uri="{FF2B5EF4-FFF2-40B4-BE49-F238E27FC236}">
              <a16:creationId xmlns:a16="http://schemas.microsoft.com/office/drawing/2014/main" id="{9C6223DC-DA1E-4F26-9C80-02269347A3BE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240" name="Text Box 11">
          <a:extLst>
            <a:ext uri="{FF2B5EF4-FFF2-40B4-BE49-F238E27FC236}">
              <a16:creationId xmlns:a16="http://schemas.microsoft.com/office/drawing/2014/main" id="{9702C379-9B5F-42FC-A788-453D181CA5CF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241" name="Text Box 12">
          <a:extLst>
            <a:ext uri="{FF2B5EF4-FFF2-40B4-BE49-F238E27FC236}">
              <a16:creationId xmlns:a16="http://schemas.microsoft.com/office/drawing/2014/main" id="{18B617C5-C673-43E6-80AE-769B76D538F4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242" name="Text Box 13">
          <a:extLst>
            <a:ext uri="{FF2B5EF4-FFF2-40B4-BE49-F238E27FC236}">
              <a16:creationId xmlns:a16="http://schemas.microsoft.com/office/drawing/2014/main" id="{5931B318-783E-4E41-B753-A93D7586CD91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243" name="Text Box 14">
          <a:extLst>
            <a:ext uri="{FF2B5EF4-FFF2-40B4-BE49-F238E27FC236}">
              <a16:creationId xmlns:a16="http://schemas.microsoft.com/office/drawing/2014/main" id="{76D5861A-9AAB-468D-BE81-A8C7D51EFA43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244" name="Text Box 15">
          <a:extLst>
            <a:ext uri="{FF2B5EF4-FFF2-40B4-BE49-F238E27FC236}">
              <a16:creationId xmlns:a16="http://schemas.microsoft.com/office/drawing/2014/main" id="{5496A86F-2F9B-4E02-B1EB-A252AB281E4E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245" name="Text Box 16">
          <a:extLst>
            <a:ext uri="{FF2B5EF4-FFF2-40B4-BE49-F238E27FC236}">
              <a16:creationId xmlns:a16="http://schemas.microsoft.com/office/drawing/2014/main" id="{B3462BFA-37E0-415B-9BF7-35260425BBEB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246" name="Text Box 17">
          <a:extLst>
            <a:ext uri="{FF2B5EF4-FFF2-40B4-BE49-F238E27FC236}">
              <a16:creationId xmlns:a16="http://schemas.microsoft.com/office/drawing/2014/main" id="{81F094FF-D358-4462-B7AD-7087CC024253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247" name="Text Box 18">
          <a:extLst>
            <a:ext uri="{FF2B5EF4-FFF2-40B4-BE49-F238E27FC236}">
              <a16:creationId xmlns:a16="http://schemas.microsoft.com/office/drawing/2014/main" id="{0AAFE392-50CA-4C28-A4DC-5319323F5C07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248" name="Text Box 19">
          <a:extLst>
            <a:ext uri="{FF2B5EF4-FFF2-40B4-BE49-F238E27FC236}">
              <a16:creationId xmlns:a16="http://schemas.microsoft.com/office/drawing/2014/main" id="{FA4E0F58-9629-4034-9690-157515E46512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249" name="Text Box 20">
          <a:extLst>
            <a:ext uri="{FF2B5EF4-FFF2-40B4-BE49-F238E27FC236}">
              <a16:creationId xmlns:a16="http://schemas.microsoft.com/office/drawing/2014/main" id="{3BCCE4B7-ECEA-40C4-BB64-BEA5750901A6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250" name="Text Box 21">
          <a:extLst>
            <a:ext uri="{FF2B5EF4-FFF2-40B4-BE49-F238E27FC236}">
              <a16:creationId xmlns:a16="http://schemas.microsoft.com/office/drawing/2014/main" id="{06CFFC70-CEE2-4DCB-9D98-31D0586521E9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251" name="Text Box 22">
          <a:extLst>
            <a:ext uri="{FF2B5EF4-FFF2-40B4-BE49-F238E27FC236}">
              <a16:creationId xmlns:a16="http://schemas.microsoft.com/office/drawing/2014/main" id="{E2A93782-A782-4554-9CDA-8B6BAA618A70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1158875</xdr:colOff>
      <xdr:row>35</xdr:row>
      <xdr:rowOff>0</xdr:rowOff>
    </xdr:from>
    <xdr:ext cx="552450" cy="112395"/>
    <xdr:sp macro="" textlink="">
      <xdr:nvSpPr>
        <xdr:cNvPr id="3252" name="Text Box 2">
          <a:extLst>
            <a:ext uri="{FF2B5EF4-FFF2-40B4-BE49-F238E27FC236}">
              <a16:creationId xmlns:a16="http://schemas.microsoft.com/office/drawing/2014/main" id="{6C05B086-C7B1-40D4-9E9D-2EA1BACC49F4}"/>
            </a:ext>
          </a:extLst>
        </xdr:cNvPr>
        <xdr:cNvSpPr txBox="1">
          <a:spLocks noChangeArrowheads="1"/>
        </xdr:cNvSpPr>
      </xdr:nvSpPr>
      <xdr:spPr bwMode="auto">
        <a:xfrm>
          <a:off x="2187575" y="11696700"/>
          <a:ext cx="552450" cy="1123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253" name="Text Box 3">
          <a:extLst>
            <a:ext uri="{FF2B5EF4-FFF2-40B4-BE49-F238E27FC236}">
              <a16:creationId xmlns:a16="http://schemas.microsoft.com/office/drawing/2014/main" id="{674870F7-B6C7-49AF-B8DE-CB7EECD8DFC0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254" name="Text Box 4">
          <a:extLst>
            <a:ext uri="{FF2B5EF4-FFF2-40B4-BE49-F238E27FC236}">
              <a16:creationId xmlns:a16="http://schemas.microsoft.com/office/drawing/2014/main" id="{05305B42-CF4D-4928-8ABC-4A3C07F85A9C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255" name="Text Box 5">
          <a:extLst>
            <a:ext uri="{FF2B5EF4-FFF2-40B4-BE49-F238E27FC236}">
              <a16:creationId xmlns:a16="http://schemas.microsoft.com/office/drawing/2014/main" id="{658626B6-8F65-49F5-83C7-438EA65189FC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256" name="Text Box 6">
          <a:extLst>
            <a:ext uri="{FF2B5EF4-FFF2-40B4-BE49-F238E27FC236}">
              <a16:creationId xmlns:a16="http://schemas.microsoft.com/office/drawing/2014/main" id="{AFDB8EE0-FDBF-4710-BD10-A303CC810716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257" name="Text Box 7">
          <a:extLst>
            <a:ext uri="{FF2B5EF4-FFF2-40B4-BE49-F238E27FC236}">
              <a16:creationId xmlns:a16="http://schemas.microsoft.com/office/drawing/2014/main" id="{D61AD6BF-7C4A-49DE-9D9A-E432F0C9287A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258" name="Text Box 8">
          <a:extLst>
            <a:ext uri="{FF2B5EF4-FFF2-40B4-BE49-F238E27FC236}">
              <a16:creationId xmlns:a16="http://schemas.microsoft.com/office/drawing/2014/main" id="{91602963-DA2E-466C-8177-A056917AAF72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259" name="Text Box 9">
          <a:extLst>
            <a:ext uri="{FF2B5EF4-FFF2-40B4-BE49-F238E27FC236}">
              <a16:creationId xmlns:a16="http://schemas.microsoft.com/office/drawing/2014/main" id="{7741DE61-8469-46D5-BEC9-B63FD65DFEE8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260" name="Text Box 10">
          <a:extLst>
            <a:ext uri="{FF2B5EF4-FFF2-40B4-BE49-F238E27FC236}">
              <a16:creationId xmlns:a16="http://schemas.microsoft.com/office/drawing/2014/main" id="{F0163B10-EE81-4EDF-B9F6-5257CDABD585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261" name="Text Box 11">
          <a:extLst>
            <a:ext uri="{FF2B5EF4-FFF2-40B4-BE49-F238E27FC236}">
              <a16:creationId xmlns:a16="http://schemas.microsoft.com/office/drawing/2014/main" id="{A3C7225A-9DE1-4C04-8145-8DDF1AD566CD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262" name="Text Box 12">
          <a:extLst>
            <a:ext uri="{FF2B5EF4-FFF2-40B4-BE49-F238E27FC236}">
              <a16:creationId xmlns:a16="http://schemas.microsoft.com/office/drawing/2014/main" id="{F5AA5C81-A0CD-48E8-A82E-636263903037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263" name="Text Box 13">
          <a:extLst>
            <a:ext uri="{FF2B5EF4-FFF2-40B4-BE49-F238E27FC236}">
              <a16:creationId xmlns:a16="http://schemas.microsoft.com/office/drawing/2014/main" id="{4939C878-1006-445C-8653-5EE0ED6ACF8B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264" name="Text Box 14">
          <a:extLst>
            <a:ext uri="{FF2B5EF4-FFF2-40B4-BE49-F238E27FC236}">
              <a16:creationId xmlns:a16="http://schemas.microsoft.com/office/drawing/2014/main" id="{C96BB6DF-4438-4704-83F6-E195145A5BD0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265" name="Text Box 15">
          <a:extLst>
            <a:ext uri="{FF2B5EF4-FFF2-40B4-BE49-F238E27FC236}">
              <a16:creationId xmlns:a16="http://schemas.microsoft.com/office/drawing/2014/main" id="{A8D3842B-6439-456A-B9A1-B308E7EB82FC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266" name="Text Box 16">
          <a:extLst>
            <a:ext uri="{FF2B5EF4-FFF2-40B4-BE49-F238E27FC236}">
              <a16:creationId xmlns:a16="http://schemas.microsoft.com/office/drawing/2014/main" id="{95F06CEA-498D-421A-B530-A20CDAA947E8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267" name="Text Box 17">
          <a:extLst>
            <a:ext uri="{FF2B5EF4-FFF2-40B4-BE49-F238E27FC236}">
              <a16:creationId xmlns:a16="http://schemas.microsoft.com/office/drawing/2014/main" id="{61515BD1-FE8B-4D20-8EBE-3BE56B6578B3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268" name="Text Box 18">
          <a:extLst>
            <a:ext uri="{FF2B5EF4-FFF2-40B4-BE49-F238E27FC236}">
              <a16:creationId xmlns:a16="http://schemas.microsoft.com/office/drawing/2014/main" id="{744FF101-8138-411C-BB28-822019C54CFE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269" name="Text Box 19">
          <a:extLst>
            <a:ext uri="{FF2B5EF4-FFF2-40B4-BE49-F238E27FC236}">
              <a16:creationId xmlns:a16="http://schemas.microsoft.com/office/drawing/2014/main" id="{9661256C-89C9-4082-916F-D2524A04FA5A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270" name="Text Box 20">
          <a:extLst>
            <a:ext uri="{FF2B5EF4-FFF2-40B4-BE49-F238E27FC236}">
              <a16:creationId xmlns:a16="http://schemas.microsoft.com/office/drawing/2014/main" id="{49C0368B-7C0F-4920-9196-A7EAE8E2276A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271" name="Text Box 21">
          <a:extLst>
            <a:ext uri="{FF2B5EF4-FFF2-40B4-BE49-F238E27FC236}">
              <a16:creationId xmlns:a16="http://schemas.microsoft.com/office/drawing/2014/main" id="{93B185F7-80BC-4503-B287-46CD7203DD8A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272" name="Text Box 22">
          <a:extLst>
            <a:ext uri="{FF2B5EF4-FFF2-40B4-BE49-F238E27FC236}">
              <a16:creationId xmlns:a16="http://schemas.microsoft.com/office/drawing/2014/main" id="{ED6F1F60-AB82-475E-8CD5-F68DECA3FDDF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273" name="Text Box 1">
          <a:extLst>
            <a:ext uri="{FF2B5EF4-FFF2-40B4-BE49-F238E27FC236}">
              <a16:creationId xmlns:a16="http://schemas.microsoft.com/office/drawing/2014/main" id="{D8202CD9-95B3-4136-B13F-958B5D468B07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274" name="Text Box 2">
          <a:extLst>
            <a:ext uri="{FF2B5EF4-FFF2-40B4-BE49-F238E27FC236}">
              <a16:creationId xmlns:a16="http://schemas.microsoft.com/office/drawing/2014/main" id="{6F29DAB6-10CB-430C-B47B-E99AF897F84F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275" name="Text Box 3">
          <a:extLst>
            <a:ext uri="{FF2B5EF4-FFF2-40B4-BE49-F238E27FC236}">
              <a16:creationId xmlns:a16="http://schemas.microsoft.com/office/drawing/2014/main" id="{ABFF95E1-1D7D-474E-9407-1CFD18BBCD6D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276" name="Text Box 4">
          <a:extLst>
            <a:ext uri="{FF2B5EF4-FFF2-40B4-BE49-F238E27FC236}">
              <a16:creationId xmlns:a16="http://schemas.microsoft.com/office/drawing/2014/main" id="{157B256F-3E02-4A07-BD91-0DB9788427A7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277" name="Text Box 5">
          <a:extLst>
            <a:ext uri="{FF2B5EF4-FFF2-40B4-BE49-F238E27FC236}">
              <a16:creationId xmlns:a16="http://schemas.microsoft.com/office/drawing/2014/main" id="{99630AC6-E5AB-4419-B255-41E18E7CC32E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278" name="Text Box 6">
          <a:extLst>
            <a:ext uri="{FF2B5EF4-FFF2-40B4-BE49-F238E27FC236}">
              <a16:creationId xmlns:a16="http://schemas.microsoft.com/office/drawing/2014/main" id="{84063BEA-0366-4F25-95E1-F2ADD73489B2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279" name="Text Box 7">
          <a:extLst>
            <a:ext uri="{FF2B5EF4-FFF2-40B4-BE49-F238E27FC236}">
              <a16:creationId xmlns:a16="http://schemas.microsoft.com/office/drawing/2014/main" id="{78185BE2-3B1E-4559-A286-F6B2B8704F97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280" name="Text Box 8">
          <a:extLst>
            <a:ext uri="{FF2B5EF4-FFF2-40B4-BE49-F238E27FC236}">
              <a16:creationId xmlns:a16="http://schemas.microsoft.com/office/drawing/2014/main" id="{2F59A0B0-F951-4384-BF39-A9DC311A820C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281" name="Text Box 9">
          <a:extLst>
            <a:ext uri="{FF2B5EF4-FFF2-40B4-BE49-F238E27FC236}">
              <a16:creationId xmlns:a16="http://schemas.microsoft.com/office/drawing/2014/main" id="{20D3C3D4-572A-4B3F-8E7C-0AA57E34D0FD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282" name="Text Box 10">
          <a:extLst>
            <a:ext uri="{FF2B5EF4-FFF2-40B4-BE49-F238E27FC236}">
              <a16:creationId xmlns:a16="http://schemas.microsoft.com/office/drawing/2014/main" id="{DDF52D67-0F8C-4069-AF71-5CB9523966D5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283" name="Text Box 11">
          <a:extLst>
            <a:ext uri="{FF2B5EF4-FFF2-40B4-BE49-F238E27FC236}">
              <a16:creationId xmlns:a16="http://schemas.microsoft.com/office/drawing/2014/main" id="{B9ADF0E1-2832-4754-A6CB-8252C194AC18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284" name="Text Box 12">
          <a:extLst>
            <a:ext uri="{FF2B5EF4-FFF2-40B4-BE49-F238E27FC236}">
              <a16:creationId xmlns:a16="http://schemas.microsoft.com/office/drawing/2014/main" id="{F4644C71-3F5F-4584-9A72-59D89B29CC1F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285" name="Text Box 13">
          <a:extLst>
            <a:ext uri="{FF2B5EF4-FFF2-40B4-BE49-F238E27FC236}">
              <a16:creationId xmlns:a16="http://schemas.microsoft.com/office/drawing/2014/main" id="{4285CB76-D3FE-4C88-AEB5-A7BACA243E97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286" name="Text Box 14">
          <a:extLst>
            <a:ext uri="{FF2B5EF4-FFF2-40B4-BE49-F238E27FC236}">
              <a16:creationId xmlns:a16="http://schemas.microsoft.com/office/drawing/2014/main" id="{8381C6C0-915D-4D00-B082-C6C531C9FDED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287" name="Text Box 15">
          <a:extLst>
            <a:ext uri="{FF2B5EF4-FFF2-40B4-BE49-F238E27FC236}">
              <a16:creationId xmlns:a16="http://schemas.microsoft.com/office/drawing/2014/main" id="{10E9321A-0405-437A-8C49-5F6B94F9643A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288" name="Text Box 16">
          <a:extLst>
            <a:ext uri="{FF2B5EF4-FFF2-40B4-BE49-F238E27FC236}">
              <a16:creationId xmlns:a16="http://schemas.microsoft.com/office/drawing/2014/main" id="{36FC844B-211A-42E4-B74A-2C0811C8E1E1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289" name="Text Box 17">
          <a:extLst>
            <a:ext uri="{FF2B5EF4-FFF2-40B4-BE49-F238E27FC236}">
              <a16:creationId xmlns:a16="http://schemas.microsoft.com/office/drawing/2014/main" id="{07844C8C-09D8-48C5-95F5-7A8790925655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290" name="Text Box 18">
          <a:extLst>
            <a:ext uri="{FF2B5EF4-FFF2-40B4-BE49-F238E27FC236}">
              <a16:creationId xmlns:a16="http://schemas.microsoft.com/office/drawing/2014/main" id="{5EDC8D74-A994-45F3-B5CC-A82C1DAD6C63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291" name="Text Box 19">
          <a:extLst>
            <a:ext uri="{FF2B5EF4-FFF2-40B4-BE49-F238E27FC236}">
              <a16:creationId xmlns:a16="http://schemas.microsoft.com/office/drawing/2014/main" id="{0660FD91-4FE0-4F64-965F-C825445DD2FD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292" name="Text Box 20">
          <a:extLst>
            <a:ext uri="{FF2B5EF4-FFF2-40B4-BE49-F238E27FC236}">
              <a16:creationId xmlns:a16="http://schemas.microsoft.com/office/drawing/2014/main" id="{827B83BB-02FF-49BE-A501-9A62242606CE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293" name="Text Box 21">
          <a:extLst>
            <a:ext uri="{FF2B5EF4-FFF2-40B4-BE49-F238E27FC236}">
              <a16:creationId xmlns:a16="http://schemas.microsoft.com/office/drawing/2014/main" id="{9093D722-1EEF-4331-BAE6-0A52866B112B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294" name="Text Box 22">
          <a:extLst>
            <a:ext uri="{FF2B5EF4-FFF2-40B4-BE49-F238E27FC236}">
              <a16:creationId xmlns:a16="http://schemas.microsoft.com/office/drawing/2014/main" id="{138D135B-23BD-4C17-A68E-27B631265B60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295" name="Text Box 1">
          <a:extLst>
            <a:ext uri="{FF2B5EF4-FFF2-40B4-BE49-F238E27FC236}">
              <a16:creationId xmlns:a16="http://schemas.microsoft.com/office/drawing/2014/main" id="{579BB2FE-1AA2-45AE-BD4F-60B6D66D4203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296" name="Text Box 2">
          <a:extLst>
            <a:ext uri="{FF2B5EF4-FFF2-40B4-BE49-F238E27FC236}">
              <a16:creationId xmlns:a16="http://schemas.microsoft.com/office/drawing/2014/main" id="{4C9EFE7B-F526-4CA1-8074-B2189C7F6CF4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297" name="Text Box 3">
          <a:extLst>
            <a:ext uri="{FF2B5EF4-FFF2-40B4-BE49-F238E27FC236}">
              <a16:creationId xmlns:a16="http://schemas.microsoft.com/office/drawing/2014/main" id="{A8F3B878-81B9-4278-B8EB-43C1A3188F96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298" name="Text Box 4">
          <a:extLst>
            <a:ext uri="{FF2B5EF4-FFF2-40B4-BE49-F238E27FC236}">
              <a16:creationId xmlns:a16="http://schemas.microsoft.com/office/drawing/2014/main" id="{DE69890A-4D4C-48BD-9E40-2B3337A99E04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299" name="Text Box 5">
          <a:extLst>
            <a:ext uri="{FF2B5EF4-FFF2-40B4-BE49-F238E27FC236}">
              <a16:creationId xmlns:a16="http://schemas.microsoft.com/office/drawing/2014/main" id="{851FB1FD-8EE0-4733-AB45-EF6DAF31C478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300" name="Text Box 6">
          <a:extLst>
            <a:ext uri="{FF2B5EF4-FFF2-40B4-BE49-F238E27FC236}">
              <a16:creationId xmlns:a16="http://schemas.microsoft.com/office/drawing/2014/main" id="{5BFF21B8-83F7-4305-9611-BD22CB8BCB2D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301" name="Text Box 7">
          <a:extLst>
            <a:ext uri="{FF2B5EF4-FFF2-40B4-BE49-F238E27FC236}">
              <a16:creationId xmlns:a16="http://schemas.microsoft.com/office/drawing/2014/main" id="{73366DE4-6D57-4B32-8DEF-7ED8693D1715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302" name="Text Box 8">
          <a:extLst>
            <a:ext uri="{FF2B5EF4-FFF2-40B4-BE49-F238E27FC236}">
              <a16:creationId xmlns:a16="http://schemas.microsoft.com/office/drawing/2014/main" id="{75FCDBA2-A904-41D1-A105-00D2AFE897E9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303" name="Text Box 9">
          <a:extLst>
            <a:ext uri="{FF2B5EF4-FFF2-40B4-BE49-F238E27FC236}">
              <a16:creationId xmlns:a16="http://schemas.microsoft.com/office/drawing/2014/main" id="{23224268-3DF1-4CEF-A9C2-D2F4B720BA0F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304" name="Text Box 10">
          <a:extLst>
            <a:ext uri="{FF2B5EF4-FFF2-40B4-BE49-F238E27FC236}">
              <a16:creationId xmlns:a16="http://schemas.microsoft.com/office/drawing/2014/main" id="{A1BA2C14-4B8A-40F3-BD81-5464633E741D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305" name="Text Box 11">
          <a:extLst>
            <a:ext uri="{FF2B5EF4-FFF2-40B4-BE49-F238E27FC236}">
              <a16:creationId xmlns:a16="http://schemas.microsoft.com/office/drawing/2014/main" id="{AC3C904B-9A7F-485D-A505-AA7898D52B89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306" name="Text Box 12">
          <a:extLst>
            <a:ext uri="{FF2B5EF4-FFF2-40B4-BE49-F238E27FC236}">
              <a16:creationId xmlns:a16="http://schemas.microsoft.com/office/drawing/2014/main" id="{52EC8A28-9AE4-4842-8A3C-8814CCAA483A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307" name="Text Box 13">
          <a:extLst>
            <a:ext uri="{FF2B5EF4-FFF2-40B4-BE49-F238E27FC236}">
              <a16:creationId xmlns:a16="http://schemas.microsoft.com/office/drawing/2014/main" id="{1BE27997-786D-4E76-B9C8-2E24C0224331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308" name="Text Box 14">
          <a:extLst>
            <a:ext uri="{FF2B5EF4-FFF2-40B4-BE49-F238E27FC236}">
              <a16:creationId xmlns:a16="http://schemas.microsoft.com/office/drawing/2014/main" id="{2E127790-71E4-4B0C-ABF0-E4AE8A0B7FB4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309" name="Text Box 15">
          <a:extLst>
            <a:ext uri="{FF2B5EF4-FFF2-40B4-BE49-F238E27FC236}">
              <a16:creationId xmlns:a16="http://schemas.microsoft.com/office/drawing/2014/main" id="{817E598D-9A00-4673-B023-5C9B52BA3385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310" name="Text Box 16">
          <a:extLst>
            <a:ext uri="{FF2B5EF4-FFF2-40B4-BE49-F238E27FC236}">
              <a16:creationId xmlns:a16="http://schemas.microsoft.com/office/drawing/2014/main" id="{88F5CFAD-39EB-45BB-AB98-0F1F4A8B34BF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311" name="Text Box 17">
          <a:extLst>
            <a:ext uri="{FF2B5EF4-FFF2-40B4-BE49-F238E27FC236}">
              <a16:creationId xmlns:a16="http://schemas.microsoft.com/office/drawing/2014/main" id="{B9876E6F-AD5D-4958-8DA3-37A20D218023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312" name="Text Box 18">
          <a:extLst>
            <a:ext uri="{FF2B5EF4-FFF2-40B4-BE49-F238E27FC236}">
              <a16:creationId xmlns:a16="http://schemas.microsoft.com/office/drawing/2014/main" id="{BCFA200B-FD24-4D71-AD74-061536872C43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313" name="Text Box 19">
          <a:extLst>
            <a:ext uri="{FF2B5EF4-FFF2-40B4-BE49-F238E27FC236}">
              <a16:creationId xmlns:a16="http://schemas.microsoft.com/office/drawing/2014/main" id="{C7B01E35-6094-4A75-9CA4-5C35FCFAB8C0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314" name="Text Box 20">
          <a:extLst>
            <a:ext uri="{FF2B5EF4-FFF2-40B4-BE49-F238E27FC236}">
              <a16:creationId xmlns:a16="http://schemas.microsoft.com/office/drawing/2014/main" id="{021391D3-F538-4615-8F05-F4343DDC7DFF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315" name="Text Box 21">
          <a:extLst>
            <a:ext uri="{FF2B5EF4-FFF2-40B4-BE49-F238E27FC236}">
              <a16:creationId xmlns:a16="http://schemas.microsoft.com/office/drawing/2014/main" id="{DD0D8BE5-1237-425D-81EC-3C80E6EFB438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316" name="Text Box 22">
          <a:extLst>
            <a:ext uri="{FF2B5EF4-FFF2-40B4-BE49-F238E27FC236}">
              <a16:creationId xmlns:a16="http://schemas.microsoft.com/office/drawing/2014/main" id="{0C38C89F-C5D2-4AF2-A73B-CD09608778E3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317" name="Text Box 1">
          <a:extLst>
            <a:ext uri="{FF2B5EF4-FFF2-40B4-BE49-F238E27FC236}">
              <a16:creationId xmlns:a16="http://schemas.microsoft.com/office/drawing/2014/main" id="{F32BD387-B837-47C2-8FD4-F5D2450DA5BA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318" name="Text Box 2">
          <a:extLst>
            <a:ext uri="{FF2B5EF4-FFF2-40B4-BE49-F238E27FC236}">
              <a16:creationId xmlns:a16="http://schemas.microsoft.com/office/drawing/2014/main" id="{C22EDB97-77A9-45BB-9462-DDE525C101F6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319" name="Text Box 3">
          <a:extLst>
            <a:ext uri="{FF2B5EF4-FFF2-40B4-BE49-F238E27FC236}">
              <a16:creationId xmlns:a16="http://schemas.microsoft.com/office/drawing/2014/main" id="{0795B1B9-E327-46AC-AB5E-63C8A55FE488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320" name="Text Box 4">
          <a:extLst>
            <a:ext uri="{FF2B5EF4-FFF2-40B4-BE49-F238E27FC236}">
              <a16:creationId xmlns:a16="http://schemas.microsoft.com/office/drawing/2014/main" id="{B5369887-70CD-4DA3-96F4-CD09FAD4CFC1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321" name="Text Box 5">
          <a:extLst>
            <a:ext uri="{FF2B5EF4-FFF2-40B4-BE49-F238E27FC236}">
              <a16:creationId xmlns:a16="http://schemas.microsoft.com/office/drawing/2014/main" id="{9E73680F-D70D-43FB-B687-602DA233BDFE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322" name="Text Box 6">
          <a:extLst>
            <a:ext uri="{FF2B5EF4-FFF2-40B4-BE49-F238E27FC236}">
              <a16:creationId xmlns:a16="http://schemas.microsoft.com/office/drawing/2014/main" id="{E13B65E5-B687-4B77-A5DE-DEEE8261061A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323" name="Text Box 7">
          <a:extLst>
            <a:ext uri="{FF2B5EF4-FFF2-40B4-BE49-F238E27FC236}">
              <a16:creationId xmlns:a16="http://schemas.microsoft.com/office/drawing/2014/main" id="{C41AE836-BCA3-4A1D-A798-1EB61C714FA2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324" name="Text Box 8">
          <a:extLst>
            <a:ext uri="{FF2B5EF4-FFF2-40B4-BE49-F238E27FC236}">
              <a16:creationId xmlns:a16="http://schemas.microsoft.com/office/drawing/2014/main" id="{5F80D178-FA0D-404A-A187-F3ED2CB1F6A8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325" name="Text Box 9">
          <a:extLst>
            <a:ext uri="{FF2B5EF4-FFF2-40B4-BE49-F238E27FC236}">
              <a16:creationId xmlns:a16="http://schemas.microsoft.com/office/drawing/2014/main" id="{7FFEF4DC-B06F-45A8-BFBA-0000190F94DB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326" name="Text Box 10">
          <a:extLst>
            <a:ext uri="{FF2B5EF4-FFF2-40B4-BE49-F238E27FC236}">
              <a16:creationId xmlns:a16="http://schemas.microsoft.com/office/drawing/2014/main" id="{187FEB0E-59CF-4E9C-9FB3-E864852A0A84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327" name="Text Box 11">
          <a:extLst>
            <a:ext uri="{FF2B5EF4-FFF2-40B4-BE49-F238E27FC236}">
              <a16:creationId xmlns:a16="http://schemas.microsoft.com/office/drawing/2014/main" id="{C52CA95F-C01B-4A15-B080-2AA3FFD8BBE4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328" name="Text Box 12">
          <a:extLst>
            <a:ext uri="{FF2B5EF4-FFF2-40B4-BE49-F238E27FC236}">
              <a16:creationId xmlns:a16="http://schemas.microsoft.com/office/drawing/2014/main" id="{7D739E9A-A0CA-4AD4-9F8A-49916BFF3FD2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329" name="Text Box 13">
          <a:extLst>
            <a:ext uri="{FF2B5EF4-FFF2-40B4-BE49-F238E27FC236}">
              <a16:creationId xmlns:a16="http://schemas.microsoft.com/office/drawing/2014/main" id="{C48BB510-2F26-45A9-B345-06D40F57A41E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330" name="Text Box 14">
          <a:extLst>
            <a:ext uri="{FF2B5EF4-FFF2-40B4-BE49-F238E27FC236}">
              <a16:creationId xmlns:a16="http://schemas.microsoft.com/office/drawing/2014/main" id="{E5F114CA-5489-4D95-B9D8-B77C34544852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331" name="Text Box 15">
          <a:extLst>
            <a:ext uri="{FF2B5EF4-FFF2-40B4-BE49-F238E27FC236}">
              <a16:creationId xmlns:a16="http://schemas.microsoft.com/office/drawing/2014/main" id="{0A139786-5F29-42DD-B018-73D116F280D5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332" name="Text Box 16">
          <a:extLst>
            <a:ext uri="{FF2B5EF4-FFF2-40B4-BE49-F238E27FC236}">
              <a16:creationId xmlns:a16="http://schemas.microsoft.com/office/drawing/2014/main" id="{B29A901C-9384-4B4B-A0B2-6663F544FDE7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333" name="Text Box 17">
          <a:extLst>
            <a:ext uri="{FF2B5EF4-FFF2-40B4-BE49-F238E27FC236}">
              <a16:creationId xmlns:a16="http://schemas.microsoft.com/office/drawing/2014/main" id="{389D8B70-CB43-4A3D-85EA-8A6B019924DF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334" name="Text Box 18">
          <a:extLst>
            <a:ext uri="{FF2B5EF4-FFF2-40B4-BE49-F238E27FC236}">
              <a16:creationId xmlns:a16="http://schemas.microsoft.com/office/drawing/2014/main" id="{757CE83A-F7FD-47B0-91A5-FB5B94A6EB03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335" name="Text Box 19">
          <a:extLst>
            <a:ext uri="{FF2B5EF4-FFF2-40B4-BE49-F238E27FC236}">
              <a16:creationId xmlns:a16="http://schemas.microsoft.com/office/drawing/2014/main" id="{C432AE65-CA33-44F3-A62C-783AA184EECB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336" name="Text Box 20">
          <a:extLst>
            <a:ext uri="{FF2B5EF4-FFF2-40B4-BE49-F238E27FC236}">
              <a16:creationId xmlns:a16="http://schemas.microsoft.com/office/drawing/2014/main" id="{BF84FEE7-2225-4833-86BF-4474DC1F259D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337" name="Text Box 21">
          <a:extLst>
            <a:ext uri="{FF2B5EF4-FFF2-40B4-BE49-F238E27FC236}">
              <a16:creationId xmlns:a16="http://schemas.microsoft.com/office/drawing/2014/main" id="{41744BFE-28EF-472D-B7BE-89A705CAC44A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338" name="Text Box 22">
          <a:extLst>
            <a:ext uri="{FF2B5EF4-FFF2-40B4-BE49-F238E27FC236}">
              <a16:creationId xmlns:a16="http://schemas.microsoft.com/office/drawing/2014/main" id="{E620347F-7342-4CCD-893C-DC048184683A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339" name="Text Box 1">
          <a:extLst>
            <a:ext uri="{FF2B5EF4-FFF2-40B4-BE49-F238E27FC236}">
              <a16:creationId xmlns:a16="http://schemas.microsoft.com/office/drawing/2014/main" id="{86151127-0BE9-4743-BBBF-27BDDC810023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340" name="Text Box 2">
          <a:extLst>
            <a:ext uri="{FF2B5EF4-FFF2-40B4-BE49-F238E27FC236}">
              <a16:creationId xmlns:a16="http://schemas.microsoft.com/office/drawing/2014/main" id="{8754A438-4464-4770-B63B-5BD7C48BF87E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341" name="Text Box 3">
          <a:extLst>
            <a:ext uri="{FF2B5EF4-FFF2-40B4-BE49-F238E27FC236}">
              <a16:creationId xmlns:a16="http://schemas.microsoft.com/office/drawing/2014/main" id="{B93002DC-FEF3-48AA-9B12-3704CCD1B29E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342" name="Text Box 4">
          <a:extLst>
            <a:ext uri="{FF2B5EF4-FFF2-40B4-BE49-F238E27FC236}">
              <a16:creationId xmlns:a16="http://schemas.microsoft.com/office/drawing/2014/main" id="{91CD8F84-CA47-4DC4-8F8E-80456B34920E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343" name="Text Box 5">
          <a:extLst>
            <a:ext uri="{FF2B5EF4-FFF2-40B4-BE49-F238E27FC236}">
              <a16:creationId xmlns:a16="http://schemas.microsoft.com/office/drawing/2014/main" id="{DCEB2302-CA1C-4248-B390-275F134516C2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344" name="Text Box 6">
          <a:extLst>
            <a:ext uri="{FF2B5EF4-FFF2-40B4-BE49-F238E27FC236}">
              <a16:creationId xmlns:a16="http://schemas.microsoft.com/office/drawing/2014/main" id="{8AE5B17B-9517-4A44-9C10-B4351875D5B2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345" name="Text Box 7">
          <a:extLst>
            <a:ext uri="{FF2B5EF4-FFF2-40B4-BE49-F238E27FC236}">
              <a16:creationId xmlns:a16="http://schemas.microsoft.com/office/drawing/2014/main" id="{6EFD9D38-590B-4AD8-9A65-C945D3E0E7A6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346" name="Text Box 8">
          <a:extLst>
            <a:ext uri="{FF2B5EF4-FFF2-40B4-BE49-F238E27FC236}">
              <a16:creationId xmlns:a16="http://schemas.microsoft.com/office/drawing/2014/main" id="{D1CBCE1A-E330-4808-9465-8045D70E128A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347" name="Text Box 9">
          <a:extLst>
            <a:ext uri="{FF2B5EF4-FFF2-40B4-BE49-F238E27FC236}">
              <a16:creationId xmlns:a16="http://schemas.microsoft.com/office/drawing/2014/main" id="{E567DA6E-D882-4D38-8D97-C8DCB368F783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348" name="Text Box 10">
          <a:extLst>
            <a:ext uri="{FF2B5EF4-FFF2-40B4-BE49-F238E27FC236}">
              <a16:creationId xmlns:a16="http://schemas.microsoft.com/office/drawing/2014/main" id="{101639D7-9644-424B-A348-A4017B3878E3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349" name="Text Box 11">
          <a:extLst>
            <a:ext uri="{FF2B5EF4-FFF2-40B4-BE49-F238E27FC236}">
              <a16:creationId xmlns:a16="http://schemas.microsoft.com/office/drawing/2014/main" id="{7854A4A4-91F8-433C-8EFD-DA7069B3AEF4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350" name="Text Box 12">
          <a:extLst>
            <a:ext uri="{FF2B5EF4-FFF2-40B4-BE49-F238E27FC236}">
              <a16:creationId xmlns:a16="http://schemas.microsoft.com/office/drawing/2014/main" id="{B1951BD9-92CE-4A3A-92CF-73AFE51E59B1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351" name="Text Box 13">
          <a:extLst>
            <a:ext uri="{FF2B5EF4-FFF2-40B4-BE49-F238E27FC236}">
              <a16:creationId xmlns:a16="http://schemas.microsoft.com/office/drawing/2014/main" id="{946E5BBB-9631-40CC-B82C-FD793416C9BF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352" name="Text Box 14">
          <a:extLst>
            <a:ext uri="{FF2B5EF4-FFF2-40B4-BE49-F238E27FC236}">
              <a16:creationId xmlns:a16="http://schemas.microsoft.com/office/drawing/2014/main" id="{8622F652-4B7A-45BF-B3CD-E438EB9FD647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353" name="Text Box 15">
          <a:extLst>
            <a:ext uri="{FF2B5EF4-FFF2-40B4-BE49-F238E27FC236}">
              <a16:creationId xmlns:a16="http://schemas.microsoft.com/office/drawing/2014/main" id="{77B6FE13-57DE-47E5-8D90-5A71A68E4E8D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354" name="Text Box 16">
          <a:extLst>
            <a:ext uri="{FF2B5EF4-FFF2-40B4-BE49-F238E27FC236}">
              <a16:creationId xmlns:a16="http://schemas.microsoft.com/office/drawing/2014/main" id="{ADAB7251-A485-4DBD-90B5-145ABD9AEED1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355" name="Text Box 17">
          <a:extLst>
            <a:ext uri="{FF2B5EF4-FFF2-40B4-BE49-F238E27FC236}">
              <a16:creationId xmlns:a16="http://schemas.microsoft.com/office/drawing/2014/main" id="{30589A52-A1DC-4DBD-BDE7-35951C08745C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356" name="Text Box 18">
          <a:extLst>
            <a:ext uri="{FF2B5EF4-FFF2-40B4-BE49-F238E27FC236}">
              <a16:creationId xmlns:a16="http://schemas.microsoft.com/office/drawing/2014/main" id="{799882B5-79B5-45F4-95BB-760447C986BA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357" name="Text Box 19">
          <a:extLst>
            <a:ext uri="{FF2B5EF4-FFF2-40B4-BE49-F238E27FC236}">
              <a16:creationId xmlns:a16="http://schemas.microsoft.com/office/drawing/2014/main" id="{99479357-EA97-4CB7-B06B-B12D36A2EB10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358" name="Text Box 20">
          <a:extLst>
            <a:ext uri="{FF2B5EF4-FFF2-40B4-BE49-F238E27FC236}">
              <a16:creationId xmlns:a16="http://schemas.microsoft.com/office/drawing/2014/main" id="{6D409092-8B1C-4F92-BAFD-2464B835F056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359" name="Text Box 21">
          <a:extLst>
            <a:ext uri="{FF2B5EF4-FFF2-40B4-BE49-F238E27FC236}">
              <a16:creationId xmlns:a16="http://schemas.microsoft.com/office/drawing/2014/main" id="{6FA9E310-AF23-4ADD-9DFD-D2E91B2D9E15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360" name="Text Box 22">
          <a:extLst>
            <a:ext uri="{FF2B5EF4-FFF2-40B4-BE49-F238E27FC236}">
              <a16:creationId xmlns:a16="http://schemas.microsoft.com/office/drawing/2014/main" id="{0B2AE643-C271-449E-BC48-8C8366A967FE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361" name="Text Box 1">
          <a:extLst>
            <a:ext uri="{FF2B5EF4-FFF2-40B4-BE49-F238E27FC236}">
              <a16:creationId xmlns:a16="http://schemas.microsoft.com/office/drawing/2014/main" id="{67652B6A-E40A-493E-863B-996AFFE25FF1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362" name="Text Box 2">
          <a:extLst>
            <a:ext uri="{FF2B5EF4-FFF2-40B4-BE49-F238E27FC236}">
              <a16:creationId xmlns:a16="http://schemas.microsoft.com/office/drawing/2014/main" id="{59F5A636-D846-4D7F-AF2D-820CA3267C1C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363" name="Text Box 3">
          <a:extLst>
            <a:ext uri="{FF2B5EF4-FFF2-40B4-BE49-F238E27FC236}">
              <a16:creationId xmlns:a16="http://schemas.microsoft.com/office/drawing/2014/main" id="{CA38D60D-EF8E-4093-B4B2-4E9DCD305924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364" name="Text Box 4">
          <a:extLst>
            <a:ext uri="{FF2B5EF4-FFF2-40B4-BE49-F238E27FC236}">
              <a16:creationId xmlns:a16="http://schemas.microsoft.com/office/drawing/2014/main" id="{99B88BFC-06A1-4BEB-895A-C4CB692CC74F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365" name="Text Box 5">
          <a:extLst>
            <a:ext uri="{FF2B5EF4-FFF2-40B4-BE49-F238E27FC236}">
              <a16:creationId xmlns:a16="http://schemas.microsoft.com/office/drawing/2014/main" id="{52F9A932-1BF0-4DA6-B296-5A855886F6B7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366" name="Text Box 6">
          <a:extLst>
            <a:ext uri="{FF2B5EF4-FFF2-40B4-BE49-F238E27FC236}">
              <a16:creationId xmlns:a16="http://schemas.microsoft.com/office/drawing/2014/main" id="{A5438C74-436C-49E6-9DD7-000B21BE01D1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367" name="Text Box 7">
          <a:extLst>
            <a:ext uri="{FF2B5EF4-FFF2-40B4-BE49-F238E27FC236}">
              <a16:creationId xmlns:a16="http://schemas.microsoft.com/office/drawing/2014/main" id="{B5EC1811-0A80-4014-B580-75B3EC098ACD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368" name="Text Box 8">
          <a:extLst>
            <a:ext uri="{FF2B5EF4-FFF2-40B4-BE49-F238E27FC236}">
              <a16:creationId xmlns:a16="http://schemas.microsoft.com/office/drawing/2014/main" id="{5FAE2FE7-FF33-4072-BB1A-1F170CA47A24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369" name="Text Box 9">
          <a:extLst>
            <a:ext uri="{FF2B5EF4-FFF2-40B4-BE49-F238E27FC236}">
              <a16:creationId xmlns:a16="http://schemas.microsoft.com/office/drawing/2014/main" id="{44F49366-3171-42F8-98AF-D284677CFDE6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370" name="Text Box 10">
          <a:extLst>
            <a:ext uri="{FF2B5EF4-FFF2-40B4-BE49-F238E27FC236}">
              <a16:creationId xmlns:a16="http://schemas.microsoft.com/office/drawing/2014/main" id="{83E99400-6301-45B4-B42E-483157DE8E1A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371" name="Text Box 11">
          <a:extLst>
            <a:ext uri="{FF2B5EF4-FFF2-40B4-BE49-F238E27FC236}">
              <a16:creationId xmlns:a16="http://schemas.microsoft.com/office/drawing/2014/main" id="{D27B6FF0-8E0B-41E4-A25B-CA95B8EBEFCF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372" name="Text Box 12">
          <a:extLst>
            <a:ext uri="{FF2B5EF4-FFF2-40B4-BE49-F238E27FC236}">
              <a16:creationId xmlns:a16="http://schemas.microsoft.com/office/drawing/2014/main" id="{62351F7D-E7BB-4A2C-B4BF-3D2DCBF6D5BB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373" name="Text Box 13">
          <a:extLst>
            <a:ext uri="{FF2B5EF4-FFF2-40B4-BE49-F238E27FC236}">
              <a16:creationId xmlns:a16="http://schemas.microsoft.com/office/drawing/2014/main" id="{DF857628-C140-4445-872C-F7D56A252EC4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374" name="Text Box 14">
          <a:extLst>
            <a:ext uri="{FF2B5EF4-FFF2-40B4-BE49-F238E27FC236}">
              <a16:creationId xmlns:a16="http://schemas.microsoft.com/office/drawing/2014/main" id="{9FC54317-FD6F-4939-8DE0-ED6A87C0F419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375" name="Text Box 15">
          <a:extLst>
            <a:ext uri="{FF2B5EF4-FFF2-40B4-BE49-F238E27FC236}">
              <a16:creationId xmlns:a16="http://schemas.microsoft.com/office/drawing/2014/main" id="{5E51A359-73F9-4FE8-8B23-7BEB3DA87FD2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376" name="Text Box 16">
          <a:extLst>
            <a:ext uri="{FF2B5EF4-FFF2-40B4-BE49-F238E27FC236}">
              <a16:creationId xmlns:a16="http://schemas.microsoft.com/office/drawing/2014/main" id="{29B85861-3ADB-45F1-BA91-57BADBA7AF8B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377" name="Text Box 1">
          <a:extLst>
            <a:ext uri="{FF2B5EF4-FFF2-40B4-BE49-F238E27FC236}">
              <a16:creationId xmlns:a16="http://schemas.microsoft.com/office/drawing/2014/main" id="{E3E23BF9-1357-4285-96F6-16FE652026B9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378" name="Text Box 2">
          <a:extLst>
            <a:ext uri="{FF2B5EF4-FFF2-40B4-BE49-F238E27FC236}">
              <a16:creationId xmlns:a16="http://schemas.microsoft.com/office/drawing/2014/main" id="{7681FD4F-E2DA-430E-91FA-39AB657567F1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379" name="Text Box 3">
          <a:extLst>
            <a:ext uri="{FF2B5EF4-FFF2-40B4-BE49-F238E27FC236}">
              <a16:creationId xmlns:a16="http://schemas.microsoft.com/office/drawing/2014/main" id="{189BD4A6-CD4E-458D-8432-F15145E1DE28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380" name="Text Box 4">
          <a:extLst>
            <a:ext uri="{FF2B5EF4-FFF2-40B4-BE49-F238E27FC236}">
              <a16:creationId xmlns:a16="http://schemas.microsoft.com/office/drawing/2014/main" id="{9D24EC9F-203E-42CE-A80B-643BCD4CBD8C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381" name="Text Box 5">
          <a:extLst>
            <a:ext uri="{FF2B5EF4-FFF2-40B4-BE49-F238E27FC236}">
              <a16:creationId xmlns:a16="http://schemas.microsoft.com/office/drawing/2014/main" id="{7BA161D5-5D58-4872-A78C-62513A741040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382" name="Text Box 6">
          <a:extLst>
            <a:ext uri="{FF2B5EF4-FFF2-40B4-BE49-F238E27FC236}">
              <a16:creationId xmlns:a16="http://schemas.microsoft.com/office/drawing/2014/main" id="{C74DCDEF-DC41-45CF-B4B7-DEEDF95CA68E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383" name="Text Box 7">
          <a:extLst>
            <a:ext uri="{FF2B5EF4-FFF2-40B4-BE49-F238E27FC236}">
              <a16:creationId xmlns:a16="http://schemas.microsoft.com/office/drawing/2014/main" id="{604F8FB9-DF6B-4D90-8906-FD59F70236A2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384" name="Text Box 8">
          <a:extLst>
            <a:ext uri="{FF2B5EF4-FFF2-40B4-BE49-F238E27FC236}">
              <a16:creationId xmlns:a16="http://schemas.microsoft.com/office/drawing/2014/main" id="{73F812F1-F02A-4FD9-936E-A5F2EFDEA0B9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385" name="Text Box 9">
          <a:extLst>
            <a:ext uri="{FF2B5EF4-FFF2-40B4-BE49-F238E27FC236}">
              <a16:creationId xmlns:a16="http://schemas.microsoft.com/office/drawing/2014/main" id="{682C5A29-2A1A-49B4-941F-B63CC87F9E07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386" name="Text Box 10">
          <a:extLst>
            <a:ext uri="{FF2B5EF4-FFF2-40B4-BE49-F238E27FC236}">
              <a16:creationId xmlns:a16="http://schemas.microsoft.com/office/drawing/2014/main" id="{350DA960-D496-421A-8CFD-22865A4667AB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387" name="Text Box 11">
          <a:extLst>
            <a:ext uri="{FF2B5EF4-FFF2-40B4-BE49-F238E27FC236}">
              <a16:creationId xmlns:a16="http://schemas.microsoft.com/office/drawing/2014/main" id="{CAA94FF7-CC0A-4E82-BAC6-5B141F3AFE31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388" name="Text Box 12">
          <a:extLst>
            <a:ext uri="{FF2B5EF4-FFF2-40B4-BE49-F238E27FC236}">
              <a16:creationId xmlns:a16="http://schemas.microsoft.com/office/drawing/2014/main" id="{B26D6352-5842-4062-9E9A-98AF33E75EE6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389" name="Text Box 13">
          <a:extLst>
            <a:ext uri="{FF2B5EF4-FFF2-40B4-BE49-F238E27FC236}">
              <a16:creationId xmlns:a16="http://schemas.microsoft.com/office/drawing/2014/main" id="{955CC6A2-9256-4351-B2C4-3041528DAD6D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390" name="Text Box 14">
          <a:extLst>
            <a:ext uri="{FF2B5EF4-FFF2-40B4-BE49-F238E27FC236}">
              <a16:creationId xmlns:a16="http://schemas.microsoft.com/office/drawing/2014/main" id="{C49B57D3-5B06-491F-A169-F143F44D07F0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391" name="Text Box 15">
          <a:extLst>
            <a:ext uri="{FF2B5EF4-FFF2-40B4-BE49-F238E27FC236}">
              <a16:creationId xmlns:a16="http://schemas.microsoft.com/office/drawing/2014/main" id="{28D2ABDF-45BD-405C-B9B1-F82AB39D4E73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392" name="Text Box 16">
          <a:extLst>
            <a:ext uri="{FF2B5EF4-FFF2-40B4-BE49-F238E27FC236}">
              <a16:creationId xmlns:a16="http://schemas.microsoft.com/office/drawing/2014/main" id="{5AABC6D4-6AD0-41FC-9F2C-44313127795E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393" name="Text Box 17">
          <a:extLst>
            <a:ext uri="{FF2B5EF4-FFF2-40B4-BE49-F238E27FC236}">
              <a16:creationId xmlns:a16="http://schemas.microsoft.com/office/drawing/2014/main" id="{68F0E9FA-DCF5-40DC-BB2B-B2B8105597AA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394" name="Text Box 18">
          <a:extLst>
            <a:ext uri="{FF2B5EF4-FFF2-40B4-BE49-F238E27FC236}">
              <a16:creationId xmlns:a16="http://schemas.microsoft.com/office/drawing/2014/main" id="{B36730AC-E3AE-40D2-BDB4-E5AA4B83A0B2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395" name="Text Box 19">
          <a:extLst>
            <a:ext uri="{FF2B5EF4-FFF2-40B4-BE49-F238E27FC236}">
              <a16:creationId xmlns:a16="http://schemas.microsoft.com/office/drawing/2014/main" id="{4014D837-B187-4A58-A1D3-C30F0A8E1F1F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396" name="Text Box 20">
          <a:extLst>
            <a:ext uri="{FF2B5EF4-FFF2-40B4-BE49-F238E27FC236}">
              <a16:creationId xmlns:a16="http://schemas.microsoft.com/office/drawing/2014/main" id="{C63409CE-9CDF-4B7D-87FF-109240BD3445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397" name="Text Box 21">
          <a:extLst>
            <a:ext uri="{FF2B5EF4-FFF2-40B4-BE49-F238E27FC236}">
              <a16:creationId xmlns:a16="http://schemas.microsoft.com/office/drawing/2014/main" id="{9300864C-7741-4E1D-A37D-FFFBCC7EADD9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398" name="Text Box 22">
          <a:extLst>
            <a:ext uri="{FF2B5EF4-FFF2-40B4-BE49-F238E27FC236}">
              <a16:creationId xmlns:a16="http://schemas.microsoft.com/office/drawing/2014/main" id="{DA604EBC-9737-4DB7-82F9-E78A8A9E5A4C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399" name="Text Box 1">
          <a:extLst>
            <a:ext uri="{FF2B5EF4-FFF2-40B4-BE49-F238E27FC236}">
              <a16:creationId xmlns:a16="http://schemas.microsoft.com/office/drawing/2014/main" id="{A0CAEAD7-911F-473C-9A6F-3A5364BE0049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400" name="Text Box 2">
          <a:extLst>
            <a:ext uri="{FF2B5EF4-FFF2-40B4-BE49-F238E27FC236}">
              <a16:creationId xmlns:a16="http://schemas.microsoft.com/office/drawing/2014/main" id="{AB2BA3AD-D6C8-4299-92EC-53681F7CC444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401" name="Text Box 3">
          <a:extLst>
            <a:ext uri="{FF2B5EF4-FFF2-40B4-BE49-F238E27FC236}">
              <a16:creationId xmlns:a16="http://schemas.microsoft.com/office/drawing/2014/main" id="{A71C7BEF-3F7A-4C49-BED9-F2D837DE347D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402" name="Text Box 4">
          <a:extLst>
            <a:ext uri="{FF2B5EF4-FFF2-40B4-BE49-F238E27FC236}">
              <a16:creationId xmlns:a16="http://schemas.microsoft.com/office/drawing/2014/main" id="{1EEFFCC9-04CB-4E8C-8A73-355B434084CF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403" name="Text Box 5">
          <a:extLst>
            <a:ext uri="{FF2B5EF4-FFF2-40B4-BE49-F238E27FC236}">
              <a16:creationId xmlns:a16="http://schemas.microsoft.com/office/drawing/2014/main" id="{45CF9298-E93B-41DA-93D3-C7487354A312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404" name="Text Box 6">
          <a:extLst>
            <a:ext uri="{FF2B5EF4-FFF2-40B4-BE49-F238E27FC236}">
              <a16:creationId xmlns:a16="http://schemas.microsoft.com/office/drawing/2014/main" id="{8269A717-C4B1-4897-9C85-52BA6C434BF5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405" name="Text Box 7">
          <a:extLst>
            <a:ext uri="{FF2B5EF4-FFF2-40B4-BE49-F238E27FC236}">
              <a16:creationId xmlns:a16="http://schemas.microsoft.com/office/drawing/2014/main" id="{2FB46410-10EB-4F86-80BA-3FEED4BA1938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406" name="Text Box 8">
          <a:extLst>
            <a:ext uri="{FF2B5EF4-FFF2-40B4-BE49-F238E27FC236}">
              <a16:creationId xmlns:a16="http://schemas.microsoft.com/office/drawing/2014/main" id="{172959D2-B796-4A5E-8A35-603537A476ED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407" name="Text Box 9">
          <a:extLst>
            <a:ext uri="{FF2B5EF4-FFF2-40B4-BE49-F238E27FC236}">
              <a16:creationId xmlns:a16="http://schemas.microsoft.com/office/drawing/2014/main" id="{6D633BBA-1004-4FCA-8F43-EFA6524B8E23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408" name="Text Box 10">
          <a:extLst>
            <a:ext uri="{FF2B5EF4-FFF2-40B4-BE49-F238E27FC236}">
              <a16:creationId xmlns:a16="http://schemas.microsoft.com/office/drawing/2014/main" id="{ECE15B6D-A0E8-44B1-9E6F-DF4685AB5803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409" name="Text Box 11">
          <a:extLst>
            <a:ext uri="{FF2B5EF4-FFF2-40B4-BE49-F238E27FC236}">
              <a16:creationId xmlns:a16="http://schemas.microsoft.com/office/drawing/2014/main" id="{DF0C99DF-8E8C-43DD-836C-C335703FC26D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410" name="Text Box 12">
          <a:extLst>
            <a:ext uri="{FF2B5EF4-FFF2-40B4-BE49-F238E27FC236}">
              <a16:creationId xmlns:a16="http://schemas.microsoft.com/office/drawing/2014/main" id="{0DA4D464-98B4-489B-9B3B-798AE1E9BC88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411" name="Text Box 13">
          <a:extLst>
            <a:ext uri="{FF2B5EF4-FFF2-40B4-BE49-F238E27FC236}">
              <a16:creationId xmlns:a16="http://schemas.microsoft.com/office/drawing/2014/main" id="{567A0F3B-7F5A-4ED2-8267-5316D802D308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412" name="Text Box 14">
          <a:extLst>
            <a:ext uri="{FF2B5EF4-FFF2-40B4-BE49-F238E27FC236}">
              <a16:creationId xmlns:a16="http://schemas.microsoft.com/office/drawing/2014/main" id="{7B513F64-DBA6-4D2B-BF87-44836AA7829A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413" name="Text Box 15">
          <a:extLst>
            <a:ext uri="{FF2B5EF4-FFF2-40B4-BE49-F238E27FC236}">
              <a16:creationId xmlns:a16="http://schemas.microsoft.com/office/drawing/2014/main" id="{D7763D68-63E6-4FE2-A3D6-4A2A5DAC6AE5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414" name="Text Box 16">
          <a:extLst>
            <a:ext uri="{FF2B5EF4-FFF2-40B4-BE49-F238E27FC236}">
              <a16:creationId xmlns:a16="http://schemas.microsoft.com/office/drawing/2014/main" id="{CA73F7A5-86B5-47AE-806E-32A589DB27F3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415" name="Text Box 17">
          <a:extLst>
            <a:ext uri="{FF2B5EF4-FFF2-40B4-BE49-F238E27FC236}">
              <a16:creationId xmlns:a16="http://schemas.microsoft.com/office/drawing/2014/main" id="{88F14039-DD28-4439-8C4B-55AF200A3C15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416" name="Text Box 18">
          <a:extLst>
            <a:ext uri="{FF2B5EF4-FFF2-40B4-BE49-F238E27FC236}">
              <a16:creationId xmlns:a16="http://schemas.microsoft.com/office/drawing/2014/main" id="{4E5E3C68-E84D-43BF-B7C1-A885B3F71BA2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417" name="Text Box 19">
          <a:extLst>
            <a:ext uri="{FF2B5EF4-FFF2-40B4-BE49-F238E27FC236}">
              <a16:creationId xmlns:a16="http://schemas.microsoft.com/office/drawing/2014/main" id="{78524318-3250-4105-A784-B54BAF542B3A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418" name="Text Box 20">
          <a:extLst>
            <a:ext uri="{FF2B5EF4-FFF2-40B4-BE49-F238E27FC236}">
              <a16:creationId xmlns:a16="http://schemas.microsoft.com/office/drawing/2014/main" id="{C4A32C41-4FEF-4C9D-9445-F9ABCB7B6EA4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419" name="Text Box 21">
          <a:extLst>
            <a:ext uri="{FF2B5EF4-FFF2-40B4-BE49-F238E27FC236}">
              <a16:creationId xmlns:a16="http://schemas.microsoft.com/office/drawing/2014/main" id="{9DE3E059-3C16-4B38-AC9C-6F935930821B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420" name="Text Box 22">
          <a:extLst>
            <a:ext uri="{FF2B5EF4-FFF2-40B4-BE49-F238E27FC236}">
              <a16:creationId xmlns:a16="http://schemas.microsoft.com/office/drawing/2014/main" id="{10AD044B-1ED2-4D5B-B962-B1B1373DED02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421" name="Text Box 1">
          <a:extLst>
            <a:ext uri="{FF2B5EF4-FFF2-40B4-BE49-F238E27FC236}">
              <a16:creationId xmlns:a16="http://schemas.microsoft.com/office/drawing/2014/main" id="{060E2CDC-C94B-4256-90AC-4D28796894F0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422" name="Text Box 2">
          <a:extLst>
            <a:ext uri="{FF2B5EF4-FFF2-40B4-BE49-F238E27FC236}">
              <a16:creationId xmlns:a16="http://schemas.microsoft.com/office/drawing/2014/main" id="{8ACC0243-A1DE-4E17-91E1-2A0530A24A06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423" name="Text Box 3">
          <a:extLst>
            <a:ext uri="{FF2B5EF4-FFF2-40B4-BE49-F238E27FC236}">
              <a16:creationId xmlns:a16="http://schemas.microsoft.com/office/drawing/2014/main" id="{D3E55E86-9FB2-46CE-B244-A7E480EE9929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424" name="Text Box 4">
          <a:extLst>
            <a:ext uri="{FF2B5EF4-FFF2-40B4-BE49-F238E27FC236}">
              <a16:creationId xmlns:a16="http://schemas.microsoft.com/office/drawing/2014/main" id="{59E81470-65B3-4A24-AD5C-A740FFCCFF46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425" name="Text Box 5">
          <a:extLst>
            <a:ext uri="{FF2B5EF4-FFF2-40B4-BE49-F238E27FC236}">
              <a16:creationId xmlns:a16="http://schemas.microsoft.com/office/drawing/2014/main" id="{CD2EB8C7-181A-48FA-BB15-093C1132C877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426" name="Text Box 6">
          <a:extLst>
            <a:ext uri="{FF2B5EF4-FFF2-40B4-BE49-F238E27FC236}">
              <a16:creationId xmlns:a16="http://schemas.microsoft.com/office/drawing/2014/main" id="{1286C7A1-05D9-4264-86D6-0A281B77E3A2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427" name="Text Box 7">
          <a:extLst>
            <a:ext uri="{FF2B5EF4-FFF2-40B4-BE49-F238E27FC236}">
              <a16:creationId xmlns:a16="http://schemas.microsoft.com/office/drawing/2014/main" id="{234A46F2-29E0-4677-80CE-34A70AED7808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428" name="Text Box 8">
          <a:extLst>
            <a:ext uri="{FF2B5EF4-FFF2-40B4-BE49-F238E27FC236}">
              <a16:creationId xmlns:a16="http://schemas.microsoft.com/office/drawing/2014/main" id="{DC64DB16-52AF-451B-8C7B-6172A5507B35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429" name="Text Box 9">
          <a:extLst>
            <a:ext uri="{FF2B5EF4-FFF2-40B4-BE49-F238E27FC236}">
              <a16:creationId xmlns:a16="http://schemas.microsoft.com/office/drawing/2014/main" id="{0D9CFA8A-CAEE-4D5E-AF24-257533977890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430" name="Text Box 10">
          <a:extLst>
            <a:ext uri="{FF2B5EF4-FFF2-40B4-BE49-F238E27FC236}">
              <a16:creationId xmlns:a16="http://schemas.microsoft.com/office/drawing/2014/main" id="{76884166-CCAC-434C-A4F1-D6738C4AD635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431" name="Text Box 11">
          <a:extLst>
            <a:ext uri="{FF2B5EF4-FFF2-40B4-BE49-F238E27FC236}">
              <a16:creationId xmlns:a16="http://schemas.microsoft.com/office/drawing/2014/main" id="{965D684A-632C-40D1-B45C-651475853946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432" name="Text Box 12">
          <a:extLst>
            <a:ext uri="{FF2B5EF4-FFF2-40B4-BE49-F238E27FC236}">
              <a16:creationId xmlns:a16="http://schemas.microsoft.com/office/drawing/2014/main" id="{5B409FE2-8FBF-4F94-BDB9-5DFE3ECC06EF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433" name="Text Box 13">
          <a:extLst>
            <a:ext uri="{FF2B5EF4-FFF2-40B4-BE49-F238E27FC236}">
              <a16:creationId xmlns:a16="http://schemas.microsoft.com/office/drawing/2014/main" id="{8011B049-E17F-4543-8963-46AC3FC7D158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434" name="Text Box 14">
          <a:extLst>
            <a:ext uri="{FF2B5EF4-FFF2-40B4-BE49-F238E27FC236}">
              <a16:creationId xmlns:a16="http://schemas.microsoft.com/office/drawing/2014/main" id="{944D28EB-911B-4341-9862-BFCE0C130C39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435" name="Text Box 15">
          <a:extLst>
            <a:ext uri="{FF2B5EF4-FFF2-40B4-BE49-F238E27FC236}">
              <a16:creationId xmlns:a16="http://schemas.microsoft.com/office/drawing/2014/main" id="{C8CB4773-C175-4F0E-8A3A-2ACC72373CB6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436" name="Text Box 16">
          <a:extLst>
            <a:ext uri="{FF2B5EF4-FFF2-40B4-BE49-F238E27FC236}">
              <a16:creationId xmlns:a16="http://schemas.microsoft.com/office/drawing/2014/main" id="{AE7585CB-9C31-4ED5-A9C6-6DC9EF99570C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437" name="Text Box 17">
          <a:extLst>
            <a:ext uri="{FF2B5EF4-FFF2-40B4-BE49-F238E27FC236}">
              <a16:creationId xmlns:a16="http://schemas.microsoft.com/office/drawing/2014/main" id="{4CFA575C-11CB-4382-9FB1-7A131BEC93D6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438" name="Text Box 18">
          <a:extLst>
            <a:ext uri="{FF2B5EF4-FFF2-40B4-BE49-F238E27FC236}">
              <a16:creationId xmlns:a16="http://schemas.microsoft.com/office/drawing/2014/main" id="{650DF557-F591-4A95-BB1A-6C8C829C86BF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3439" name="Text Box 19">
          <a:extLst>
            <a:ext uri="{FF2B5EF4-FFF2-40B4-BE49-F238E27FC236}">
              <a16:creationId xmlns:a16="http://schemas.microsoft.com/office/drawing/2014/main" id="{28B8FFC8-36E2-4896-9129-15C96A6E6188}"/>
            </a:ext>
          </a:extLst>
        </xdr:cNvPr>
        <xdr:cNvSpPr txBox="1">
          <a:spLocks noChangeArrowheads="1"/>
        </xdr:cNvSpPr>
      </xdr:nvSpPr>
      <xdr:spPr bwMode="auto">
        <a:xfrm>
          <a:off x="1981200" y="1169670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440" name="Text Box 1">
          <a:extLst>
            <a:ext uri="{FF2B5EF4-FFF2-40B4-BE49-F238E27FC236}">
              <a16:creationId xmlns:a16="http://schemas.microsoft.com/office/drawing/2014/main" id="{79B1BF0B-FE86-47E4-853B-77DF564FF70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441" name="Text Box 2">
          <a:extLst>
            <a:ext uri="{FF2B5EF4-FFF2-40B4-BE49-F238E27FC236}">
              <a16:creationId xmlns:a16="http://schemas.microsoft.com/office/drawing/2014/main" id="{5270EF34-887A-4D77-865C-45CC8C7E498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442" name="Text Box 3">
          <a:extLst>
            <a:ext uri="{FF2B5EF4-FFF2-40B4-BE49-F238E27FC236}">
              <a16:creationId xmlns:a16="http://schemas.microsoft.com/office/drawing/2014/main" id="{53AB6732-A65A-4744-9E1F-C1909DEEC61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443" name="Text Box 4">
          <a:extLst>
            <a:ext uri="{FF2B5EF4-FFF2-40B4-BE49-F238E27FC236}">
              <a16:creationId xmlns:a16="http://schemas.microsoft.com/office/drawing/2014/main" id="{8AFF35C8-9F95-4B53-B101-C59BAFF2EFB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444" name="Text Box 5">
          <a:extLst>
            <a:ext uri="{FF2B5EF4-FFF2-40B4-BE49-F238E27FC236}">
              <a16:creationId xmlns:a16="http://schemas.microsoft.com/office/drawing/2014/main" id="{BA1E5CB1-A552-479E-8A55-317D82F6C4C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445" name="Text Box 6">
          <a:extLst>
            <a:ext uri="{FF2B5EF4-FFF2-40B4-BE49-F238E27FC236}">
              <a16:creationId xmlns:a16="http://schemas.microsoft.com/office/drawing/2014/main" id="{B3B6E8D2-0E46-4329-9621-5C0F04F3169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446" name="Text Box 7">
          <a:extLst>
            <a:ext uri="{FF2B5EF4-FFF2-40B4-BE49-F238E27FC236}">
              <a16:creationId xmlns:a16="http://schemas.microsoft.com/office/drawing/2014/main" id="{E492768F-1EBD-4037-B888-2D49A58896A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447" name="Text Box 8">
          <a:extLst>
            <a:ext uri="{FF2B5EF4-FFF2-40B4-BE49-F238E27FC236}">
              <a16:creationId xmlns:a16="http://schemas.microsoft.com/office/drawing/2014/main" id="{CA2B7BCF-1A36-4887-B906-57115F69DFD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448" name="Text Box 9">
          <a:extLst>
            <a:ext uri="{FF2B5EF4-FFF2-40B4-BE49-F238E27FC236}">
              <a16:creationId xmlns:a16="http://schemas.microsoft.com/office/drawing/2014/main" id="{E52F49D2-11E0-49B3-9EEE-E9187FA5D25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449" name="Text Box 10">
          <a:extLst>
            <a:ext uri="{FF2B5EF4-FFF2-40B4-BE49-F238E27FC236}">
              <a16:creationId xmlns:a16="http://schemas.microsoft.com/office/drawing/2014/main" id="{290A7D01-28A5-432D-B473-182466FC727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450" name="Text Box 11">
          <a:extLst>
            <a:ext uri="{FF2B5EF4-FFF2-40B4-BE49-F238E27FC236}">
              <a16:creationId xmlns:a16="http://schemas.microsoft.com/office/drawing/2014/main" id="{138AD0C0-6108-4CD8-B9AC-A719552B326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451" name="Text Box 12">
          <a:extLst>
            <a:ext uri="{FF2B5EF4-FFF2-40B4-BE49-F238E27FC236}">
              <a16:creationId xmlns:a16="http://schemas.microsoft.com/office/drawing/2014/main" id="{709E7910-1E3A-41FC-9C36-01D1C8C1441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452" name="Text Box 13">
          <a:extLst>
            <a:ext uri="{FF2B5EF4-FFF2-40B4-BE49-F238E27FC236}">
              <a16:creationId xmlns:a16="http://schemas.microsoft.com/office/drawing/2014/main" id="{87316D43-4856-468A-90FF-49CF1AB0781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453" name="Text Box 14">
          <a:extLst>
            <a:ext uri="{FF2B5EF4-FFF2-40B4-BE49-F238E27FC236}">
              <a16:creationId xmlns:a16="http://schemas.microsoft.com/office/drawing/2014/main" id="{9D6362DA-E98C-4C8F-9133-5663E32C4A1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454" name="Text Box 15">
          <a:extLst>
            <a:ext uri="{FF2B5EF4-FFF2-40B4-BE49-F238E27FC236}">
              <a16:creationId xmlns:a16="http://schemas.microsoft.com/office/drawing/2014/main" id="{DD5C19A3-F7D6-4752-B33A-4E9BB716DD3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455" name="Text Box 16">
          <a:extLst>
            <a:ext uri="{FF2B5EF4-FFF2-40B4-BE49-F238E27FC236}">
              <a16:creationId xmlns:a16="http://schemas.microsoft.com/office/drawing/2014/main" id="{943F4E0A-5845-4120-8244-A56E7E95260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456" name="Text Box 17">
          <a:extLst>
            <a:ext uri="{FF2B5EF4-FFF2-40B4-BE49-F238E27FC236}">
              <a16:creationId xmlns:a16="http://schemas.microsoft.com/office/drawing/2014/main" id="{8092FB02-1FA4-4B29-BF23-333CA4C7278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457" name="Text Box 18">
          <a:extLst>
            <a:ext uri="{FF2B5EF4-FFF2-40B4-BE49-F238E27FC236}">
              <a16:creationId xmlns:a16="http://schemas.microsoft.com/office/drawing/2014/main" id="{51E02C2B-3E8D-415A-95BB-91E0FF9C5CE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458" name="Text Box 19">
          <a:extLst>
            <a:ext uri="{FF2B5EF4-FFF2-40B4-BE49-F238E27FC236}">
              <a16:creationId xmlns:a16="http://schemas.microsoft.com/office/drawing/2014/main" id="{7F1114F7-B787-48B1-9309-6C178294EE9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459" name="Text Box 20">
          <a:extLst>
            <a:ext uri="{FF2B5EF4-FFF2-40B4-BE49-F238E27FC236}">
              <a16:creationId xmlns:a16="http://schemas.microsoft.com/office/drawing/2014/main" id="{C649CA34-4CD9-4B59-932C-97235CF7614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460" name="Text Box 21">
          <a:extLst>
            <a:ext uri="{FF2B5EF4-FFF2-40B4-BE49-F238E27FC236}">
              <a16:creationId xmlns:a16="http://schemas.microsoft.com/office/drawing/2014/main" id="{EC9B1FDC-EF70-4D4E-82CF-5F5CE48FB14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461" name="Text Box 22">
          <a:extLst>
            <a:ext uri="{FF2B5EF4-FFF2-40B4-BE49-F238E27FC236}">
              <a16:creationId xmlns:a16="http://schemas.microsoft.com/office/drawing/2014/main" id="{924A9202-50B6-467A-ACB5-0FF5F30CD6D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911678</xdr:colOff>
      <xdr:row>35</xdr:row>
      <xdr:rowOff>0</xdr:rowOff>
    </xdr:from>
    <xdr:ext cx="0" cy="161925"/>
    <xdr:sp macro="" textlink="">
      <xdr:nvSpPr>
        <xdr:cNvPr id="3462" name="Text Box 1">
          <a:extLst>
            <a:ext uri="{FF2B5EF4-FFF2-40B4-BE49-F238E27FC236}">
              <a16:creationId xmlns:a16="http://schemas.microsoft.com/office/drawing/2014/main" id="{DBA679E4-104A-4FBB-B9D9-32A54D547C65}"/>
            </a:ext>
          </a:extLst>
        </xdr:cNvPr>
        <xdr:cNvSpPr txBox="1">
          <a:spLocks noChangeArrowheads="1"/>
        </xdr:cNvSpPr>
      </xdr:nvSpPr>
      <xdr:spPr bwMode="auto">
        <a:xfrm>
          <a:off x="1940378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463" name="Text Box 2">
          <a:extLst>
            <a:ext uri="{FF2B5EF4-FFF2-40B4-BE49-F238E27FC236}">
              <a16:creationId xmlns:a16="http://schemas.microsoft.com/office/drawing/2014/main" id="{2702A8F1-461C-4CAE-8550-2731E0359FE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464" name="Text Box 3">
          <a:extLst>
            <a:ext uri="{FF2B5EF4-FFF2-40B4-BE49-F238E27FC236}">
              <a16:creationId xmlns:a16="http://schemas.microsoft.com/office/drawing/2014/main" id="{80368285-4D68-4986-94A9-B00636AA8DB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465" name="Text Box 4">
          <a:extLst>
            <a:ext uri="{FF2B5EF4-FFF2-40B4-BE49-F238E27FC236}">
              <a16:creationId xmlns:a16="http://schemas.microsoft.com/office/drawing/2014/main" id="{908223CD-8A39-4D46-B1DE-D1F686B7938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466" name="Text Box 5">
          <a:extLst>
            <a:ext uri="{FF2B5EF4-FFF2-40B4-BE49-F238E27FC236}">
              <a16:creationId xmlns:a16="http://schemas.microsoft.com/office/drawing/2014/main" id="{BD19C5A5-9060-45C2-858A-8499ABF06E0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467" name="Text Box 6">
          <a:extLst>
            <a:ext uri="{FF2B5EF4-FFF2-40B4-BE49-F238E27FC236}">
              <a16:creationId xmlns:a16="http://schemas.microsoft.com/office/drawing/2014/main" id="{3860F00C-CFD5-46E8-A7D7-508E27F109C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468" name="Text Box 7">
          <a:extLst>
            <a:ext uri="{FF2B5EF4-FFF2-40B4-BE49-F238E27FC236}">
              <a16:creationId xmlns:a16="http://schemas.microsoft.com/office/drawing/2014/main" id="{D684D50A-150A-4D44-9AB8-96A9CE41B2A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469" name="Text Box 8">
          <a:extLst>
            <a:ext uri="{FF2B5EF4-FFF2-40B4-BE49-F238E27FC236}">
              <a16:creationId xmlns:a16="http://schemas.microsoft.com/office/drawing/2014/main" id="{1CE62BC3-F25F-4CC4-99F1-03F460EBFAD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470" name="Text Box 9">
          <a:extLst>
            <a:ext uri="{FF2B5EF4-FFF2-40B4-BE49-F238E27FC236}">
              <a16:creationId xmlns:a16="http://schemas.microsoft.com/office/drawing/2014/main" id="{603FB161-3DE8-4973-AD55-A078E711570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471" name="Text Box 10">
          <a:extLst>
            <a:ext uri="{FF2B5EF4-FFF2-40B4-BE49-F238E27FC236}">
              <a16:creationId xmlns:a16="http://schemas.microsoft.com/office/drawing/2014/main" id="{A5C6F23B-9B1D-492C-B057-2BC4F4F5914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472" name="Text Box 11">
          <a:extLst>
            <a:ext uri="{FF2B5EF4-FFF2-40B4-BE49-F238E27FC236}">
              <a16:creationId xmlns:a16="http://schemas.microsoft.com/office/drawing/2014/main" id="{0F5D3CD0-C8E1-4E22-912E-8DAC90DC6D8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473" name="Text Box 12">
          <a:extLst>
            <a:ext uri="{FF2B5EF4-FFF2-40B4-BE49-F238E27FC236}">
              <a16:creationId xmlns:a16="http://schemas.microsoft.com/office/drawing/2014/main" id="{6B94D151-7416-46DC-9443-59DE818178F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474" name="Text Box 13">
          <a:extLst>
            <a:ext uri="{FF2B5EF4-FFF2-40B4-BE49-F238E27FC236}">
              <a16:creationId xmlns:a16="http://schemas.microsoft.com/office/drawing/2014/main" id="{6EA4B4D8-368E-4707-8227-11C49F162C3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475" name="Text Box 14">
          <a:extLst>
            <a:ext uri="{FF2B5EF4-FFF2-40B4-BE49-F238E27FC236}">
              <a16:creationId xmlns:a16="http://schemas.microsoft.com/office/drawing/2014/main" id="{04026AC6-E974-4D66-82E6-6A68E1B54B5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476" name="Text Box 15">
          <a:extLst>
            <a:ext uri="{FF2B5EF4-FFF2-40B4-BE49-F238E27FC236}">
              <a16:creationId xmlns:a16="http://schemas.microsoft.com/office/drawing/2014/main" id="{04DE1C64-8EFC-472C-988C-5D3EBA45D55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477" name="Text Box 16">
          <a:extLst>
            <a:ext uri="{FF2B5EF4-FFF2-40B4-BE49-F238E27FC236}">
              <a16:creationId xmlns:a16="http://schemas.microsoft.com/office/drawing/2014/main" id="{FCB7E727-2C73-408A-A767-D2C9700C0AA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478" name="Text Box 17">
          <a:extLst>
            <a:ext uri="{FF2B5EF4-FFF2-40B4-BE49-F238E27FC236}">
              <a16:creationId xmlns:a16="http://schemas.microsoft.com/office/drawing/2014/main" id="{46A96740-6678-4AA9-B120-3C01A3ACA94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479" name="Text Box 18">
          <a:extLst>
            <a:ext uri="{FF2B5EF4-FFF2-40B4-BE49-F238E27FC236}">
              <a16:creationId xmlns:a16="http://schemas.microsoft.com/office/drawing/2014/main" id="{4F10C98F-E5F3-4977-8E53-9F005CF4C4E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480" name="Text Box 19">
          <a:extLst>
            <a:ext uri="{FF2B5EF4-FFF2-40B4-BE49-F238E27FC236}">
              <a16:creationId xmlns:a16="http://schemas.microsoft.com/office/drawing/2014/main" id="{2A2F11DB-79AA-4D2C-AD43-0EBF3326E80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481" name="Text Box 20">
          <a:extLst>
            <a:ext uri="{FF2B5EF4-FFF2-40B4-BE49-F238E27FC236}">
              <a16:creationId xmlns:a16="http://schemas.microsoft.com/office/drawing/2014/main" id="{880F5989-CCB0-4660-9DCA-2932E01F25B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482" name="Text Box 21">
          <a:extLst>
            <a:ext uri="{FF2B5EF4-FFF2-40B4-BE49-F238E27FC236}">
              <a16:creationId xmlns:a16="http://schemas.microsoft.com/office/drawing/2014/main" id="{25102A4F-F92E-42AE-949D-3AECCA4DE3E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483" name="Text Box 22">
          <a:extLst>
            <a:ext uri="{FF2B5EF4-FFF2-40B4-BE49-F238E27FC236}">
              <a16:creationId xmlns:a16="http://schemas.microsoft.com/office/drawing/2014/main" id="{323F8F26-2A81-43C7-A78E-CA4135DA347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484" name="Text Box 1">
          <a:extLst>
            <a:ext uri="{FF2B5EF4-FFF2-40B4-BE49-F238E27FC236}">
              <a16:creationId xmlns:a16="http://schemas.microsoft.com/office/drawing/2014/main" id="{B1BD3C6D-0CD3-40DC-8195-BF879E352B5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485" name="Text Box 2">
          <a:extLst>
            <a:ext uri="{FF2B5EF4-FFF2-40B4-BE49-F238E27FC236}">
              <a16:creationId xmlns:a16="http://schemas.microsoft.com/office/drawing/2014/main" id="{602EA34E-69BA-4F23-AEA9-7E4D4A22923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486" name="Text Box 3">
          <a:extLst>
            <a:ext uri="{FF2B5EF4-FFF2-40B4-BE49-F238E27FC236}">
              <a16:creationId xmlns:a16="http://schemas.microsoft.com/office/drawing/2014/main" id="{B8097360-1356-498E-A446-4BBCC79E9F1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487" name="Text Box 4">
          <a:extLst>
            <a:ext uri="{FF2B5EF4-FFF2-40B4-BE49-F238E27FC236}">
              <a16:creationId xmlns:a16="http://schemas.microsoft.com/office/drawing/2014/main" id="{9E14008A-9116-4BBC-BD7B-2334F366DD6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488" name="Text Box 5">
          <a:extLst>
            <a:ext uri="{FF2B5EF4-FFF2-40B4-BE49-F238E27FC236}">
              <a16:creationId xmlns:a16="http://schemas.microsoft.com/office/drawing/2014/main" id="{010E17BD-C0EF-4878-8043-B51CE7E81EE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489" name="Text Box 6">
          <a:extLst>
            <a:ext uri="{FF2B5EF4-FFF2-40B4-BE49-F238E27FC236}">
              <a16:creationId xmlns:a16="http://schemas.microsoft.com/office/drawing/2014/main" id="{D9D54725-8F39-4F71-AB60-7805913A7A1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490" name="Text Box 7">
          <a:extLst>
            <a:ext uri="{FF2B5EF4-FFF2-40B4-BE49-F238E27FC236}">
              <a16:creationId xmlns:a16="http://schemas.microsoft.com/office/drawing/2014/main" id="{2FC0AB82-A230-4721-93B1-D149F8DFE3E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491" name="Text Box 8">
          <a:extLst>
            <a:ext uri="{FF2B5EF4-FFF2-40B4-BE49-F238E27FC236}">
              <a16:creationId xmlns:a16="http://schemas.microsoft.com/office/drawing/2014/main" id="{1B1611E7-8765-43C4-BB59-FC55ECAFF87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492" name="Text Box 9">
          <a:extLst>
            <a:ext uri="{FF2B5EF4-FFF2-40B4-BE49-F238E27FC236}">
              <a16:creationId xmlns:a16="http://schemas.microsoft.com/office/drawing/2014/main" id="{34C8B417-F10B-4422-86EC-8584DFCA441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493" name="Text Box 10">
          <a:extLst>
            <a:ext uri="{FF2B5EF4-FFF2-40B4-BE49-F238E27FC236}">
              <a16:creationId xmlns:a16="http://schemas.microsoft.com/office/drawing/2014/main" id="{20E3161E-E786-48B4-92BA-90839337353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494" name="Text Box 11">
          <a:extLst>
            <a:ext uri="{FF2B5EF4-FFF2-40B4-BE49-F238E27FC236}">
              <a16:creationId xmlns:a16="http://schemas.microsoft.com/office/drawing/2014/main" id="{E03FFF00-3A49-4159-8E99-649223750C1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495" name="Text Box 12">
          <a:extLst>
            <a:ext uri="{FF2B5EF4-FFF2-40B4-BE49-F238E27FC236}">
              <a16:creationId xmlns:a16="http://schemas.microsoft.com/office/drawing/2014/main" id="{E3D3533B-048F-4F87-9EB1-99269AD2474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496" name="Text Box 13">
          <a:extLst>
            <a:ext uri="{FF2B5EF4-FFF2-40B4-BE49-F238E27FC236}">
              <a16:creationId xmlns:a16="http://schemas.microsoft.com/office/drawing/2014/main" id="{0022B304-0B12-4F2D-A74D-597CD4F567F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497" name="Text Box 14">
          <a:extLst>
            <a:ext uri="{FF2B5EF4-FFF2-40B4-BE49-F238E27FC236}">
              <a16:creationId xmlns:a16="http://schemas.microsoft.com/office/drawing/2014/main" id="{D98BB550-545D-43A6-A3EE-E5F4901A848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498" name="Text Box 15">
          <a:extLst>
            <a:ext uri="{FF2B5EF4-FFF2-40B4-BE49-F238E27FC236}">
              <a16:creationId xmlns:a16="http://schemas.microsoft.com/office/drawing/2014/main" id="{177EAD1E-7151-45C2-AE02-427F558C9FE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499" name="Text Box 16">
          <a:extLst>
            <a:ext uri="{FF2B5EF4-FFF2-40B4-BE49-F238E27FC236}">
              <a16:creationId xmlns:a16="http://schemas.microsoft.com/office/drawing/2014/main" id="{74D5AB7A-4FBF-49ED-B06C-0D8E7E488B5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500" name="Text Box 17">
          <a:extLst>
            <a:ext uri="{FF2B5EF4-FFF2-40B4-BE49-F238E27FC236}">
              <a16:creationId xmlns:a16="http://schemas.microsoft.com/office/drawing/2014/main" id="{DB42D38B-C795-414A-8CCF-418A482ADDC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501" name="Text Box 18">
          <a:extLst>
            <a:ext uri="{FF2B5EF4-FFF2-40B4-BE49-F238E27FC236}">
              <a16:creationId xmlns:a16="http://schemas.microsoft.com/office/drawing/2014/main" id="{B3033E8E-184E-4B86-B7F1-6400D896478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502" name="Text Box 19">
          <a:extLst>
            <a:ext uri="{FF2B5EF4-FFF2-40B4-BE49-F238E27FC236}">
              <a16:creationId xmlns:a16="http://schemas.microsoft.com/office/drawing/2014/main" id="{90A91650-BDC4-4B6A-A77D-B156DB9380E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503" name="Text Box 20">
          <a:extLst>
            <a:ext uri="{FF2B5EF4-FFF2-40B4-BE49-F238E27FC236}">
              <a16:creationId xmlns:a16="http://schemas.microsoft.com/office/drawing/2014/main" id="{55241251-4FCD-4483-B652-6B61D1C2937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504" name="Text Box 21">
          <a:extLst>
            <a:ext uri="{FF2B5EF4-FFF2-40B4-BE49-F238E27FC236}">
              <a16:creationId xmlns:a16="http://schemas.microsoft.com/office/drawing/2014/main" id="{0957C4A2-1BCF-4B62-9B9F-B60BD66BA0D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505" name="Text Box 22">
          <a:extLst>
            <a:ext uri="{FF2B5EF4-FFF2-40B4-BE49-F238E27FC236}">
              <a16:creationId xmlns:a16="http://schemas.microsoft.com/office/drawing/2014/main" id="{563AFD94-471F-4F5B-A026-3E97D33DA8D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506" name="Text Box 1">
          <a:extLst>
            <a:ext uri="{FF2B5EF4-FFF2-40B4-BE49-F238E27FC236}">
              <a16:creationId xmlns:a16="http://schemas.microsoft.com/office/drawing/2014/main" id="{5D5C3152-F512-4F51-8819-62557FE1140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507" name="Text Box 2">
          <a:extLst>
            <a:ext uri="{FF2B5EF4-FFF2-40B4-BE49-F238E27FC236}">
              <a16:creationId xmlns:a16="http://schemas.microsoft.com/office/drawing/2014/main" id="{F7C89496-FDBA-494F-84FB-83634339FA2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508" name="Text Box 3">
          <a:extLst>
            <a:ext uri="{FF2B5EF4-FFF2-40B4-BE49-F238E27FC236}">
              <a16:creationId xmlns:a16="http://schemas.microsoft.com/office/drawing/2014/main" id="{A140066D-A8A5-437C-96AD-EC13D834B0F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509" name="Text Box 4">
          <a:extLst>
            <a:ext uri="{FF2B5EF4-FFF2-40B4-BE49-F238E27FC236}">
              <a16:creationId xmlns:a16="http://schemas.microsoft.com/office/drawing/2014/main" id="{CD3494EB-D9AA-4023-A458-40AB309055F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510" name="Text Box 5">
          <a:extLst>
            <a:ext uri="{FF2B5EF4-FFF2-40B4-BE49-F238E27FC236}">
              <a16:creationId xmlns:a16="http://schemas.microsoft.com/office/drawing/2014/main" id="{5B12CBC6-B7C2-41BC-88AB-8155E3A0EBC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511" name="Text Box 6">
          <a:extLst>
            <a:ext uri="{FF2B5EF4-FFF2-40B4-BE49-F238E27FC236}">
              <a16:creationId xmlns:a16="http://schemas.microsoft.com/office/drawing/2014/main" id="{84322D26-F8C6-4AE5-987E-74AF0643C98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512" name="Text Box 7">
          <a:extLst>
            <a:ext uri="{FF2B5EF4-FFF2-40B4-BE49-F238E27FC236}">
              <a16:creationId xmlns:a16="http://schemas.microsoft.com/office/drawing/2014/main" id="{B3AFE464-4601-41C4-A774-0408BBA0CEB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513" name="Text Box 8">
          <a:extLst>
            <a:ext uri="{FF2B5EF4-FFF2-40B4-BE49-F238E27FC236}">
              <a16:creationId xmlns:a16="http://schemas.microsoft.com/office/drawing/2014/main" id="{3C0EBAC2-D215-430E-88A4-77F052DCEAA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514" name="Text Box 9">
          <a:extLst>
            <a:ext uri="{FF2B5EF4-FFF2-40B4-BE49-F238E27FC236}">
              <a16:creationId xmlns:a16="http://schemas.microsoft.com/office/drawing/2014/main" id="{14466321-9F7F-4E3A-B2EE-97EEB9FB8C9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515" name="Text Box 10">
          <a:extLst>
            <a:ext uri="{FF2B5EF4-FFF2-40B4-BE49-F238E27FC236}">
              <a16:creationId xmlns:a16="http://schemas.microsoft.com/office/drawing/2014/main" id="{F7566BE7-A4BC-4F2F-9A6A-F922575EA60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516" name="Text Box 11">
          <a:extLst>
            <a:ext uri="{FF2B5EF4-FFF2-40B4-BE49-F238E27FC236}">
              <a16:creationId xmlns:a16="http://schemas.microsoft.com/office/drawing/2014/main" id="{219E8ADC-32FC-44DF-9224-F669414AF84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517" name="Text Box 12">
          <a:extLst>
            <a:ext uri="{FF2B5EF4-FFF2-40B4-BE49-F238E27FC236}">
              <a16:creationId xmlns:a16="http://schemas.microsoft.com/office/drawing/2014/main" id="{2232D6B0-03E7-406C-8E38-60AF5A35AB1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518" name="Text Box 13">
          <a:extLst>
            <a:ext uri="{FF2B5EF4-FFF2-40B4-BE49-F238E27FC236}">
              <a16:creationId xmlns:a16="http://schemas.microsoft.com/office/drawing/2014/main" id="{F173FCFE-779F-4BF1-AB19-E939B8A7926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519" name="Text Box 14">
          <a:extLst>
            <a:ext uri="{FF2B5EF4-FFF2-40B4-BE49-F238E27FC236}">
              <a16:creationId xmlns:a16="http://schemas.microsoft.com/office/drawing/2014/main" id="{D9598145-0872-4492-B246-E0FABCE6ED8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520" name="Text Box 15">
          <a:extLst>
            <a:ext uri="{FF2B5EF4-FFF2-40B4-BE49-F238E27FC236}">
              <a16:creationId xmlns:a16="http://schemas.microsoft.com/office/drawing/2014/main" id="{E2D78F4D-9521-4E51-8F58-F0830F0BB5B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521" name="Text Box 16">
          <a:extLst>
            <a:ext uri="{FF2B5EF4-FFF2-40B4-BE49-F238E27FC236}">
              <a16:creationId xmlns:a16="http://schemas.microsoft.com/office/drawing/2014/main" id="{C7D9105E-65E1-41FA-AF20-9416A9B4644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522" name="Text Box 17">
          <a:extLst>
            <a:ext uri="{FF2B5EF4-FFF2-40B4-BE49-F238E27FC236}">
              <a16:creationId xmlns:a16="http://schemas.microsoft.com/office/drawing/2014/main" id="{700487C1-9268-4956-8D6E-423E0C06876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523" name="Text Box 18">
          <a:extLst>
            <a:ext uri="{FF2B5EF4-FFF2-40B4-BE49-F238E27FC236}">
              <a16:creationId xmlns:a16="http://schemas.microsoft.com/office/drawing/2014/main" id="{00421060-1A64-45FB-A45E-E3011A1E888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524" name="Text Box 19">
          <a:extLst>
            <a:ext uri="{FF2B5EF4-FFF2-40B4-BE49-F238E27FC236}">
              <a16:creationId xmlns:a16="http://schemas.microsoft.com/office/drawing/2014/main" id="{00C0E209-7091-4C92-B590-737B1004626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525" name="Text Box 20">
          <a:extLst>
            <a:ext uri="{FF2B5EF4-FFF2-40B4-BE49-F238E27FC236}">
              <a16:creationId xmlns:a16="http://schemas.microsoft.com/office/drawing/2014/main" id="{D3A69210-F398-4567-90C8-B6E57732B74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526" name="Text Box 21">
          <a:extLst>
            <a:ext uri="{FF2B5EF4-FFF2-40B4-BE49-F238E27FC236}">
              <a16:creationId xmlns:a16="http://schemas.microsoft.com/office/drawing/2014/main" id="{64E7058A-B53B-4A4C-AAA6-448F23F3BBF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527" name="Text Box 22">
          <a:extLst>
            <a:ext uri="{FF2B5EF4-FFF2-40B4-BE49-F238E27FC236}">
              <a16:creationId xmlns:a16="http://schemas.microsoft.com/office/drawing/2014/main" id="{4B8BEAF0-B36F-4577-A935-16350C51BA2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528" name="Text Box 1">
          <a:extLst>
            <a:ext uri="{FF2B5EF4-FFF2-40B4-BE49-F238E27FC236}">
              <a16:creationId xmlns:a16="http://schemas.microsoft.com/office/drawing/2014/main" id="{57A9A12B-1227-4F4C-A023-53F772920B8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529" name="Text Box 2">
          <a:extLst>
            <a:ext uri="{FF2B5EF4-FFF2-40B4-BE49-F238E27FC236}">
              <a16:creationId xmlns:a16="http://schemas.microsoft.com/office/drawing/2014/main" id="{D986060C-61DA-48ED-88C9-D1A999DB1A6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530" name="Text Box 3">
          <a:extLst>
            <a:ext uri="{FF2B5EF4-FFF2-40B4-BE49-F238E27FC236}">
              <a16:creationId xmlns:a16="http://schemas.microsoft.com/office/drawing/2014/main" id="{E06B0181-F982-4439-B9FD-9F5A9FC118B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531" name="Text Box 4">
          <a:extLst>
            <a:ext uri="{FF2B5EF4-FFF2-40B4-BE49-F238E27FC236}">
              <a16:creationId xmlns:a16="http://schemas.microsoft.com/office/drawing/2014/main" id="{F4A278A3-46F6-421A-B53F-95FDFF4F833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532" name="Text Box 5">
          <a:extLst>
            <a:ext uri="{FF2B5EF4-FFF2-40B4-BE49-F238E27FC236}">
              <a16:creationId xmlns:a16="http://schemas.microsoft.com/office/drawing/2014/main" id="{3444851C-3AC9-4B9E-B612-1C5C1D3B684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533" name="Text Box 6">
          <a:extLst>
            <a:ext uri="{FF2B5EF4-FFF2-40B4-BE49-F238E27FC236}">
              <a16:creationId xmlns:a16="http://schemas.microsoft.com/office/drawing/2014/main" id="{7959A289-7D60-4A1D-A1D0-300FF056E6A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534" name="Text Box 7">
          <a:extLst>
            <a:ext uri="{FF2B5EF4-FFF2-40B4-BE49-F238E27FC236}">
              <a16:creationId xmlns:a16="http://schemas.microsoft.com/office/drawing/2014/main" id="{837EC49D-3ECF-4827-9844-10996850616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535" name="Text Box 8">
          <a:extLst>
            <a:ext uri="{FF2B5EF4-FFF2-40B4-BE49-F238E27FC236}">
              <a16:creationId xmlns:a16="http://schemas.microsoft.com/office/drawing/2014/main" id="{74919A8B-F9E9-414E-A2F4-41660B8BC20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536" name="Text Box 9">
          <a:extLst>
            <a:ext uri="{FF2B5EF4-FFF2-40B4-BE49-F238E27FC236}">
              <a16:creationId xmlns:a16="http://schemas.microsoft.com/office/drawing/2014/main" id="{235ADD82-EC70-4C7D-99CC-404CF3FC844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537" name="Text Box 10">
          <a:extLst>
            <a:ext uri="{FF2B5EF4-FFF2-40B4-BE49-F238E27FC236}">
              <a16:creationId xmlns:a16="http://schemas.microsoft.com/office/drawing/2014/main" id="{1A5577A0-C006-4AA9-BDDC-4CB2E65BD4A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538" name="Text Box 11">
          <a:extLst>
            <a:ext uri="{FF2B5EF4-FFF2-40B4-BE49-F238E27FC236}">
              <a16:creationId xmlns:a16="http://schemas.microsoft.com/office/drawing/2014/main" id="{054F172A-3BCB-4452-A572-689DDF27F2E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539" name="Text Box 12">
          <a:extLst>
            <a:ext uri="{FF2B5EF4-FFF2-40B4-BE49-F238E27FC236}">
              <a16:creationId xmlns:a16="http://schemas.microsoft.com/office/drawing/2014/main" id="{1A531E23-F3EE-48D1-9997-49A9D4EA837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540" name="Text Box 13">
          <a:extLst>
            <a:ext uri="{FF2B5EF4-FFF2-40B4-BE49-F238E27FC236}">
              <a16:creationId xmlns:a16="http://schemas.microsoft.com/office/drawing/2014/main" id="{5BF50D1A-FBDD-47F4-B12D-F39AD8A0DCF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541" name="Text Box 14">
          <a:extLst>
            <a:ext uri="{FF2B5EF4-FFF2-40B4-BE49-F238E27FC236}">
              <a16:creationId xmlns:a16="http://schemas.microsoft.com/office/drawing/2014/main" id="{D29DDD28-8CD7-4787-BD0F-E7A1EF09529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542" name="Text Box 15">
          <a:extLst>
            <a:ext uri="{FF2B5EF4-FFF2-40B4-BE49-F238E27FC236}">
              <a16:creationId xmlns:a16="http://schemas.microsoft.com/office/drawing/2014/main" id="{DA3F155C-143A-429B-8ACF-10F1F0E243C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543" name="Text Box 16">
          <a:extLst>
            <a:ext uri="{FF2B5EF4-FFF2-40B4-BE49-F238E27FC236}">
              <a16:creationId xmlns:a16="http://schemas.microsoft.com/office/drawing/2014/main" id="{1D141ECE-AE6D-4823-9F12-0F0BF3AF9E5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544" name="Text Box 17">
          <a:extLst>
            <a:ext uri="{FF2B5EF4-FFF2-40B4-BE49-F238E27FC236}">
              <a16:creationId xmlns:a16="http://schemas.microsoft.com/office/drawing/2014/main" id="{9E68F37E-3999-4A5B-9046-5C9DBB63334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545" name="Text Box 18">
          <a:extLst>
            <a:ext uri="{FF2B5EF4-FFF2-40B4-BE49-F238E27FC236}">
              <a16:creationId xmlns:a16="http://schemas.microsoft.com/office/drawing/2014/main" id="{7F48C8F9-5DE0-4FCC-8443-CCDCECA845F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546" name="Text Box 19">
          <a:extLst>
            <a:ext uri="{FF2B5EF4-FFF2-40B4-BE49-F238E27FC236}">
              <a16:creationId xmlns:a16="http://schemas.microsoft.com/office/drawing/2014/main" id="{A4A87B9F-EE70-4D85-A662-A6BF9183081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547" name="Text Box 20">
          <a:extLst>
            <a:ext uri="{FF2B5EF4-FFF2-40B4-BE49-F238E27FC236}">
              <a16:creationId xmlns:a16="http://schemas.microsoft.com/office/drawing/2014/main" id="{B80B66CE-1491-4E43-BF0A-39EA010D903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548" name="Text Box 21">
          <a:extLst>
            <a:ext uri="{FF2B5EF4-FFF2-40B4-BE49-F238E27FC236}">
              <a16:creationId xmlns:a16="http://schemas.microsoft.com/office/drawing/2014/main" id="{CA53BA1A-E554-4986-8B4A-7A549586D85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549" name="Text Box 22">
          <a:extLst>
            <a:ext uri="{FF2B5EF4-FFF2-40B4-BE49-F238E27FC236}">
              <a16:creationId xmlns:a16="http://schemas.microsoft.com/office/drawing/2014/main" id="{74283186-1698-457A-B97F-67F4D215DC7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550" name="Text Box 1">
          <a:extLst>
            <a:ext uri="{FF2B5EF4-FFF2-40B4-BE49-F238E27FC236}">
              <a16:creationId xmlns:a16="http://schemas.microsoft.com/office/drawing/2014/main" id="{CF26AF55-ABE9-4EBA-8654-5F153C1016D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551" name="Text Box 2">
          <a:extLst>
            <a:ext uri="{FF2B5EF4-FFF2-40B4-BE49-F238E27FC236}">
              <a16:creationId xmlns:a16="http://schemas.microsoft.com/office/drawing/2014/main" id="{5F0E06C4-3D92-4C0E-BA8F-BA5879386D4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552" name="Text Box 3">
          <a:extLst>
            <a:ext uri="{FF2B5EF4-FFF2-40B4-BE49-F238E27FC236}">
              <a16:creationId xmlns:a16="http://schemas.microsoft.com/office/drawing/2014/main" id="{0826245D-179D-4452-AF30-60A6FD8BF20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553" name="Text Box 4">
          <a:extLst>
            <a:ext uri="{FF2B5EF4-FFF2-40B4-BE49-F238E27FC236}">
              <a16:creationId xmlns:a16="http://schemas.microsoft.com/office/drawing/2014/main" id="{B5FE3918-8650-4B53-99BD-6DBB23CCD4C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554" name="Text Box 5">
          <a:extLst>
            <a:ext uri="{FF2B5EF4-FFF2-40B4-BE49-F238E27FC236}">
              <a16:creationId xmlns:a16="http://schemas.microsoft.com/office/drawing/2014/main" id="{D8902960-E2B7-41AD-B05B-E266532458E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555" name="Text Box 6">
          <a:extLst>
            <a:ext uri="{FF2B5EF4-FFF2-40B4-BE49-F238E27FC236}">
              <a16:creationId xmlns:a16="http://schemas.microsoft.com/office/drawing/2014/main" id="{43FCE96E-9FB6-4EC1-8C31-C3FE439AE69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556" name="Text Box 7">
          <a:extLst>
            <a:ext uri="{FF2B5EF4-FFF2-40B4-BE49-F238E27FC236}">
              <a16:creationId xmlns:a16="http://schemas.microsoft.com/office/drawing/2014/main" id="{C84C0912-940C-454A-85D2-F32510D2018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557" name="Text Box 8">
          <a:extLst>
            <a:ext uri="{FF2B5EF4-FFF2-40B4-BE49-F238E27FC236}">
              <a16:creationId xmlns:a16="http://schemas.microsoft.com/office/drawing/2014/main" id="{12997755-70CA-4F30-A597-E338E1C2392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558" name="Text Box 9">
          <a:extLst>
            <a:ext uri="{FF2B5EF4-FFF2-40B4-BE49-F238E27FC236}">
              <a16:creationId xmlns:a16="http://schemas.microsoft.com/office/drawing/2014/main" id="{89A88285-804F-45BD-A953-4C744FBE580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559" name="Text Box 10">
          <a:extLst>
            <a:ext uri="{FF2B5EF4-FFF2-40B4-BE49-F238E27FC236}">
              <a16:creationId xmlns:a16="http://schemas.microsoft.com/office/drawing/2014/main" id="{19573046-CEEC-4DCD-A7CF-4CCFC6C5F67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560" name="Text Box 11">
          <a:extLst>
            <a:ext uri="{FF2B5EF4-FFF2-40B4-BE49-F238E27FC236}">
              <a16:creationId xmlns:a16="http://schemas.microsoft.com/office/drawing/2014/main" id="{73DFEFA5-0502-43A7-B884-2FB96066E2E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561" name="Text Box 12">
          <a:extLst>
            <a:ext uri="{FF2B5EF4-FFF2-40B4-BE49-F238E27FC236}">
              <a16:creationId xmlns:a16="http://schemas.microsoft.com/office/drawing/2014/main" id="{CF3F870A-B63D-4CA1-9FAE-D8AD14C8505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562" name="Text Box 13">
          <a:extLst>
            <a:ext uri="{FF2B5EF4-FFF2-40B4-BE49-F238E27FC236}">
              <a16:creationId xmlns:a16="http://schemas.microsoft.com/office/drawing/2014/main" id="{53E5DB94-B25D-4227-9355-D03FC398BA1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563" name="Text Box 14">
          <a:extLst>
            <a:ext uri="{FF2B5EF4-FFF2-40B4-BE49-F238E27FC236}">
              <a16:creationId xmlns:a16="http://schemas.microsoft.com/office/drawing/2014/main" id="{B970E765-FD4A-4339-8042-504B29D9679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564" name="Text Box 15">
          <a:extLst>
            <a:ext uri="{FF2B5EF4-FFF2-40B4-BE49-F238E27FC236}">
              <a16:creationId xmlns:a16="http://schemas.microsoft.com/office/drawing/2014/main" id="{806D8AFF-DDBA-42D3-840F-A6E390F4742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565" name="Text Box 16">
          <a:extLst>
            <a:ext uri="{FF2B5EF4-FFF2-40B4-BE49-F238E27FC236}">
              <a16:creationId xmlns:a16="http://schemas.microsoft.com/office/drawing/2014/main" id="{2C4A48BF-8508-4E47-B63A-9AA0C680FB0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566" name="Text Box 17">
          <a:extLst>
            <a:ext uri="{FF2B5EF4-FFF2-40B4-BE49-F238E27FC236}">
              <a16:creationId xmlns:a16="http://schemas.microsoft.com/office/drawing/2014/main" id="{C4C84395-5AB0-4832-A32D-352EA339DF1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567" name="Text Box 18">
          <a:extLst>
            <a:ext uri="{FF2B5EF4-FFF2-40B4-BE49-F238E27FC236}">
              <a16:creationId xmlns:a16="http://schemas.microsoft.com/office/drawing/2014/main" id="{5B5A1419-6035-4E5D-84F3-0615A41E9D6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568" name="Text Box 19">
          <a:extLst>
            <a:ext uri="{FF2B5EF4-FFF2-40B4-BE49-F238E27FC236}">
              <a16:creationId xmlns:a16="http://schemas.microsoft.com/office/drawing/2014/main" id="{FFFFFA94-76BF-411A-9952-23B1321C0B5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569" name="Text Box 20">
          <a:extLst>
            <a:ext uri="{FF2B5EF4-FFF2-40B4-BE49-F238E27FC236}">
              <a16:creationId xmlns:a16="http://schemas.microsoft.com/office/drawing/2014/main" id="{ABCA8DAB-2718-4D39-A6AD-1CB5F50C1A2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570" name="Text Box 21">
          <a:extLst>
            <a:ext uri="{FF2B5EF4-FFF2-40B4-BE49-F238E27FC236}">
              <a16:creationId xmlns:a16="http://schemas.microsoft.com/office/drawing/2014/main" id="{C84ABCF7-1BDB-4B6C-806F-939BF81B42D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571" name="Text Box 22">
          <a:extLst>
            <a:ext uri="{FF2B5EF4-FFF2-40B4-BE49-F238E27FC236}">
              <a16:creationId xmlns:a16="http://schemas.microsoft.com/office/drawing/2014/main" id="{1660F9E9-E749-4BF8-BF87-27E1133E7FF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572" name="Text Box 1">
          <a:extLst>
            <a:ext uri="{FF2B5EF4-FFF2-40B4-BE49-F238E27FC236}">
              <a16:creationId xmlns:a16="http://schemas.microsoft.com/office/drawing/2014/main" id="{9EE32423-0665-4B1A-B7A0-3BFAD949570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573" name="Text Box 2">
          <a:extLst>
            <a:ext uri="{FF2B5EF4-FFF2-40B4-BE49-F238E27FC236}">
              <a16:creationId xmlns:a16="http://schemas.microsoft.com/office/drawing/2014/main" id="{54700054-3AD8-485E-8D34-7D11FE34E2C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574" name="Text Box 3">
          <a:extLst>
            <a:ext uri="{FF2B5EF4-FFF2-40B4-BE49-F238E27FC236}">
              <a16:creationId xmlns:a16="http://schemas.microsoft.com/office/drawing/2014/main" id="{1FEFAE1A-005D-4C26-AB2F-1129B2A5209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575" name="Text Box 4">
          <a:extLst>
            <a:ext uri="{FF2B5EF4-FFF2-40B4-BE49-F238E27FC236}">
              <a16:creationId xmlns:a16="http://schemas.microsoft.com/office/drawing/2014/main" id="{E32F26A6-706A-4292-86D6-BFF3A6CE01C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576" name="Text Box 5">
          <a:extLst>
            <a:ext uri="{FF2B5EF4-FFF2-40B4-BE49-F238E27FC236}">
              <a16:creationId xmlns:a16="http://schemas.microsoft.com/office/drawing/2014/main" id="{2AD6023A-0AE7-4A09-961F-DC59E5AC5F7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577" name="Text Box 6">
          <a:extLst>
            <a:ext uri="{FF2B5EF4-FFF2-40B4-BE49-F238E27FC236}">
              <a16:creationId xmlns:a16="http://schemas.microsoft.com/office/drawing/2014/main" id="{E9B65FE0-3FE1-4888-B884-2377EE13166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578" name="Text Box 7">
          <a:extLst>
            <a:ext uri="{FF2B5EF4-FFF2-40B4-BE49-F238E27FC236}">
              <a16:creationId xmlns:a16="http://schemas.microsoft.com/office/drawing/2014/main" id="{899DDC68-8653-4601-94A3-9D0D684BDC6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579" name="Text Box 8">
          <a:extLst>
            <a:ext uri="{FF2B5EF4-FFF2-40B4-BE49-F238E27FC236}">
              <a16:creationId xmlns:a16="http://schemas.microsoft.com/office/drawing/2014/main" id="{32307624-26BE-4EB2-AFF5-D772256EF2C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580" name="Text Box 9">
          <a:extLst>
            <a:ext uri="{FF2B5EF4-FFF2-40B4-BE49-F238E27FC236}">
              <a16:creationId xmlns:a16="http://schemas.microsoft.com/office/drawing/2014/main" id="{54029EE8-039F-4B51-99A5-81A78E9F879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581" name="Text Box 10">
          <a:extLst>
            <a:ext uri="{FF2B5EF4-FFF2-40B4-BE49-F238E27FC236}">
              <a16:creationId xmlns:a16="http://schemas.microsoft.com/office/drawing/2014/main" id="{6B22D2A3-462B-43D9-8181-7685DBE2EDC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582" name="Text Box 11">
          <a:extLst>
            <a:ext uri="{FF2B5EF4-FFF2-40B4-BE49-F238E27FC236}">
              <a16:creationId xmlns:a16="http://schemas.microsoft.com/office/drawing/2014/main" id="{ADF7E354-D606-4463-94ED-CBB88E6DCA7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583" name="Text Box 12">
          <a:extLst>
            <a:ext uri="{FF2B5EF4-FFF2-40B4-BE49-F238E27FC236}">
              <a16:creationId xmlns:a16="http://schemas.microsoft.com/office/drawing/2014/main" id="{979C99A8-EDB2-408B-B3A4-9F66ED0C095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584" name="Text Box 13">
          <a:extLst>
            <a:ext uri="{FF2B5EF4-FFF2-40B4-BE49-F238E27FC236}">
              <a16:creationId xmlns:a16="http://schemas.microsoft.com/office/drawing/2014/main" id="{5539E5C9-CB10-4882-B044-61100C2E384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585" name="Text Box 14">
          <a:extLst>
            <a:ext uri="{FF2B5EF4-FFF2-40B4-BE49-F238E27FC236}">
              <a16:creationId xmlns:a16="http://schemas.microsoft.com/office/drawing/2014/main" id="{7F8C5604-765A-4B08-BF7E-E0302659F98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586" name="Text Box 15">
          <a:extLst>
            <a:ext uri="{FF2B5EF4-FFF2-40B4-BE49-F238E27FC236}">
              <a16:creationId xmlns:a16="http://schemas.microsoft.com/office/drawing/2014/main" id="{D7E9863C-18D0-4A2F-936A-220978A794B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587" name="Text Box 16">
          <a:extLst>
            <a:ext uri="{FF2B5EF4-FFF2-40B4-BE49-F238E27FC236}">
              <a16:creationId xmlns:a16="http://schemas.microsoft.com/office/drawing/2014/main" id="{836DDA53-ED26-4A64-B0D1-DB2092E0984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588" name="Text Box 17">
          <a:extLst>
            <a:ext uri="{FF2B5EF4-FFF2-40B4-BE49-F238E27FC236}">
              <a16:creationId xmlns:a16="http://schemas.microsoft.com/office/drawing/2014/main" id="{FEC4136E-E0DD-4CB4-BDEC-02E6C76D15E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589" name="Text Box 18">
          <a:extLst>
            <a:ext uri="{FF2B5EF4-FFF2-40B4-BE49-F238E27FC236}">
              <a16:creationId xmlns:a16="http://schemas.microsoft.com/office/drawing/2014/main" id="{115B3C27-4D4D-48A7-8335-423C77BB551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590" name="Text Box 19">
          <a:extLst>
            <a:ext uri="{FF2B5EF4-FFF2-40B4-BE49-F238E27FC236}">
              <a16:creationId xmlns:a16="http://schemas.microsoft.com/office/drawing/2014/main" id="{834AC3D2-011E-49CA-AC11-740106F5735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591" name="Text Box 20">
          <a:extLst>
            <a:ext uri="{FF2B5EF4-FFF2-40B4-BE49-F238E27FC236}">
              <a16:creationId xmlns:a16="http://schemas.microsoft.com/office/drawing/2014/main" id="{00A6F849-CB7A-4CA9-A4A5-39F590A07B4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592" name="Text Box 21">
          <a:extLst>
            <a:ext uri="{FF2B5EF4-FFF2-40B4-BE49-F238E27FC236}">
              <a16:creationId xmlns:a16="http://schemas.microsoft.com/office/drawing/2014/main" id="{26888AA9-3800-4BFA-84CA-1F09E4802B0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593" name="Text Box 22">
          <a:extLst>
            <a:ext uri="{FF2B5EF4-FFF2-40B4-BE49-F238E27FC236}">
              <a16:creationId xmlns:a16="http://schemas.microsoft.com/office/drawing/2014/main" id="{BFDB48D4-3315-4568-9069-BFFBDDE955B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594" name="Text Box 1">
          <a:extLst>
            <a:ext uri="{FF2B5EF4-FFF2-40B4-BE49-F238E27FC236}">
              <a16:creationId xmlns:a16="http://schemas.microsoft.com/office/drawing/2014/main" id="{64060E20-1D56-420C-8234-8A458ECEC04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595" name="Text Box 2">
          <a:extLst>
            <a:ext uri="{FF2B5EF4-FFF2-40B4-BE49-F238E27FC236}">
              <a16:creationId xmlns:a16="http://schemas.microsoft.com/office/drawing/2014/main" id="{D9D288E5-08D9-40B4-AC54-DCBB3F4D969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596" name="Text Box 3">
          <a:extLst>
            <a:ext uri="{FF2B5EF4-FFF2-40B4-BE49-F238E27FC236}">
              <a16:creationId xmlns:a16="http://schemas.microsoft.com/office/drawing/2014/main" id="{45CA2CCA-756D-45F8-B41D-8166E261B4B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597" name="Text Box 4">
          <a:extLst>
            <a:ext uri="{FF2B5EF4-FFF2-40B4-BE49-F238E27FC236}">
              <a16:creationId xmlns:a16="http://schemas.microsoft.com/office/drawing/2014/main" id="{865806D5-D4C9-40D4-A291-E75EA6A21A2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598" name="Text Box 5">
          <a:extLst>
            <a:ext uri="{FF2B5EF4-FFF2-40B4-BE49-F238E27FC236}">
              <a16:creationId xmlns:a16="http://schemas.microsoft.com/office/drawing/2014/main" id="{E71A20B4-889F-4C11-806F-9287E33C78F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599" name="Text Box 6">
          <a:extLst>
            <a:ext uri="{FF2B5EF4-FFF2-40B4-BE49-F238E27FC236}">
              <a16:creationId xmlns:a16="http://schemas.microsoft.com/office/drawing/2014/main" id="{33D30D93-82C4-4067-B8F0-D761BD3A3EC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600" name="Text Box 7">
          <a:extLst>
            <a:ext uri="{FF2B5EF4-FFF2-40B4-BE49-F238E27FC236}">
              <a16:creationId xmlns:a16="http://schemas.microsoft.com/office/drawing/2014/main" id="{C3200C8A-48F6-4C02-812B-65D3EE09A20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601" name="Text Box 8">
          <a:extLst>
            <a:ext uri="{FF2B5EF4-FFF2-40B4-BE49-F238E27FC236}">
              <a16:creationId xmlns:a16="http://schemas.microsoft.com/office/drawing/2014/main" id="{903132B2-5242-471B-BCB3-6CF9E8C63F9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602" name="Text Box 9">
          <a:extLst>
            <a:ext uri="{FF2B5EF4-FFF2-40B4-BE49-F238E27FC236}">
              <a16:creationId xmlns:a16="http://schemas.microsoft.com/office/drawing/2014/main" id="{5D83F913-762D-4D66-8A9E-E783CED08D8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603" name="Text Box 10">
          <a:extLst>
            <a:ext uri="{FF2B5EF4-FFF2-40B4-BE49-F238E27FC236}">
              <a16:creationId xmlns:a16="http://schemas.microsoft.com/office/drawing/2014/main" id="{2C7B503D-CCAA-4A65-9777-E7C55EA7EB6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604" name="Text Box 11">
          <a:extLst>
            <a:ext uri="{FF2B5EF4-FFF2-40B4-BE49-F238E27FC236}">
              <a16:creationId xmlns:a16="http://schemas.microsoft.com/office/drawing/2014/main" id="{357EF9F2-AB81-40EF-AF89-B004BE317F1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605" name="Text Box 12">
          <a:extLst>
            <a:ext uri="{FF2B5EF4-FFF2-40B4-BE49-F238E27FC236}">
              <a16:creationId xmlns:a16="http://schemas.microsoft.com/office/drawing/2014/main" id="{E74A1C2F-1C61-4513-A1D0-9AF711ABB7D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606" name="Text Box 13">
          <a:extLst>
            <a:ext uri="{FF2B5EF4-FFF2-40B4-BE49-F238E27FC236}">
              <a16:creationId xmlns:a16="http://schemas.microsoft.com/office/drawing/2014/main" id="{A1B63C23-A6D2-42BE-9CF2-8B6CE04300D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607" name="Text Box 14">
          <a:extLst>
            <a:ext uri="{FF2B5EF4-FFF2-40B4-BE49-F238E27FC236}">
              <a16:creationId xmlns:a16="http://schemas.microsoft.com/office/drawing/2014/main" id="{E5F5B669-5D99-4C96-BF7C-7B0D340F5F7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608" name="Text Box 15">
          <a:extLst>
            <a:ext uri="{FF2B5EF4-FFF2-40B4-BE49-F238E27FC236}">
              <a16:creationId xmlns:a16="http://schemas.microsoft.com/office/drawing/2014/main" id="{6851F504-4A73-447F-9CAB-0BAF31580F2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609" name="Text Box 16">
          <a:extLst>
            <a:ext uri="{FF2B5EF4-FFF2-40B4-BE49-F238E27FC236}">
              <a16:creationId xmlns:a16="http://schemas.microsoft.com/office/drawing/2014/main" id="{DD2BFCE2-7D2D-47C3-B969-9B275E081F5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610" name="Text Box 17">
          <a:extLst>
            <a:ext uri="{FF2B5EF4-FFF2-40B4-BE49-F238E27FC236}">
              <a16:creationId xmlns:a16="http://schemas.microsoft.com/office/drawing/2014/main" id="{DB65996A-D05D-44F7-9E80-516046C1EB8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611" name="Text Box 18">
          <a:extLst>
            <a:ext uri="{FF2B5EF4-FFF2-40B4-BE49-F238E27FC236}">
              <a16:creationId xmlns:a16="http://schemas.microsoft.com/office/drawing/2014/main" id="{3AD4110E-85D7-4BAA-A41F-25360531457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612" name="Text Box 19">
          <a:extLst>
            <a:ext uri="{FF2B5EF4-FFF2-40B4-BE49-F238E27FC236}">
              <a16:creationId xmlns:a16="http://schemas.microsoft.com/office/drawing/2014/main" id="{CA242329-D2CF-41D5-BC34-2361C0A5ADD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613" name="Text Box 20">
          <a:extLst>
            <a:ext uri="{FF2B5EF4-FFF2-40B4-BE49-F238E27FC236}">
              <a16:creationId xmlns:a16="http://schemas.microsoft.com/office/drawing/2014/main" id="{34F51CB7-7513-4D12-836E-8E446018211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614" name="Text Box 21">
          <a:extLst>
            <a:ext uri="{FF2B5EF4-FFF2-40B4-BE49-F238E27FC236}">
              <a16:creationId xmlns:a16="http://schemas.microsoft.com/office/drawing/2014/main" id="{A0ACE23B-B4E2-4E80-9D83-BD98CDD0BA1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615" name="Text Box 22">
          <a:extLst>
            <a:ext uri="{FF2B5EF4-FFF2-40B4-BE49-F238E27FC236}">
              <a16:creationId xmlns:a16="http://schemas.microsoft.com/office/drawing/2014/main" id="{0CEC511D-E676-4A20-A359-11A4EC4CF25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616" name="Text Box 1">
          <a:extLst>
            <a:ext uri="{FF2B5EF4-FFF2-40B4-BE49-F238E27FC236}">
              <a16:creationId xmlns:a16="http://schemas.microsoft.com/office/drawing/2014/main" id="{76908B03-F473-48A3-9503-ADE5DF19BA6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617" name="Text Box 2">
          <a:extLst>
            <a:ext uri="{FF2B5EF4-FFF2-40B4-BE49-F238E27FC236}">
              <a16:creationId xmlns:a16="http://schemas.microsoft.com/office/drawing/2014/main" id="{D8097E30-CA23-4C33-BDEF-8633BB7A465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618" name="Text Box 3">
          <a:extLst>
            <a:ext uri="{FF2B5EF4-FFF2-40B4-BE49-F238E27FC236}">
              <a16:creationId xmlns:a16="http://schemas.microsoft.com/office/drawing/2014/main" id="{38B5AF20-A142-49B3-BAF7-92815D6C61D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619" name="Text Box 4">
          <a:extLst>
            <a:ext uri="{FF2B5EF4-FFF2-40B4-BE49-F238E27FC236}">
              <a16:creationId xmlns:a16="http://schemas.microsoft.com/office/drawing/2014/main" id="{0535A295-2C46-4A7A-8D71-CCD6D54CBE9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620" name="Text Box 5">
          <a:extLst>
            <a:ext uri="{FF2B5EF4-FFF2-40B4-BE49-F238E27FC236}">
              <a16:creationId xmlns:a16="http://schemas.microsoft.com/office/drawing/2014/main" id="{F0CF9280-3110-4FCD-8A15-B3CF40C8DE5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621" name="Text Box 6">
          <a:extLst>
            <a:ext uri="{FF2B5EF4-FFF2-40B4-BE49-F238E27FC236}">
              <a16:creationId xmlns:a16="http://schemas.microsoft.com/office/drawing/2014/main" id="{9C24ED6D-F9A0-41EC-B182-5E491A43398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622" name="Text Box 7">
          <a:extLst>
            <a:ext uri="{FF2B5EF4-FFF2-40B4-BE49-F238E27FC236}">
              <a16:creationId xmlns:a16="http://schemas.microsoft.com/office/drawing/2014/main" id="{0F1CFD61-66B4-40EA-8783-1F7433CA740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623" name="Text Box 8">
          <a:extLst>
            <a:ext uri="{FF2B5EF4-FFF2-40B4-BE49-F238E27FC236}">
              <a16:creationId xmlns:a16="http://schemas.microsoft.com/office/drawing/2014/main" id="{8407B7B6-5BCD-48FC-9633-45CF334F989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624" name="Text Box 9">
          <a:extLst>
            <a:ext uri="{FF2B5EF4-FFF2-40B4-BE49-F238E27FC236}">
              <a16:creationId xmlns:a16="http://schemas.microsoft.com/office/drawing/2014/main" id="{4D496DBF-57CE-4203-AAB1-4BCA66DDE60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625" name="Text Box 10">
          <a:extLst>
            <a:ext uri="{FF2B5EF4-FFF2-40B4-BE49-F238E27FC236}">
              <a16:creationId xmlns:a16="http://schemas.microsoft.com/office/drawing/2014/main" id="{640DE48B-5CDD-487E-8B39-45A906F507D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626" name="Text Box 11">
          <a:extLst>
            <a:ext uri="{FF2B5EF4-FFF2-40B4-BE49-F238E27FC236}">
              <a16:creationId xmlns:a16="http://schemas.microsoft.com/office/drawing/2014/main" id="{BFE68397-15BF-4461-9385-3BA98BCE7E0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627" name="Text Box 12">
          <a:extLst>
            <a:ext uri="{FF2B5EF4-FFF2-40B4-BE49-F238E27FC236}">
              <a16:creationId xmlns:a16="http://schemas.microsoft.com/office/drawing/2014/main" id="{0BC57410-73CB-4F6F-8563-03F25D7F75C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628" name="Text Box 13">
          <a:extLst>
            <a:ext uri="{FF2B5EF4-FFF2-40B4-BE49-F238E27FC236}">
              <a16:creationId xmlns:a16="http://schemas.microsoft.com/office/drawing/2014/main" id="{FAED2692-8D50-46F1-9416-97168482F7D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629" name="Text Box 14">
          <a:extLst>
            <a:ext uri="{FF2B5EF4-FFF2-40B4-BE49-F238E27FC236}">
              <a16:creationId xmlns:a16="http://schemas.microsoft.com/office/drawing/2014/main" id="{90F27130-4AF8-412B-BC75-AC97F9E2F03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630" name="Text Box 15">
          <a:extLst>
            <a:ext uri="{FF2B5EF4-FFF2-40B4-BE49-F238E27FC236}">
              <a16:creationId xmlns:a16="http://schemas.microsoft.com/office/drawing/2014/main" id="{8CB6BFB1-6B76-44E0-95F2-02B472FB3A7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631" name="Text Box 16">
          <a:extLst>
            <a:ext uri="{FF2B5EF4-FFF2-40B4-BE49-F238E27FC236}">
              <a16:creationId xmlns:a16="http://schemas.microsoft.com/office/drawing/2014/main" id="{2A41834D-55C0-4CA1-B683-6F4DB910AEB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632" name="Text Box 17">
          <a:extLst>
            <a:ext uri="{FF2B5EF4-FFF2-40B4-BE49-F238E27FC236}">
              <a16:creationId xmlns:a16="http://schemas.microsoft.com/office/drawing/2014/main" id="{07091095-5FC5-42ED-94B1-765C12901B3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633" name="Text Box 18">
          <a:extLst>
            <a:ext uri="{FF2B5EF4-FFF2-40B4-BE49-F238E27FC236}">
              <a16:creationId xmlns:a16="http://schemas.microsoft.com/office/drawing/2014/main" id="{67EA30D9-5A75-4E48-B2F0-F7108A17C97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634" name="Text Box 19">
          <a:extLst>
            <a:ext uri="{FF2B5EF4-FFF2-40B4-BE49-F238E27FC236}">
              <a16:creationId xmlns:a16="http://schemas.microsoft.com/office/drawing/2014/main" id="{2A1DECFE-651F-4063-BA5B-DD02FDA4210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635" name="Text Box 20">
          <a:extLst>
            <a:ext uri="{FF2B5EF4-FFF2-40B4-BE49-F238E27FC236}">
              <a16:creationId xmlns:a16="http://schemas.microsoft.com/office/drawing/2014/main" id="{A3564BD2-284E-4C2A-847A-670D74516F5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636" name="Text Box 21">
          <a:extLst>
            <a:ext uri="{FF2B5EF4-FFF2-40B4-BE49-F238E27FC236}">
              <a16:creationId xmlns:a16="http://schemas.microsoft.com/office/drawing/2014/main" id="{A5947834-D974-49B1-8380-B64A64277FB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637" name="Text Box 22">
          <a:extLst>
            <a:ext uri="{FF2B5EF4-FFF2-40B4-BE49-F238E27FC236}">
              <a16:creationId xmlns:a16="http://schemas.microsoft.com/office/drawing/2014/main" id="{7904751A-F4FC-4919-B3AB-C535BBD9273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638" name="Text Box 1">
          <a:extLst>
            <a:ext uri="{FF2B5EF4-FFF2-40B4-BE49-F238E27FC236}">
              <a16:creationId xmlns:a16="http://schemas.microsoft.com/office/drawing/2014/main" id="{EBA30AAA-46A5-42B7-8F4B-BC354E8DA8D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639" name="Text Box 2">
          <a:extLst>
            <a:ext uri="{FF2B5EF4-FFF2-40B4-BE49-F238E27FC236}">
              <a16:creationId xmlns:a16="http://schemas.microsoft.com/office/drawing/2014/main" id="{96DFED02-E01B-414D-83DC-8F3EF23E873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640" name="Text Box 3">
          <a:extLst>
            <a:ext uri="{FF2B5EF4-FFF2-40B4-BE49-F238E27FC236}">
              <a16:creationId xmlns:a16="http://schemas.microsoft.com/office/drawing/2014/main" id="{0D1D6EFB-1C70-4690-B79E-AB6161EC3F1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641" name="Text Box 4">
          <a:extLst>
            <a:ext uri="{FF2B5EF4-FFF2-40B4-BE49-F238E27FC236}">
              <a16:creationId xmlns:a16="http://schemas.microsoft.com/office/drawing/2014/main" id="{8E87CAC2-0574-49FC-B347-AD6EBE06E7F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642" name="Text Box 5">
          <a:extLst>
            <a:ext uri="{FF2B5EF4-FFF2-40B4-BE49-F238E27FC236}">
              <a16:creationId xmlns:a16="http://schemas.microsoft.com/office/drawing/2014/main" id="{FD17BDC1-94B9-4A7D-A602-DB39B2F9BC4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643" name="Text Box 6">
          <a:extLst>
            <a:ext uri="{FF2B5EF4-FFF2-40B4-BE49-F238E27FC236}">
              <a16:creationId xmlns:a16="http://schemas.microsoft.com/office/drawing/2014/main" id="{FC4F5727-8A00-464E-9126-F63AE5FD428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644" name="Text Box 7">
          <a:extLst>
            <a:ext uri="{FF2B5EF4-FFF2-40B4-BE49-F238E27FC236}">
              <a16:creationId xmlns:a16="http://schemas.microsoft.com/office/drawing/2014/main" id="{68B1F862-95A2-425E-A7B7-4BEFDC3DE11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645" name="Text Box 8">
          <a:extLst>
            <a:ext uri="{FF2B5EF4-FFF2-40B4-BE49-F238E27FC236}">
              <a16:creationId xmlns:a16="http://schemas.microsoft.com/office/drawing/2014/main" id="{DCEDDD6B-5BC1-4F0D-B0D4-9FCBE1D67ED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646" name="Text Box 9">
          <a:extLst>
            <a:ext uri="{FF2B5EF4-FFF2-40B4-BE49-F238E27FC236}">
              <a16:creationId xmlns:a16="http://schemas.microsoft.com/office/drawing/2014/main" id="{AE2F044B-FD17-4543-9F49-DD713973C24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647" name="Text Box 10">
          <a:extLst>
            <a:ext uri="{FF2B5EF4-FFF2-40B4-BE49-F238E27FC236}">
              <a16:creationId xmlns:a16="http://schemas.microsoft.com/office/drawing/2014/main" id="{CFB05B86-C9AD-431D-832B-88AE487CACE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648" name="Text Box 11">
          <a:extLst>
            <a:ext uri="{FF2B5EF4-FFF2-40B4-BE49-F238E27FC236}">
              <a16:creationId xmlns:a16="http://schemas.microsoft.com/office/drawing/2014/main" id="{98D465D4-2598-4CD5-B5ED-9C379F80E5C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649" name="Text Box 12">
          <a:extLst>
            <a:ext uri="{FF2B5EF4-FFF2-40B4-BE49-F238E27FC236}">
              <a16:creationId xmlns:a16="http://schemas.microsoft.com/office/drawing/2014/main" id="{340940DE-8ECD-4173-A45A-247E03F9AF3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650" name="Text Box 13">
          <a:extLst>
            <a:ext uri="{FF2B5EF4-FFF2-40B4-BE49-F238E27FC236}">
              <a16:creationId xmlns:a16="http://schemas.microsoft.com/office/drawing/2014/main" id="{C269E4D4-B99E-4AB4-9A43-3C6B31BCBC0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651" name="Text Box 14">
          <a:extLst>
            <a:ext uri="{FF2B5EF4-FFF2-40B4-BE49-F238E27FC236}">
              <a16:creationId xmlns:a16="http://schemas.microsoft.com/office/drawing/2014/main" id="{FF81E676-D4E4-4CC0-9F88-D1C16AAC8AA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652" name="Text Box 15">
          <a:extLst>
            <a:ext uri="{FF2B5EF4-FFF2-40B4-BE49-F238E27FC236}">
              <a16:creationId xmlns:a16="http://schemas.microsoft.com/office/drawing/2014/main" id="{6606BCD1-D0A6-4670-A2D7-7E039EF9761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653" name="Text Box 16">
          <a:extLst>
            <a:ext uri="{FF2B5EF4-FFF2-40B4-BE49-F238E27FC236}">
              <a16:creationId xmlns:a16="http://schemas.microsoft.com/office/drawing/2014/main" id="{BB9D8453-D870-492F-9DD3-A418D1B03DA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654" name="Text Box 17">
          <a:extLst>
            <a:ext uri="{FF2B5EF4-FFF2-40B4-BE49-F238E27FC236}">
              <a16:creationId xmlns:a16="http://schemas.microsoft.com/office/drawing/2014/main" id="{43E73D20-EF40-41F9-A281-862417786B5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655" name="Text Box 18">
          <a:extLst>
            <a:ext uri="{FF2B5EF4-FFF2-40B4-BE49-F238E27FC236}">
              <a16:creationId xmlns:a16="http://schemas.microsoft.com/office/drawing/2014/main" id="{2FDB18CB-8052-4633-8999-D185E155CAF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656" name="Text Box 19">
          <a:extLst>
            <a:ext uri="{FF2B5EF4-FFF2-40B4-BE49-F238E27FC236}">
              <a16:creationId xmlns:a16="http://schemas.microsoft.com/office/drawing/2014/main" id="{378668DC-1FA7-4CDD-8C2C-506475A7DC2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657" name="Text Box 20">
          <a:extLst>
            <a:ext uri="{FF2B5EF4-FFF2-40B4-BE49-F238E27FC236}">
              <a16:creationId xmlns:a16="http://schemas.microsoft.com/office/drawing/2014/main" id="{F471DCF1-AD6E-499A-A043-ED8F18194AF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658" name="Text Box 21">
          <a:extLst>
            <a:ext uri="{FF2B5EF4-FFF2-40B4-BE49-F238E27FC236}">
              <a16:creationId xmlns:a16="http://schemas.microsoft.com/office/drawing/2014/main" id="{D4755EDF-2FFD-4ACA-86B6-2E7693D6254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3659" name="Text Box 22">
          <a:extLst>
            <a:ext uri="{FF2B5EF4-FFF2-40B4-BE49-F238E27FC236}">
              <a16:creationId xmlns:a16="http://schemas.microsoft.com/office/drawing/2014/main" id="{16F4F0A1-11A6-4F82-866B-89A25D236CB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660" name="Text Box 1">
          <a:extLst>
            <a:ext uri="{FF2B5EF4-FFF2-40B4-BE49-F238E27FC236}">
              <a16:creationId xmlns:a16="http://schemas.microsoft.com/office/drawing/2014/main" id="{90BB7F1A-AF90-4567-9284-9D880E9A940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661" name="Text Box 2">
          <a:extLst>
            <a:ext uri="{FF2B5EF4-FFF2-40B4-BE49-F238E27FC236}">
              <a16:creationId xmlns:a16="http://schemas.microsoft.com/office/drawing/2014/main" id="{A9E88AC7-EE19-4841-B868-4525B080771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662" name="Text Box 3">
          <a:extLst>
            <a:ext uri="{FF2B5EF4-FFF2-40B4-BE49-F238E27FC236}">
              <a16:creationId xmlns:a16="http://schemas.microsoft.com/office/drawing/2014/main" id="{5DC46619-0123-4DD9-95C2-D51ABA03BFA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663" name="Text Box 4">
          <a:extLst>
            <a:ext uri="{FF2B5EF4-FFF2-40B4-BE49-F238E27FC236}">
              <a16:creationId xmlns:a16="http://schemas.microsoft.com/office/drawing/2014/main" id="{FE1EC7B7-347B-4778-AB42-57E5C60FEFB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664" name="Text Box 5">
          <a:extLst>
            <a:ext uri="{FF2B5EF4-FFF2-40B4-BE49-F238E27FC236}">
              <a16:creationId xmlns:a16="http://schemas.microsoft.com/office/drawing/2014/main" id="{1471A750-A386-4237-93A3-3DD0773AC80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665" name="Text Box 6">
          <a:extLst>
            <a:ext uri="{FF2B5EF4-FFF2-40B4-BE49-F238E27FC236}">
              <a16:creationId xmlns:a16="http://schemas.microsoft.com/office/drawing/2014/main" id="{6F5567AF-C025-45D9-8658-63DB8B33FB0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666" name="Text Box 7">
          <a:extLst>
            <a:ext uri="{FF2B5EF4-FFF2-40B4-BE49-F238E27FC236}">
              <a16:creationId xmlns:a16="http://schemas.microsoft.com/office/drawing/2014/main" id="{924E5AB7-3C62-4058-880E-599717D3955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667" name="Text Box 8">
          <a:extLst>
            <a:ext uri="{FF2B5EF4-FFF2-40B4-BE49-F238E27FC236}">
              <a16:creationId xmlns:a16="http://schemas.microsoft.com/office/drawing/2014/main" id="{07CDDB69-66A6-4E98-B8FF-BCA578033D5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668" name="Text Box 9">
          <a:extLst>
            <a:ext uri="{FF2B5EF4-FFF2-40B4-BE49-F238E27FC236}">
              <a16:creationId xmlns:a16="http://schemas.microsoft.com/office/drawing/2014/main" id="{3FD38F02-343D-49A1-A925-10DE0D1BC62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669" name="Text Box 10">
          <a:extLst>
            <a:ext uri="{FF2B5EF4-FFF2-40B4-BE49-F238E27FC236}">
              <a16:creationId xmlns:a16="http://schemas.microsoft.com/office/drawing/2014/main" id="{E1E379E2-6B6D-4E87-A56A-9ACB5B0B815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670" name="Text Box 11">
          <a:extLst>
            <a:ext uri="{FF2B5EF4-FFF2-40B4-BE49-F238E27FC236}">
              <a16:creationId xmlns:a16="http://schemas.microsoft.com/office/drawing/2014/main" id="{5321CA68-6898-42B8-A60C-F08F5EDEE17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671" name="Text Box 12">
          <a:extLst>
            <a:ext uri="{FF2B5EF4-FFF2-40B4-BE49-F238E27FC236}">
              <a16:creationId xmlns:a16="http://schemas.microsoft.com/office/drawing/2014/main" id="{161B4027-E78E-457B-9EEC-50219EE3C70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672" name="Text Box 13">
          <a:extLst>
            <a:ext uri="{FF2B5EF4-FFF2-40B4-BE49-F238E27FC236}">
              <a16:creationId xmlns:a16="http://schemas.microsoft.com/office/drawing/2014/main" id="{F69678A3-F141-498E-8742-249EB0D39DC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673" name="Text Box 14">
          <a:extLst>
            <a:ext uri="{FF2B5EF4-FFF2-40B4-BE49-F238E27FC236}">
              <a16:creationId xmlns:a16="http://schemas.microsoft.com/office/drawing/2014/main" id="{7F4396C9-D3D9-43C1-B96C-F68731A1070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674" name="Text Box 15">
          <a:extLst>
            <a:ext uri="{FF2B5EF4-FFF2-40B4-BE49-F238E27FC236}">
              <a16:creationId xmlns:a16="http://schemas.microsoft.com/office/drawing/2014/main" id="{D0454DCA-1945-4012-9CC9-40C743BFD87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675" name="Text Box 16">
          <a:extLst>
            <a:ext uri="{FF2B5EF4-FFF2-40B4-BE49-F238E27FC236}">
              <a16:creationId xmlns:a16="http://schemas.microsoft.com/office/drawing/2014/main" id="{51FAFB55-BC09-40A8-8268-3C061E4AE19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676" name="Text Box 17">
          <a:extLst>
            <a:ext uri="{FF2B5EF4-FFF2-40B4-BE49-F238E27FC236}">
              <a16:creationId xmlns:a16="http://schemas.microsoft.com/office/drawing/2014/main" id="{0DCEDEA6-DCFF-47FF-A3CD-76EE2ABBC88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677" name="Text Box 18">
          <a:extLst>
            <a:ext uri="{FF2B5EF4-FFF2-40B4-BE49-F238E27FC236}">
              <a16:creationId xmlns:a16="http://schemas.microsoft.com/office/drawing/2014/main" id="{BD9D3253-1FF6-4C8A-A481-C83584AD66B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678" name="Text Box 19">
          <a:extLst>
            <a:ext uri="{FF2B5EF4-FFF2-40B4-BE49-F238E27FC236}">
              <a16:creationId xmlns:a16="http://schemas.microsoft.com/office/drawing/2014/main" id="{6DE5EF27-7690-4639-91AE-09A7337F155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679" name="Text Box 20">
          <a:extLst>
            <a:ext uri="{FF2B5EF4-FFF2-40B4-BE49-F238E27FC236}">
              <a16:creationId xmlns:a16="http://schemas.microsoft.com/office/drawing/2014/main" id="{E093A259-F537-4A08-A2FA-EC053DDDE23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680" name="Text Box 21">
          <a:extLst>
            <a:ext uri="{FF2B5EF4-FFF2-40B4-BE49-F238E27FC236}">
              <a16:creationId xmlns:a16="http://schemas.microsoft.com/office/drawing/2014/main" id="{7E30C84B-03C5-4C6D-A1DA-6D08705C9ED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681" name="Text Box 22">
          <a:extLst>
            <a:ext uri="{FF2B5EF4-FFF2-40B4-BE49-F238E27FC236}">
              <a16:creationId xmlns:a16="http://schemas.microsoft.com/office/drawing/2014/main" id="{5A40AD40-13F6-40F1-B197-8687627C595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682" name="Text Box 1">
          <a:extLst>
            <a:ext uri="{FF2B5EF4-FFF2-40B4-BE49-F238E27FC236}">
              <a16:creationId xmlns:a16="http://schemas.microsoft.com/office/drawing/2014/main" id="{D83862C4-8FD7-4A06-9047-DBCE3DEC169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683" name="Text Box 2">
          <a:extLst>
            <a:ext uri="{FF2B5EF4-FFF2-40B4-BE49-F238E27FC236}">
              <a16:creationId xmlns:a16="http://schemas.microsoft.com/office/drawing/2014/main" id="{FCDB1D6F-A386-4A04-A203-DC9B359F4FE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684" name="Text Box 3">
          <a:extLst>
            <a:ext uri="{FF2B5EF4-FFF2-40B4-BE49-F238E27FC236}">
              <a16:creationId xmlns:a16="http://schemas.microsoft.com/office/drawing/2014/main" id="{322916CE-E954-4D76-8706-2C948051933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685" name="Text Box 4">
          <a:extLst>
            <a:ext uri="{FF2B5EF4-FFF2-40B4-BE49-F238E27FC236}">
              <a16:creationId xmlns:a16="http://schemas.microsoft.com/office/drawing/2014/main" id="{5287F7EF-2831-47C7-9A8A-EE4E3CC067B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686" name="Text Box 5">
          <a:extLst>
            <a:ext uri="{FF2B5EF4-FFF2-40B4-BE49-F238E27FC236}">
              <a16:creationId xmlns:a16="http://schemas.microsoft.com/office/drawing/2014/main" id="{D14EE60B-2336-427D-B48E-D52242098CE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687" name="Text Box 6">
          <a:extLst>
            <a:ext uri="{FF2B5EF4-FFF2-40B4-BE49-F238E27FC236}">
              <a16:creationId xmlns:a16="http://schemas.microsoft.com/office/drawing/2014/main" id="{8B4BF6B5-A3AC-4484-8F1D-A9EA3999A51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688" name="Text Box 7">
          <a:extLst>
            <a:ext uri="{FF2B5EF4-FFF2-40B4-BE49-F238E27FC236}">
              <a16:creationId xmlns:a16="http://schemas.microsoft.com/office/drawing/2014/main" id="{64ECEAC3-25C0-406F-A5DA-B1A7C270E58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689" name="Text Box 8">
          <a:extLst>
            <a:ext uri="{FF2B5EF4-FFF2-40B4-BE49-F238E27FC236}">
              <a16:creationId xmlns:a16="http://schemas.microsoft.com/office/drawing/2014/main" id="{6F1C5DF2-D801-4B35-9903-AD6D47E52D4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690" name="Text Box 9">
          <a:extLst>
            <a:ext uri="{FF2B5EF4-FFF2-40B4-BE49-F238E27FC236}">
              <a16:creationId xmlns:a16="http://schemas.microsoft.com/office/drawing/2014/main" id="{05C45CB8-66D7-4A4A-9003-497FBFF1DA7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691" name="Text Box 10">
          <a:extLst>
            <a:ext uri="{FF2B5EF4-FFF2-40B4-BE49-F238E27FC236}">
              <a16:creationId xmlns:a16="http://schemas.microsoft.com/office/drawing/2014/main" id="{77529944-7DA3-4D8B-9A19-CD1384D4D85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692" name="Text Box 11">
          <a:extLst>
            <a:ext uri="{FF2B5EF4-FFF2-40B4-BE49-F238E27FC236}">
              <a16:creationId xmlns:a16="http://schemas.microsoft.com/office/drawing/2014/main" id="{1262947E-727C-40B1-9F8C-2343FE632FB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693" name="Text Box 12">
          <a:extLst>
            <a:ext uri="{FF2B5EF4-FFF2-40B4-BE49-F238E27FC236}">
              <a16:creationId xmlns:a16="http://schemas.microsoft.com/office/drawing/2014/main" id="{C01EB56A-704F-4FBE-AA99-B699E67813E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694" name="Text Box 13">
          <a:extLst>
            <a:ext uri="{FF2B5EF4-FFF2-40B4-BE49-F238E27FC236}">
              <a16:creationId xmlns:a16="http://schemas.microsoft.com/office/drawing/2014/main" id="{1F8CD65F-CBB4-401F-AAD3-831A8C050AA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695" name="Text Box 14">
          <a:extLst>
            <a:ext uri="{FF2B5EF4-FFF2-40B4-BE49-F238E27FC236}">
              <a16:creationId xmlns:a16="http://schemas.microsoft.com/office/drawing/2014/main" id="{70AC4319-F113-42E1-8714-5E5A10FA723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696" name="Text Box 15">
          <a:extLst>
            <a:ext uri="{FF2B5EF4-FFF2-40B4-BE49-F238E27FC236}">
              <a16:creationId xmlns:a16="http://schemas.microsoft.com/office/drawing/2014/main" id="{1808AC8D-1220-4CF7-B907-FA5285E9D11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697" name="Text Box 16">
          <a:extLst>
            <a:ext uri="{FF2B5EF4-FFF2-40B4-BE49-F238E27FC236}">
              <a16:creationId xmlns:a16="http://schemas.microsoft.com/office/drawing/2014/main" id="{0FA9BC7C-E08B-4000-BC7B-3A20B53EF34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698" name="Text Box 17">
          <a:extLst>
            <a:ext uri="{FF2B5EF4-FFF2-40B4-BE49-F238E27FC236}">
              <a16:creationId xmlns:a16="http://schemas.microsoft.com/office/drawing/2014/main" id="{B0A6CD52-4790-417A-A131-2905824F538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699" name="Text Box 18">
          <a:extLst>
            <a:ext uri="{FF2B5EF4-FFF2-40B4-BE49-F238E27FC236}">
              <a16:creationId xmlns:a16="http://schemas.microsoft.com/office/drawing/2014/main" id="{62A6AF98-FEA5-4B34-B59A-7EDC9172DC6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700" name="Text Box 19">
          <a:extLst>
            <a:ext uri="{FF2B5EF4-FFF2-40B4-BE49-F238E27FC236}">
              <a16:creationId xmlns:a16="http://schemas.microsoft.com/office/drawing/2014/main" id="{AECAF7DA-D88A-4D46-A622-43A8429F09F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701" name="Text Box 20">
          <a:extLst>
            <a:ext uri="{FF2B5EF4-FFF2-40B4-BE49-F238E27FC236}">
              <a16:creationId xmlns:a16="http://schemas.microsoft.com/office/drawing/2014/main" id="{802CFC2B-D84A-4354-A45E-8F969514E00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702" name="Text Box 21">
          <a:extLst>
            <a:ext uri="{FF2B5EF4-FFF2-40B4-BE49-F238E27FC236}">
              <a16:creationId xmlns:a16="http://schemas.microsoft.com/office/drawing/2014/main" id="{5C1AEC55-EB08-4605-BBAE-D64D1320345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703" name="Text Box 22">
          <a:extLst>
            <a:ext uri="{FF2B5EF4-FFF2-40B4-BE49-F238E27FC236}">
              <a16:creationId xmlns:a16="http://schemas.microsoft.com/office/drawing/2014/main" id="{3FE1A6BB-24BB-4A5F-8552-7EDD72E25AC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704" name="Text Box 1">
          <a:extLst>
            <a:ext uri="{FF2B5EF4-FFF2-40B4-BE49-F238E27FC236}">
              <a16:creationId xmlns:a16="http://schemas.microsoft.com/office/drawing/2014/main" id="{AA4E69EE-FDE4-490E-9AA7-45ECA969157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705" name="Text Box 2">
          <a:extLst>
            <a:ext uri="{FF2B5EF4-FFF2-40B4-BE49-F238E27FC236}">
              <a16:creationId xmlns:a16="http://schemas.microsoft.com/office/drawing/2014/main" id="{FE8DE349-0232-4804-B2AA-EF321D7C49F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706" name="Text Box 3">
          <a:extLst>
            <a:ext uri="{FF2B5EF4-FFF2-40B4-BE49-F238E27FC236}">
              <a16:creationId xmlns:a16="http://schemas.microsoft.com/office/drawing/2014/main" id="{9E840794-BDBB-4478-A8E6-5C1103D4639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707" name="Text Box 4">
          <a:extLst>
            <a:ext uri="{FF2B5EF4-FFF2-40B4-BE49-F238E27FC236}">
              <a16:creationId xmlns:a16="http://schemas.microsoft.com/office/drawing/2014/main" id="{33403130-402C-4AE6-9495-E2722C494CC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708" name="Text Box 5">
          <a:extLst>
            <a:ext uri="{FF2B5EF4-FFF2-40B4-BE49-F238E27FC236}">
              <a16:creationId xmlns:a16="http://schemas.microsoft.com/office/drawing/2014/main" id="{C853B063-4163-4EED-9AC2-AFD5BD9C86A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709" name="Text Box 6">
          <a:extLst>
            <a:ext uri="{FF2B5EF4-FFF2-40B4-BE49-F238E27FC236}">
              <a16:creationId xmlns:a16="http://schemas.microsoft.com/office/drawing/2014/main" id="{D3E3B09B-CF46-4CED-A392-206BBF6A95F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710" name="Text Box 7">
          <a:extLst>
            <a:ext uri="{FF2B5EF4-FFF2-40B4-BE49-F238E27FC236}">
              <a16:creationId xmlns:a16="http://schemas.microsoft.com/office/drawing/2014/main" id="{0B9C964F-5A83-4B35-9537-EC62558C01C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711" name="Text Box 8">
          <a:extLst>
            <a:ext uri="{FF2B5EF4-FFF2-40B4-BE49-F238E27FC236}">
              <a16:creationId xmlns:a16="http://schemas.microsoft.com/office/drawing/2014/main" id="{80A848F1-6C53-4C93-97FC-445C7B0107B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712" name="Text Box 9">
          <a:extLst>
            <a:ext uri="{FF2B5EF4-FFF2-40B4-BE49-F238E27FC236}">
              <a16:creationId xmlns:a16="http://schemas.microsoft.com/office/drawing/2014/main" id="{0AEE02A5-8BEC-4D76-8498-05AA0824859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713" name="Text Box 10">
          <a:extLst>
            <a:ext uri="{FF2B5EF4-FFF2-40B4-BE49-F238E27FC236}">
              <a16:creationId xmlns:a16="http://schemas.microsoft.com/office/drawing/2014/main" id="{68CD0570-5BC1-40D3-920B-EA1AFAF8CA8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714" name="Text Box 11">
          <a:extLst>
            <a:ext uri="{FF2B5EF4-FFF2-40B4-BE49-F238E27FC236}">
              <a16:creationId xmlns:a16="http://schemas.microsoft.com/office/drawing/2014/main" id="{9C07A866-FB91-4199-81BD-BA2FAAC21AF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715" name="Text Box 12">
          <a:extLst>
            <a:ext uri="{FF2B5EF4-FFF2-40B4-BE49-F238E27FC236}">
              <a16:creationId xmlns:a16="http://schemas.microsoft.com/office/drawing/2014/main" id="{61FB70B3-6A4D-45E3-8218-D303DBAD12D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716" name="Text Box 13">
          <a:extLst>
            <a:ext uri="{FF2B5EF4-FFF2-40B4-BE49-F238E27FC236}">
              <a16:creationId xmlns:a16="http://schemas.microsoft.com/office/drawing/2014/main" id="{996BAAC2-2792-4A26-B860-C3119285663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717" name="Text Box 14">
          <a:extLst>
            <a:ext uri="{FF2B5EF4-FFF2-40B4-BE49-F238E27FC236}">
              <a16:creationId xmlns:a16="http://schemas.microsoft.com/office/drawing/2014/main" id="{3A7F6C79-230C-4739-BD99-19F2B030F89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718" name="Text Box 15">
          <a:extLst>
            <a:ext uri="{FF2B5EF4-FFF2-40B4-BE49-F238E27FC236}">
              <a16:creationId xmlns:a16="http://schemas.microsoft.com/office/drawing/2014/main" id="{E3C0005B-8579-4E2B-9558-FA011A0A597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719" name="Text Box 16">
          <a:extLst>
            <a:ext uri="{FF2B5EF4-FFF2-40B4-BE49-F238E27FC236}">
              <a16:creationId xmlns:a16="http://schemas.microsoft.com/office/drawing/2014/main" id="{F76CD085-BC2A-42B5-B2D0-BC4C8925720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720" name="Text Box 17">
          <a:extLst>
            <a:ext uri="{FF2B5EF4-FFF2-40B4-BE49-F238E27FC236}">
              <a16:creationId xmlns:a16="http://schemas.microsoft.com/office/drawing/2014/main" id="{8FE01DEF-4947-45E3-947D-DDFBAA1C907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721" name="Text Box 18">
          <a:extLst>
            <a:ext uri="{FF2B5EF4-FFF2-40B4-BE49-F238E27FC236}">
              <a16:creationId xmlns:a16="http://schemas.microsoft.com/office/drawing/2014/main" id="{BFBF3499-709C-4DBB-830F-45782FD857B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722" name="Text Box 19">
          <a:extLst>
            <a:ext uri="{FF2B5EF4-FFF2-40B4-BE49-F238E27FC236}">
              <a16:creationId xmlns:a16="http://schemas.microsoft.com/office/drawing/2014/main" id="{4DBBEDBD-7B73-4F92-BC57-5F29EDE99C5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723" name="Text Box 20">
          <a:extLst>
            <a:ext uri="{FF2B5EF4-FFF2-40B4-BE49-F238E27FC236}">
              <a16:creationId xmlns:a16="http://schemas.microsoft.com/office/drawing/2014/main" id="{F0A806C1-5AF5-454F-A167-685F69597C1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724" name="Text Box 21">
          <a:extLst>
            <a:ext uri="{FF2B5EF4-FFF2-40B4-BE49-F238E27FC236}">
              <a16:creationId xmlns:a16="http://schemas.microsoft.com/office/drawing/2014/main" id="{04CEA446-9C8A-4BA0-9B61-A9004B43FFA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725" name="Text Box 22">
          <a:extLst>
            <a:ext uri="{FF2B5EF4-FFF2-40B4-BE49-F238E27FC236}">
              <a16:creationId xmlns:a16="http://schemas.microsoft.com/office/drawing/2014/main" id="{6AE76EA2-6E6C-455A-9530-1456B499217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726" name="Text Box 1">
          <a:extLst>
            <a:ext uri="{FF2B5EF4-FFF2-40B4-BE49-F238E27FC236}">
              <a16:creationId xmlns:a16="http://schemas.microsoft.com/office/drawing/2014/main" id="{9A4D3ADE-B600-4C80-951E-872714F1F15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727" name="Text Box 2">
          <a:extLst>
            <a:ext uri="{FF2B5EF4-FFF2-40B4-BE49-F238E27FC236}">
              <a16:creationId xmlns:a16="http://schemas.microsoft.com/office/drawing/2014/main" id="{904C8259-AF41-4E1F-80F4-566B2D7AD8F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728" name="Text Box 3">
          <a:extLst>
            <a:ext uri="{FF2B5EF4-FFF2-40B4-BE49-F238E27FC236}">
              <a16:creationId xmlns:a16="http://schemas.microsoft.com/office/drawing/2014/main" id="{71EC1F3E-040D-40B6-B316-56198D4F55C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729" name="Text Box 4">
          <a:extLst>
            <a:ext uri="{FF2B5EF4-FFF2-40B4-BE49-F238E27FC236}">
              <a16:creationId xmlns:a16="http://schemas.microsoft.com/office/drawing/2014/main" id="{51D864EA-E09C-4456-9841-7CE1FD34F0A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730" name="Text Box 5">
          <a:extLst>
            <a:ext uri="{FF2B5EF4-FFF2-40B4-BE49-F238E27FC236}">
              <a16:creationId xmlns:a16="http://schemas.microsoft.com/office/drawing/2014/main" id="{408B996A-EA00-455E-B130-7D06BBFDF3F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731" name="Text Box 6">
          <a:extLst>
            <a:ext uri="{FF2B5EF4-FFF2-40B4-BE49-F238E27FC236}">
              <a16:creationId xmlns:a16="http://schemas.microsoft.com/office/drawing/2014/main" id="{329D147B-6CD7-4446-8D64-7E20604EF33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732" name="Text Box 7">
          <a:extLst>
            <a:ext uri="{FF2B5EF4-FFF2-40B4-BE49-F238E27FC236}">
              <a16:creationId xmlns:a16="http://schemas.microsoft.com/office/drawing/2014/main" id="{B9C66F35-E58D-426B-B189-715B9143094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733" name="Text Box 8">
          <a:extLst>
            <a:ext uri="{FF2B5EF4-FFF2-40B4-BE49-F238E27FC236}">
              <a16:creationId xmlns:a16="http://schemas.microsoft.com/office/drawing/2014/main" id="{D5A1633C-B117-46BB-9621-051E2805350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734" name="Text Box 9">
          <a:extLst>
            <a:ext uri="{FF2B5EF4-FFF2-40B4-BE49-F238E27FC236}">
              <a16:creationId xmlns:a16="http://schemas.microsoft.com/office/drawing/2014/main" id="{3058B498-3812-4236-9302-8CC4C71A32E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735" name="Text Box 10">
          <a:extLst>
            <a:ext uri="{FF2B5EF4-FFF2-40B4-BE49-F238E27FC236}">
              <a16:creationId xmlns:a16="http://schemas.microsoft.com/office/drawing/2014/main" id="{0FD067C1-032E-402C-90E6-6BE2F1643C5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736" name="Text Box 11">
          <a:extLst>
            <a:ext uri="{FF2B5EF4-FFF2-40B4-BE49-F238E27FC236}">
              <a16:creationId xmlns:a16="http://schemas.microsoft.com/office/drawing/2014/main" id="{8F186DAD-D3C6-4A48-B8CD-6AD2D14BAB1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737" name="Text Box 12">
          <a:extLst>
            <a:ext uri="{FF2B5EF4-FFF2-40B4-BE49-F238E27FC236}">
              <a16:creationId xmlns:a16="http://schemas.microsoft.com/office/drawing/2014/main" id="{72B88D6B-B550-4CC9-9202-9DBA75CB4CF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738" name="Text Box 13">
          <a:extLst>
            <a:ext uri="{FF2B5EF4-FFF2-40B4-BE49-F238E27FC236}">
              <a16:creationId xmlns:a16="http://schemas.microsoft.com/office/drawing/2014/main" id="{12534FC0-468A-4CAD-92A7-7C30E755D0D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739" name="Text Box 14">
          <a:extLst>
            <a:ext uri="{FF2B5EF4-FFF2-40B4-BE49-F238E27FC236}">
              <a16:creationId xmlns:a16="http://schemas.microsoft.com/office/drawing/2014/main" id="{9044F5EE-742D-40A0-8606-8084E6FE28B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740" name="Text Box 15">
          <a:extLst>
            <a:ext uri="{FF2B5EF4-FFF2-40B4-BE49-F238E27FC236}">
              <a16:creationId xmlns:a16="http://schemas.microsoft.com/office/drawing/2014/main" id="{A965BA1F-752A-4D7C-844E-76E7EE0CB15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741" name="Text Box 16">
          <a:extLst>
            <a:ext uri="{FF2B5EF4-FFF2-40B4-BE49-F238E27FC236}">
              <a16:creationId xmlns:a16="http://schemas.microsoft.com/office/drawing/2014/main" id="{36FBD22A-834F-494B-89E4-A892273E3B3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742" name="Text Box 17">
          <a:extLst>
            <a:ext uri="{FF2B5EF4-FFF2-40B4-BE49-F238E27FC236}">
              <a16:creationId xmlns:a16="http://schemas.microsoft.com/office/drawing/2014/main" id="{AE3F0569-50FC-45C3-ABF6-EFBDDFB860F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743" name="Text Box 18">
          <a:extLst>
            <a:ext uri="{FF2B5EF4-FFF2-40B4-BE49-F238E27FC236}">
              <a16:creationId xmlns:a16="http://schemas.microsoft.com/office/drawing/2014/main" id="{39304004-B3E7-44CC-8711-FCF6DB6616E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744" name="Text Box 19">
          <a:extLst>
            <a:ext uri="{FF2B5EF4-FFF2-40B4-BE49-F238E27FC236}">
              <a16:creationId xmlns:a16="http://schemas.microsoft.com/office/drawing/2014/main" id="{25373A4C-D2C3-4FB9-A197-1FD542D7A21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745" name="Text Box 20">
          <a:extLst>
            <a:ext uri="{FF2B5EF4-FFF2-40B4-BE49-F238E27FC236}">
              <a16:creationId xmlns:a16="http://schemas.microsoft.com/office/drawing/2014/main" id="{DFCF72D8-953A-4E9D-9FFF-5A24DBEDBBC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746" name="Text Box 21">
          <a:extLst>
            <a:ext uri="{FF2B5EF4-FFF2-40B4-BE49-F238E27FC236}">
              <a16:creationId xmlns:a16="http://schemas.microsoft.com/office/drawing/2014/main" id="{C20A1343-B973-4A04-BD91-189C016D454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3747" name="Text Box 22">
          <a:extLst>
            <a:ext uri="{FF2B5EF4-FFF2-40B4-BE49-F238E27FC236}">
              <a16:creationId xmlns:a16="http://schemas.microsoft.com/office/drawing/2014/main" id="{68538484-4AA3-48C8-BE7A-8B3E8EDD962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748" name="Text Box 1">
          <a:extLst>
            <a:ext uri="{FF2B5EF4-FFF2-40B4-BE49-F238E27FC236}">
              <a16:creationId xmlns:a16="http://schemas.microsoft.com/office/drawing/2014/main" id="{7DDD9A98-26D5-4DBF-BAA0-718C2CE6024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749" name="Text Box 2">
          <a:extLst>
            <a:ext uri="{FF2B5EF4-FFF2-40B4-BE49-F238E27FC236}">
              <a16:creationId xmlns:a16="http://schemas.microsoft.com/office/drawing/2014/main" id="{A19243F1-3838-4F01-B321-1FB2623D963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750" name="Text Box 3">
          <a:extLst>
            <a:ext uri="{FF2B5EF4-FFF2-40B4-BE49-F238E27FC236}">
              <a16:creationId xmlns:a16="http://schemas.microsoft.com/office/drawing/2014/main" id="{365AB384-2A08-4889-A20A-7C8EEC7295F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751" name="Text Box 4">
          <a:extLst>
            <a:ext uri="{FF2B5EF4-FFF2-40B4-BE49-F238E27FC236}">
              <a16:creationId xmlns:a16="http://schemas.microsoft.com/office/drawing/2014/main" id="{FF586341-695A-4044-94B1-00C75A0F443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752" name="Text Box 5">
          <a:extLst>
            <a:ext uri="{FF2B5EF4-FFF2-40B4-BE49-F238E27FC236}">
              <a16:creationId xmlns:a16="http://schemas.microsoft.com/office/drawing/2014/main" id="{B318DC38-C8F9-4617-8125-8BC8C9B07B0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753" name="Text Box 6">
          <a:extLst>
            <a:ext uri="{FF2B5EF4-FFF2-40B4-BE49-F238E27FC236}">
              <a16:creationId xmlns:a16="http://schemas.microsoft.com/office/drawing/2014/main" id="{643B5E7B-3710-45AB-A11B-D25FCDCE153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754" name="Text Box 7">
          <a:extLst>
            <a:ext uri="{FF2B5EF4-FFF2-40B4-BE49-F238E27FC236}">
              <a16:creationId xmlns:a16="http://schemas.microsoft.com/office/drawing/2014/main" id="{25EF2750-C42E-46D5-BA15-D50A1E1312F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755" name="Text Box 8">
          <a:extLst>
            <a:ext uri="{FF2B5EF4-FFF2-40B4-BE49-F238E27FC236}">
              <a16:creationId xmlns:a16="http://schemas.microsoft.com/office/drawing/2014/main" id="{5C4E7E04-D759-4118-9978-E84D3ED8319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756" name="Text Box 9">
          <a:extLst>
            <a:ext uri="{FF2B5EF4-FFF2-40B4-BE49-F238E27FC236}">
              <a16:creationId xmlns:a16="http://schemas.microsoft.com/office/drawing/2014/main" id="{93AC069A-0166-429D-9339-B65A420EC85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757" name="Text Box 10">
          <a:extLst>
            <a:ext uri="{FF2B5EF4-FFF2-40B4-BE49-F238E27FC236}">
              <a16:creationId xmlns:a16="http://schemas.microsoft.com/office/drawing/2014/main" id="{71C49B55-ADDC-4176-B477-0342FDB59CC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758" name="Text Box 11">
          <a:extLst>
            <a:ext uri="{FF2B5EF4-FFF2-40B4-BE49-F238E27FC236}">
              <a16:creationId xmlns:a16="http://schemas.microsoft.com/office/drawing/2014/main" id="{E0C59188-6050-4BFD-A1A6-A1B9539D11B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759" name="Text Box 12">
          <a:extLst>
            <a:ext uri="{FF2B5EF4-FFF2-40B4-BE49-F238E27FC236}">
              <a16:creationId xmlns:a16="http://schemas.microsoft.com/office/drawing/2014/main" id="{8F973E5B-7BAC-4075-9BF2-F7B08DD49DF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760" name="Text Box 13">
          <a:extLst>
            <a:ext uri="{FF2B5EF4-FFF2-40B4-BE49-F238E27FC236}">
              <a16:creationId xmlns:a16="http://schemas.microsoft.com/office/drawing/2014/main" id="{384679B8-54E5-4965-933B-EA748C045A3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761" name="Text Box 14">
          <a:extLst>
            <a:ext uri="{FF2B5EF4-FFF2-40B4-BE49-F238E27FC236}">
              <a16:creationId xmlns:a16="http://schemas.microsoft.com/office/drawing/2014/main" id="{E6D480EB-CE04-4650-892C-7841090D3E9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762" name="Text Box 15">
          <a:extLst>
            <a:ext uri="{FF2B5EF4-FFF2-40B4-BE49-F238E27FC236}">
              <a16:creationId xmlns:a16="http://schemas.microsoft.com/office/drawing/2014/main" id="{34799223-CFA3-4565-9D5A-60F1C64CF1F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763" name="Text Box 16">
          <a:extLst>
            <a:ext uri="{FF2B5EF4-FFF2-40B4-BE49-F238E27FC236}">
              <a16:creationId xmlns:a16="http://schemas.microsoft.com/office/drawing/2014/main" id="{B68E6343-4A6E-4876-8413-CFB15030FAB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764" name="Text Box 17">
          <a:extLst>
            <a:ext uri="{FF2B5EF4-FFF2-40B4-BE49-F238E27FC236}">
              <a16:creationId xmlns:a16="http://schemas.microsoft.com/office/drawing/2014/main" id="{CA5D8522-0A9E-4145-8D4C-2330F194F3B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765" name="Text Box 18">
          <a:extLst>
            <a:ext uri="{FF2B5EF4-FFF2-40B4-BE49-F238E27FC236}">
              <a16:creationId xmlns:a16="http://schemas.microsoft.com/office/drawing/2014/main" id="{3728C19F-93DE-4604-9D1A-052C51B5CB4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766" name="Text Box 19">
          <a:extLst>
            <a:ext uri="{FF2B5EF4-FFF2-40B4-BE49-F238E27FC236}">
              <a16:creationId xmlns:a16="http://schemas.microsoft.com/office/drawing/2014/main" id="{21E1790C-CAA5-44CD-9E01-8357070875E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767" name="Text Box 20">
          <a:extLst>
            <a:ext uri="{FF2B5EF4-FFF2-40B4-BE49-F238E27FC236}">
              <a16:creationId xmlns:a16="http://schemas.microsoft.com/office/drawing/2014/main" id="{EB82527E-0C3A-4333-9B85-4AE96F77343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768" name="Text Box 21">
          <a:extLst>
            <a:ext uri="{FF2B5EF4-FFF2-40B4-BE49-F238E27FC236}">
              <a16:creationId xmlns:a16="http://schemas.microsoft.com/office/drawing/2014/main" id="{338D716C-970B-43C0-9318-435E660D2E1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769" name="Text Box 22">
          <a:extLst>
            <a:ext uri="{FF2B5EF4-FFF2-40B4-BE49-F238E27FC236}">
              <a16:creationId xmlns:a16="http://schemas.microsoft.com/office/drawing/2014/main" id="{60D5F8A9-FF09-4DF9-A0FC-1C3705E7CCD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770" name="Text Box 1">
          <a:extLst>
            <a:ext uri="{FF2B5EF4-FFF2-40B4-BE49-F238E27FC236}">
              <a16:creationId xmlns:a16="http://schemas.microsoft.com/office/drawing/2014/main" id="{8A4664E3-2CBB-4300-8B1B-94DC0EC62FE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771" name="Text Box 2">
          <a:extLst>
            <a:ext uri="{FF2B5EF4-FFF2-40B4-BE49-F238E27FC236}">
              <a16:creationId xmlns:a16="http://schemas.microsoft.com/office/drawing/2014/main" id="{8F7DD5CF-25E2-4810-BC05-9100C6D8A06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772" name="Text Box 3">
          <a:extLst>
            <a:ext uri="{FF2B5EF4-FFF2-40B4-BE49-F238E27FC236}">
              <a16:creationId xmlns:a16="http://schemas.microsoft.com/office/drawing/2014/main" id="{B915AB3A-12C6-4FC1-A17B-5878D874343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773" name="Text Box 4">
          <a:extLst>
            <a:ext uri="{FF2B5EF4-FFF2-40B4-BE49-F238E27FC236}">
              <a16:creationId xmlns:a16="http://schemas.microsoft.com/office/drawing/2014/main" id="{04A6B9FD-C7D9-4F12-BE30-B96C169ABDE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774" name="Text Box 5">
          <a:extLst>
            <a:ext uri="{FF2B5EF4-FFF2-40B4-BE49-F238E27FC236}">
              <a16:creationId xmlns:a16="http://schemas.microsoft.com/office/drawing/2014/main" id="{3498AD48-3D1B-4974-BBAC-A8B487D5FFB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775" name="Text Box 6">
          <a:extLst>
            <a:ext uri="{FF2B5EF4-FFF2-40B4-BE49-F238E27FC236}">
              <a16:creationId xmlns:a16="http://schemas.microsoft.com/office/drawing/2014/main" id="{11F09D4E-EC45-4AF9-908B-0412F9490B3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776" name="Text Box 7">
          <a:extLst>
            <a:ext uri="{FF2B5EF4-FFF2-40B4-BE49-F238E27FC236}">
              <a16:creationId xmlns:a16="http://schemas.microsoft.com/office/drawing/2014/main" id="{0FCD5FA9-A19C-4396-B048-20ECCCAB34A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777" name="Text Box 8">
          <a:extLst>
            <a:ext uri="{FF2B5EF4-FFF2-40B4-BE49-F238E27FC236}">
              <a16:creationId xmlns:a16="http://schemas.microsoft.com/office/drawing/2014/main" id="{72448550-F661-47F4-B974-8520B8AF70A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778" name="Text Box 9">
          <a:extLst>
            <a:ext uri="{FF2B5EF4-FFF2-40B4-BE49-F238E27FC236}">
              <a16:creationId xmlns:a16="http://schemas.microsoft.com/office/drawing/2014/main" id="{B33E8DF4-62A4-4DA4-ABAB-FCED2F2E989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779" name="Text Box 10">
          <a:extLst>
            <a:ext uri="{FF2B5EF4-FFF2-40B4-BE49-F238E27FC236}">
              <a16:creationId xmlns:a16="http://schemas.microsoft.com/office/drawing/2014/main" id="{E10D1432-8630-4107-AAD5-FFED5A62F60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780" name="Text Box 11">
          <a:extLst>
            <a:ext uri="{FF2B5EF4-FFF2-40B4-BE49-F238E27FC236}">
              <a16:creationId xmlns:a16="http://schemas.microsoft.com/office/drawing/2014/main" id="{35AFE571-99DB-4267-80F6-81557302610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781" name="Text Box 12">
          <a:extLst>
            <a:ext uri="{FF2B5EF4-FFF2-40B4-BE49-F238E27FC236}">
              <a16:creationId xmlns:a16="http://schemas.microsoft.com/office/drawing/2014/main" id="{08D2981B-2AFC-4CBC-95BE-544AB3140C2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782" name="Text Box 13">
          <a:extLst>
            <a:ext uri="{FF2B5EF4-FFF2-40B4-BE49-F238E27FC236}">
              <a16:creationId xmlns:a16="http://schemas.microsoft.com/office/drawing/2014/main" id="{12E66CAE-DAB0-4885-ACE7-2EE8C7699EF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783" name="Text Box 14">
          <a:extLst>
            <a:ext uri="{FF2B5EF4-FFF2-40B4-BE49-F238E27FC236}">
              <a16:creationId xmlns:a16="http://schemas.microsoft.com/office/drawing/2014/main" id="{18D6AE88-587F-4B6D-B5BF-92927D8D843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784" name="Text Box 15">
          <a:extLst>
            <a:ext uri="{FF2B5EF4-FFF2-40B4-BE49-F238E27FC236}">
              <a16:creationId xmlns:a16="http://schemas.microsoft.com/office/drawing/2014/main" id="{10D78420-E7E3-43F3-A26B-90E5746C19B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785" name="Text Box 16">
          <a:extLst>
            <a:ext uri="{FF2B5EF4-FFF2-40B4-BE49-F238E27FC236}">
              <a16:creationId xmlns:a16="http://schemas.microsoft.com/office/drawing/2014/main" id="{249CBE8E-BCDA-4571-BBCA-DF1E97907FB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786" name="Text Box 17">
          <a:extLst>
            <a:ext uri="{FF2B5EF4-FFF2-40B4-BE49-F238E27FC236}">
              <a16:creationId xmlns:a16="http://schemas.microsoft.com/office/drawing/2014/main" id="{4EDAE447-2EA8-45A9-96D5-7868F2014EB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787" name="Text Box 18">
          <a:extLst>
            <a:ext uri="{FF2B5EF4-FFF2-40B4-BE49-F238E27FC236}">
              <a16:creationId xmlns:a16="http://schemas.microsoft.com/office/drawing/2014/main" id="{C08F94A9-D8D7-409F-B2B4-F2CCD6C79D5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788" name="Text Box 19">
          <a:extLst>
            <a:ext uri="{FF2B5EF4-FFF2-40B4-BE49-F238E27FC236}">
              <a16:creationId xmlns:a16="http://schemas.microsoft.com/office/drawing/2014/main" id="{1A12C9C6-5E94-4C29-BB48-8B33C4C0937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789" name="Text Box 20">
          <a:extLst>
            <a:ext uri="{FF2B5EF4-FFF2-40B4-BE49-F238E27FC236}">
              <a16:creationId xmlns:a16="http://schemas.microsoft.com/office/drawing/2014/main" id="{366FC727-D4B7-45FE-A440-918E38180C8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790" name="Text Box 21">
          <a:extLst>
            <a:ext uri="{FF2B5EF4-FFF2-40B4-BE49-F238E27FC236}">
              <a16:creationId xmlns:a16="http://schemas.microsoft.com/office/drawing/2014/main" id="{F5799248-965C-4E9B-BBE9-AD02423DFD6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791" name="Text Box 22">
          <a:extLst>
            <a:ext uri="{FF2B5EF4-FFF2-40B4-BE49-F238E27FC236}">
              <a16:creationId xmlns:a16="http://schemas.microsoft.com/office/drawing/2014/main" id="{A4636276-9CC3-431C-A86F-90D13C86E95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792" name="Text Box 1">
          <a:extLst>
            <a:ext uri="{FF2B5EF4-FFF2-40B4-BE49-F238E27FC236}">
              <a16:creationId xmlns:a16="http://schemas.microsoft.com/office/drawing/2014/main" id="{35406CDB-3285-485F-A079-76C7BCB26E0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793" name="Text Box 2">
          <a:extLst>
            <a:ext uri="{FF2B5EF4-FFF2-40B4-BE49-F238E27FC236}">
              <a16:creationId xmlns:a16="http://schemas.microsoft.com/office/drawing/2014/main" id="{4EDD5B5A-749D-484F-A96D-81A15751E25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794" name="Text Box 3">
          <a:extLst>
            <a:ext uri="{FF2B5EF4-FFF2-40B4-BE49-F238E27FC236}">
              <a16:creationId xmlns:a16="http://schemas.microsoft.com/office/drawing/2014/main" id="{503B76F9-B216-4246-9C55-63CCB48664B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795" name="Text Box 4">
          <a:extLst>
            <a:ext uri="{FF2B5EF4-FFF2-40B4-BE49-F238E27FC236}">
              <a16:creationId xmlns:a16="http://schemas.microsoft.com/office/drawing/2014/main" id="{5A25E75A-ECD7-40C5-B980-8C969A4EF73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796" name="Text Box 5">
          <a:extLst>
            <a:ext uri="{FF2B5EF4-FFF2-40B4-BE49-F238E27FC236}">
              <a16:creationId xmlns:a16="http://schemas.microsoft.com/office/drawing/2014/main" id="{E42BFA14-2F8F-4F66-92AB-F8E1A898F8B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797" name="Text Box 6">
          <a:extLst>
            <a:ext uri="{FF2B5EF4-FFF2-40B4-BE49-F238E27FC236}">
              <a16:creationId xmlns:a16="http://schemas.microsoft.com/office/drawing/2014/main" id="{D4DEC896-B614-4147-8C40-7AA90C1354F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798" name="Text Box 7">
          <a:extLst>
            <a:ext uri="{FF2B5EF4-FFF2-40B4-BE49-F238E27FC236}">
              <a16:creationId xmlns:a16="http://schemas.microsoft.com/office/drawing/2014/main" id="{92774AF4-8AF6-4104-9CD8-82EF6D31461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799" name="Text Box 8">
          <a:extLst>
            <a:ext uri="{FF2B5EF4-FFF2-40B4-BE49-F238E27FC236}">
              <a16:creationId xmlns:a16="http://schemas.microsoft.com/office/drawing/2014/main" id="{5568A6F1-0CE7-4907-AB29-69E8C50AE7F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800" name="Text Box 9">
          <a:extLst>
            <a:ext uri="{FF2B5EF4-FFF2-40B4-BE49-F238E27FC236}">
              <a16:creationId xmlns:a16="http://schemas.microsoft.com/office/drawing/2014/main" id="{76C76ACF-2B10-486D-A35D-FE3529CFF3A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801" name="Text Box 10">
          <a:extLst>
            <a:ext uri="{FF2B5EF4-FFF2-40B4-BE49-F238E27FC236}">
              <a16:creationId xmlns:a16="http://schemas.microsoft.com/office/drawing/2014/main" id="{01A6058C-E6C4-4F4E-BA2D-9F3992BDC70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802" name="Text Box 11">
          <a:extLst>
            <a:ext uri="{FF2B5EF4-FFF2-40B4-BE49-F238E27FC236}">
              <a16:creationId xmlns:a16="http://schemas.microsoft.com/office/drawing/2014/main" id="{0293F861-1E02-40FA-8EDB-099CCD9B1E5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803" name="Text Box 12">
          <a:extLst>
            <a:ext uri="{FF2B5EF4-FFF2-40B4-BE49-F238E27FC236}">
              <a16:creationId xmlns:a16="http://schemas.microsoft.com/office/drawing/2014/main" id="{220F161C-8D56-4AFB-8483-C082DB934CD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804" name="Text Box 13">
          <a:extLst>
            <a:ext uri="{FF2B5EF4-FFF2-40B4-BE49-F238E27FC236}">
              <a16:creationId xmlns:a16="http://schemas.microsoft.com/office/drawing/2014/main" id="{128851B2-53DF-453A-8ED7-F7A7F1F0668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805" name="Text Box 14">
          <a:extLst>
            <a:ext uri="{FF2B5EF4-FFF2-40B4-BE49-F238E27FC236}">
              <a16:creationId xmlns:a16="http://schemas.microsoft.com/office/drawing/2014/main" id="{C9A468F3-5311-496A-876B-28A2FB0E256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806" name="Text Box 15">
          <a:extLst>
            <a:ext uri="{FF2B5EF4-FFF2-40B4-BE49-F238E27FC236}">
              <a16:creationId xmlns:a16="http://schemas.microsoft.com/office/drawing/2014/main" id="{FB643DA0-A94C-4FED-A5E7-CDCEC431B71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807" name="Text Box 16">
          <a:extLst>
            <a:ext uri="{FF2B5EF4-FFF2-40B4-BE49-F238E27FC236}">
              <a16:creationId xmlns:a16="http://schemas.microsoft.com/office/drawing/2014/main" id="{D4064822-D268-44F3-A1D9-42C88FF14DC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808" name="Text Box 17">
          <a:extLst>
            <a:ext uri="{FF2B5EF4-FFF2-40B4-BE49-F238E27FC236}">
              <a16:creationId xmlns:a16="http://schemas.microsoft.com/office/drawing/2014/main" id="{7406ED57-7A9F-4130-B6F4-9F64F6A2251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809" name="Text Box 18">
          <a:extLst>
            <a:ext uri="{FF2B5EF4-FFF2-40B4-BE49-F238E27FC236}">
              <a16:creationId xmlns:a16="http://schemas.microsoft.com/office/drawing/2014/main" id="{464CA449-787B-4934-B70F-48BC2EA6378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810" name="Text Box 19">
          <a:extLst>
            <a:ext uri="{FF2B5EF4-FFF2-40B4-BE49-F238E27FC236}">
              <a16:creationId xmlns:a16="http://schemas.microsoft.com/office/drawing/2014/main" id="{8BD0A2B6-CCE4-48FE-BEAC-7DB17E0D3D5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811" name="Text Box 20">
          <a:extLst>
            <a:ext uri="{FF2B5EF4-FFF2-40B4-BE49-F238E27FC236}">
              <a16:creationId xmlns:a16="http://schemas.microsoft.com/office/drawing/2014/main" id="{49F64688-5DA1-430A-9C8C-0DDE8A7972C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812" name="Text Box 21">
          <a:extLst>
            <a:ext uri="{FF2B5EF4-FFF2-40B4-BE49-F238E27FC236}">
              <a16:creationId xmlns:a16="http://schemas.microsoft.com/office/drawing/2014/main" id="{40C66F7F-376A-47C6-A253-B617711F5E3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3813" name="Text Box 22">
          <a:extLst>
            <a:ext uri="{FF2B5EF4-FFF2-40B4-BE49-F238E27FC236}">
              <a16:creationId xmlns:a16="http://schemas.microsoft.com/office/drawing/2014/main" id="{77019A31-262F-4A6C-B3A2-C5514952ABE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1</xdr:col>
      <xdr:colOff>1158875</xdr:colOff>
      <xdr:row>35</xdr:row>
      <xdr:rowOff>0</xdr:rowOff>
    </xdr:from>
    <xdr:to>
      <xdr:col>1</xdr:col>
      <xdr:colOff>1711325</xdr:colOff>
      <xdr:row>35</xdr:row>
      <xdr:rowOff>112395</xdr:rowOff>
    </xdr:to>
    <xdr:sp macro="" textlink="">
      <xdr:nvSpPr>
        <xdr:cNvPr id="3814" name="Text Box 2">
          <a:extLst>
            <a:ext uri="{FF2B5EF4-FFF2-40B4-BE49-F238E27FC236}">
              <a16:creationId xmlns:a16="http://schemas.microsoft.com/office/drawing/2014/main" id="{417A2429-45BA-494A-99AE-54F1B41B513D}"/>
            </a:ext>
          </a:extLst>
        </xdr:cNvPr>
        <xdr:cNvSpPr txBox="1">
          <a:spLocks noChangeArrowheads="1"/>
        </xdr:cNvSpPr>
      </xdr:nvSpPr>
      <xdr:spPr bwMode="auto">
        <a:xfrm>
          <a:off x="2187575" y="13658850"/>
          <a:ext cx="552450" cy="1123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3815" name="Text Box 3">
          <a:extLst>
            <a:ext uri="{FF2B5EF4-FFF2-40B4-BE49-F238E27FC236}">
              <a16:creationId xmlns:a16="http://schemas.microsoft.com/office/drawing/2014/main" id="{CD457D0E-2854-44A1-86C5-7016166467A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3816" name="Text Box 4">
          <a:extLst>
            <a:ext uri="{FF2B5EF4-FFF2-40B4-BE49-F238E27FC236}">
              <a16:creationId xmlns:a16="http://schemas.microsoft.com/office/drawing/2014/main" id="{05E1B210-9A59-4836-AE07-FE3652A9EEE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3817" name="Text Box 5">
          <a:extLst>
            <a:ext uri="{FF2B5EF4-FFF2-40B4-BE49-F238E27FC236}">
              <a16:creationId xmlns:a16="http://schemas.microsoft.com/office/drawing/2014/main" id="{43935456-7EB6-4CD7-8923-EEEF3452944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3818" name="Text Box 6">
          <a:extLst>
            <a:ext uri="{FF2B5EF4-FFF2-40B4-BE49-F238E27FC236}">
              <a16:creationId xmlns:a16="http://schemas.microsoft.com/office/drawing/2014/main" id="{98311884-9C56-4385-91E8-B5EC22AD782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3819" name="Text Box 7">
          <a:extLst>
            <a:ext uri="{FF2B5EF4-FFF2-40B4-BE49-F238E27FC236}">
              <a16:creationId xmlns:a16="http://schemas.microsoft.com/office/drawing/2014/main" id="{21C0B475-6EE2-4146-86E9-0BBF82469AD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3820" name="Text Box 8">
          <a:extLst>
            <a:ext uri="{FF2B5EF4-FFF2-40B4-BE49-F238E27FC236}">
              <a16:creationId xmlns:a16="http://schemas.microsoft.com/office/drawing/2014/main" id="{0CE29C5A-A7F2-4DB9-A70B-593DEC3F895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3821" name="Text Box 9">
          <a:extLst>
            <a:ext uri="{FF2B5EF4-FFF2-40B4-BE49-F238E27FC236}">
              <a16:creationId xmlns:a16="http://schemas.microsoft.com/office/drawing/2014/main" id="{AEB1EA75-799A-4B67-8FCD-D40922435DB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3822" name="Text Box 10">
          <a:extLst>
            <a:ext uri="{FF2B5EF4-FFF2-40B4-BE49-F238E27FC236}">
              <a16:creationId xmlns:a16="http://schemas.microsoft.com/office/drawing/2014/main" id="{2C514875-A556-47FC-86D7-8BA9DDA179B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3823" name="Text Box 11">
          <a:extLst>
            <a:ext uri="{FF2B5EF4-FFF2-40B4-BE49-F238E27FC236}">
              <a16:creationId xmlns:a16="http://schemas.microsoft.com/office/drawing/2014/main" id="{4D277045-FBA1-4B0E-BA4D-44227000C77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3824" name="Text Box 12">
          <a:extLst>
            <a:ext uri="{FF2B5EF4-FFF2-40B4-BE49-F238E27FC236}">
              <a16:creationId xmlns:a16="http://schemas.microsoft.com/office/drawing/2014/main" id="{2F803E6B-C2F2-419D-A10C-591FA701162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3825" name="Text Box 13">
          <a:extLst>
            <a:ext uri="{FF2B5EF4-FFF2-40B4-BE49-F238E27FC236}">
              <a16:creationId xmlns:a16="http://schemas.microsoft.com/office/drawing/2014/main" id="{7559438A-1AF8-44E1-A965-18438400D61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3826" name="Text Box 14">
          <a:extLst>
            <a:ext uri="{FF2B5EF4-FFF2-40B4-BE49-F238E27FC236}">
              <a16:creationId xmlns:a16="http://schemas.microsoft.com/office/drawing/2014/main" id="{63B1F0F4-3E85-4653-9092-C498EDB7FC7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3827" name="Text Box 15">
          <a:extLst>
            <a:ext uri="{FF2B5EF4-FFF2-40B4-BE49-F238E27FC236}">
              <a16:creationId xmlns:a16="http://schemas.microsoft.com/office/drawing/2014/main" id="{F8D90053-D8AF-4801-832E-1AC160548C3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3828" name="Text Box 16">
          <a:extLst>
            <a:ext uri="{FF2B5EF4-FFF2-40B4-BE49-F238E27FC236}">
              <a16:creationId xmlns:a16="http://schemas.microsoft.com/office/drawing/2014/main" id="{193A7A9C-898F-4871-88C1-19E2E7B422A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3829" name="Text Box 17">
          <a:extLst>
            <a:ext uri="{FF2B5EF4-FFF2-40B4-BE49-F238E27FC236}">
              <a16:creationId xmlns:a16="http://schemas.microsoft.com/office/drawing/2014/main" id="{FB5197AD-B09D-433E-B828-B529DB54E2B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3830" name="Text Box 18">
          <a:extLst>
            <a:ext uri="{FF2B5EF4-FFF2-40B4-BE49-F238E27FC236}">
              <a16:creationId xmlns:a16="http://schemas.microsoft.com/office/drawing/2014/main" id="{ACB2E246-FF6B-4A5B-AEB8-70E05FE011D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3831" name="Text Box 19">
          <a:extLst>
            <a:ext uri="{FF2B5EF4-FFF2-40B4-BE49-F238E27FC236}">
              <a16:creationId xmlns:a16="http://schemas.microsoft.com/office/drawing/2014/main" id="{2B656145-F3A6-4E96-B171-65AEBD5B49E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3832" name="Text Box 20">
          <a:extLst>
            <a:ext uri="{FF2B5EF4-FFF2-40B4-BE49-F238E27FC236}">
              <a16:creationId xmlns:a16="http://schemas.microsoft.com/office/drawing/2014/main" id="{5FC7771F-38BA-4328-AB36-4CE3E828BA6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3833" name="Text Box 21">
          <a:extLst>
            <a:ext uri="{FF2B5EF4-FFF2-40B4-BE49-F238E27FC236}">
              <a16:creationId xmlns:a16="http://schemas.microsoft.com/office/drawing/2014/main" id="{6053713B-666B-4E3A-B0AD-C187FCE6238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3834" name="Text Box 22">
          <a:extLst>
            <a:ext uri="{FF2B5EF4-FFF2-40B4-BE49-F238E27FC236}">
              <a16:creationId xmlns:a16="http://schemas.microsoft.com/office/drawing/2014/main" id="{30CD9896-FBEC-4A0F-9DB1-FDC2DEA05CF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3835" name="Text Box 1">
          <a:extLst>
            <a:ext uri="{FF2B5EF4-FFF2-40B4-BE49-F238E27FC236}">
              <a16:creationId xmlns:a16="http://schemas.microsoft.com/office/drawing/2014/main" id="{A9628640-FB89-4D86-AE16-26945A809C5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3836" name="Text Box 2">
          <a:extLst>
            <a:ext uri="{FF2B5EF4-FFF2-40B4-BE49-F238E27FC236}">
              <a16:creationId xmlns:a16="http://schemas.microsoft.com/office/drawing/2014/main" id="{8AAAC280-F441-4B33-A2A9-05F3A9BD9FB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3837" name="Text Box 3">
          <a:extLst>
            <a:ext uri="{FF2B5EF4-FFF2-40B4-BE49-F238E27FC236}">
              <a16:creationId xmlns:a16="http://schemas.microsoft.com/office/drawing/2014/main" id="{631F6050-A4B9-4B96-ACAF-540477B1B3C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3838" name="Text Box 4">
          <a:extLst>
            <a:ext uri="{FF2B5EF4-FFF2-40B4-BE49-F238E27FC236}">
              <a16:creationId xmlns:a16="http://schemas.microsoft.com/office/drawing/2014/main" id="{1DDD7F26-E41F-48E4-B8A7-4FDF3923F37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3839" name="Text Box 5">
          <a:extLst>
            <a:ext uri="{FF2B5EF4-FFF2-40B4-BE49-F238E27FC236}">
              <a16:creationId xmlns:a16="http://schemas.microsoft.com/office/drawing/2014/main" id="{97299EF8-2519-40C0-83EF-F48CB24B980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3840" name="Text Box 6">
          <a:extLst>
            <a:ext uri="{FF2B5EF4-FFF2-40B4-BE49-F238E27FC236}">
              <a16:creationId xmlns:a16="http://schemas.microsoft.com/office/drawing/2014/main" id="{5B7049EC-FE51-4865-8661-A0810E3656B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3841" name="Text Box 7">
          <a:extLst>
            <a:ext uri="{FF2B5EF4-FFF2-40B4-BE49-F238E27FC236}">
              <a16:creationId xmlns:a16="http://schemas.microsoft.com/office/drawing/2014/main" id="{0A54052D-6140-4836-ACEC-F8D73DDC9A9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3842" name="Text Box 8">
          <a:extLst>
            <a:ext uri="{FF2B5EF4-FFF2-40B4-BE49-F238E27FC236}">
              <a16:creationId xmlns:a16="http://schemas.microsoft.com/office/drawing/2014/main" id="{9E4D4C43-1304-4FFD-9C40-EDF6D5D325C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3843" name="Text Box 9">
          <a:extLst>
            <a:ext uri="{FF2B5EF4-FFF2-40B4-BE49-F238E27FC236}">
              <a16:creationId xmlns:a16="http://schemas.microsoft.com/office/drawing/2014/main" id="{469D0116-E8E7-454D-B9C2-7817E9B9879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3844" name="Text Box 10">
          <a:extLst>
            <a:ext uri="{FF2B5EF4-FFF2-40B4-BE49-F238E27FC236}">
              <a16:creationId xmlns:a16="http://schemas.microsoft.com/office/drawing/2014/main" id="{A5B3D2C3-0726-481B-8955-42DB9018BB7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3845" name="Text Box 11">
          <a:extLst>
            <a:ext uri="{FF2B5EF4-FFF2-40B4-BE49-F238E27FC236}">
              <a16:creationId xmlns:a16="http://schemas.microsoft.com/office/drawing/2014/main" id="{CA910793-6FBA-4C27-A14E-D352D19F48D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3846" name="Text Box 12">
          <a:extLst>
            <a:ext uri="{FF2B5EF4-FFF2-40B4-BE49-F238E27FC236}">
              <a16:creationId xmlns:a16="http://schemas.microsoft.com/office/drawing/2014/main" id="{5CEAA5D3-5FF3-4ED5-ADA0-39159F20124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3847" name="Text Box 13">
          <a:extLst>
            <a:ext uri="{FF2B5EF4-FFF2-40B4-BE49-F238E27FC236}">
              <a16:creationId xmlns:a16="http://schemas.microsoft.com/office/drawing/2014/main" id="{03B063DF-3479-466E-9833-C48FF3E8E31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3848" name="Text Box 14">
          <a:extLst>
            <a:ext uri="{FF2B5EF4-FFF2-40B4-BE49-F238E27FC236}">
              <a16:creationId xmlns:a16="http://schemas.microsoft.com/office/drawing/2014/main" id="{1558CDAC-1584-4377-84DA-98CC880B0E9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3849" name="Text Box 15">
          <a:extLst>
            <a:ext uri="{FF2B5EF4-FFF2-40B4-BE49-F238E27FC236}">
              <a16:creationId xmlns:a16="http://schemas.microsoft.com/office/drawing/2014/main" id="{783D7885-0C3F-4E5D-88C0-B3042E64583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3850" name="Text Box 16">
          <a:extLst>
            <a:ext uri="{FF2B5EF4-FFF2-40B4-BE49-F238E27FC236}">
              <a16:creationId xmlns:a16="http://schemas.microsoft.com/office/drawing/2014/main" id="{DF27D785-DCB6-4201-9D88-04E052BB3CF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3851" name="Text Box 17">
          <a:extLst>
            <a:ext uri="{FF2B5EF4-FFF2-40B4-BE49-F238E27FC236}">
              <a16:creationId xmlns:a16="http://schemas.microsoft.com/office/drawing/2014/main" id="{F6C5B357-9672-4945-8E1A-666666C74CF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3852" name="Text Box 18">
          <a:extLst>
            <a:ext uri="{FF2B5EF4-FFF2-40B4-BE49-F238E27FC236}">
              <a16:creationId xmlns:a16="http://schemas.microsoft.com/office/drawing/2014/main" id="{798E39D6-C30F-4E24-8828-F4DFCDDD24F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3853" name="Text Box 19">
          <a:extLst>
            <a:ext uri="{FF2B5EF4-FFF2-40B4-BE49-F238E27FC236}">
              <a16:creationId xmlns:a16="http://schemas.microsoft.com/office/drawing/2014/main" id="{1C28BFD5-87C9-4301-8579-D2615E8FB0E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3854" name="Text Box 20">
          <a:extLst>
            <a:ext uri="{FF2B5EF4-FFF2-40B4-BE49-F238E27FC236}">
              <a16:creationId xmlns:a16="http://schemas.microsoft.com/office/drawing/2014/main" id="{FB05E98A-5804-4C8C-B07E-CC9E81F4B0C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3855" name="Text Box 21">
          <a:extLst>
            <a:ext uri="{FF2B5EF4-FFF2-40B4-BE49-F238E27FC236}">
              <a16:creationId xmlns:a16="http://schemas.microsoft.com/office/drawing/2014/main" id="{D47C3D18-EB54-43F7-927F-92448D4E18A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3856" name="Text Box 22">
          <a:extLst>
            <a:ext uri="{FF2B5EF4-FFF2-40B4-BE49-F238E27FC236}">
              <a16:creationId xmlns:a16="http://schemas.microsoft.com/office/drawing/2014/main" id="{652B0271-F1E6-43DA-86A5-812D1192770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3857" name="Text Box 1">
          <a:extLst>
            <a:ext uri="{FF2B5EF4-FFF2-40B4-BE49-F238E27FC236}">
              <a16:creationId xmlns:a16="http://schemas.microsoft.com/office/drawing/2014/main" id="{64774E4E-0210-4EA3-8502-8184267AFDC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3858" name="Text Box 2">
          <a:extLst>
            <a:ext uri="{FF2B5EF4-FFF2-40B4-BE49-F238E27FC236}">
              <a16:creationId xmlns:a16="http://schemas.microsoft.com/office/drawing/2014/main" id="{1B7EDA03-333E-4966-BAFE-B55A4215493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3859" name="Text Box 3">
          <a:extLst>
            <a:ext uri="{FF2B5EF4-FFF2-40B4-BE49-F238E27FC236}">
              <a16:creationId xmlns:a16="http://schemas.microsoft.com/office/drawing/2014/main" id="{DC5684FA-84B5-41FE-981C-8CFF0797E43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3860" name="Text Box 4">
          <a:extLst>
            <a:ext uri="{FF2B5EF4-FFF2-40B4-BE49-F238E27FC236}">
              <a16:creationId xmlns:a16="http://schemas.microsoft.com/office/drawing/2014/main" id="{9E06C296-3FEB-4569-903C-58025DD80B2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3861" name="Text Box 5">
          <a:extLst>
            <a:ext uri="{FF2B5EF4-FFF2-40B4-BE49-F238E27FC236}">
              <a16:creationId xmlns:a16="http://schemas.microsoft.com/office/drawing/2014/main" id="{39F51DDC-4C79-443B-891F-DF8CC25DFAF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3862" name="Text Box 6">
          <a:extLst>
            <a:ext uri="{FF2B5EF4-FFF2-40B4-BE49-F238E27FC236}">
              <a16:creationId xmlns:a16="http://schemas.microsoft.com/office/drawing/2014/main" id="{74BABF02-EABB-487B-B1D9-EE5FFD9330C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3863" name="Text Box 7">
          <a:extLst>
            <a:ext uri="{FF2B5EF4-FFF2-40B4-BE49-F238E27FC236}">
              <a16:creationId xmlns:a16="http://schemas.microsoft.com/office/drawing/2014/main" id="{4074A9E9-4EA6-4725-A60D-395BDF70159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3864" name="Text Box 8">
          <a:extLst>
            <a:ext uri="{FF2B5EF4-FFF2-40B4-BE49-F238E27FC236}">
              <a16:creationId xmlns:a16="http://schemas.microsoft.com/office/drawing/2014/main" id="{6BEED69C-DD7F-4952-AAE0-EC0FA903196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3865" name="Text Box 9">
          <a:extLst>
            <a:ext uri="{FF2B5EF4-FFF2-40B4-BE49-F238E27FC236}">
              <a16:creationId xmlns:a16="http://schemas.microsoft.com/office/drawing/2014/main" id="{0C9264D2-C15D-4385-AD9F-2FB243CD46A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3866" name="Text Box 10">
          <a:extLst>
            <a:ext uri="{FF2B5EF4-FFF2-40B4-BE49-F238E27FC236}">
              <a16:creationId xmlns:a16="http://schemas.microsoft.com/office/drawing/2014/main" id="{6F5447F2-CCC2-4DB7-95FF-0F12FCF7C7F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3867" name="Text Box 11">
          <a:extLst>
            <a:ext uri="{FF2B5EF4-FFF2-40B4-BE49-F238E27FC236}">
              <a16:creationId xmlns:a16="http://schemas.microsoft.com/office/drawing/2014/main" id="{C213FCA7-548F-4060-B141-7FEBBD3B8B1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3868" name="Text Box 12">
          <a:extLst>
            <a:ext uri="{FF2B5EF4-FFF2-40B4-BE49-F238E27FC236}">
              <a16:creationId xmlns:a16="http://schemas.microsoft.com/office/drawing/2014/main" id="{57748483-50B2-4182-8DD7-C67370A0697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3869" name="Text Box 13">
          <a:extLst>
            <a:ext uri="{FF2B5EF4-FFF2-40B4-BE49-F238E27FC236}">
              <a16:creationId xmlns:a16="http://schemas.microsoft.com/office/drawing/2014/main" id="{C7EAEBC6-2A51-4C8E-AB27-81D3B801BBC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3870" name="Text Box 14">
          <a:extLst>
            <a:ext uri="{FF2B5EF4-FFF2-40B4-BE49-F238E27FC236}">
              <a16:creationId xmlns:a16="http://schemas.microsoft.com/office/drawing/2014/main" id="{F716B231-01A1-4D6D-B5BF-E111ED4D486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3871" name="Text Box 15">
          <a:extLst>
            <a:ext uri="{FF2B5EF4-FFF2-40B4-BE49-F238E27FC236}">
              <a16:creationId xmlns:a16="http://schemas.microsoft.com/office/drawing/2014/main" id="{69065DB6-E302-4C85-BDBC-19F19C89147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3872" name="Text Box 16">
          <a:extLst>
            <a:ext uri="{FF2B5EF4-FFF2-40B4-BE49-F238E27FC236}">
              <a16:creationId xmlns:a16="http://schemas.microsoft.com/office/drawing/2014/main" id="{06FF3236-62C1-401A-9566-4D40817340E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3873" name="Text Box 17">
          <a:extLst>
            <a:ext uri="{FF2B5EF4-FFF2-40B4-BE49-F238E27FC236}">
              <a16:creationId xmlns:a16="http://schemas.microsoft.com/office/drawing/2014/main" id="{CBA0641C-246A-41F3-87A0-A9F8DE5B675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3874" name="Text Box 18">
          <a:extLst>
            <a:ext uri="{FF2B5EF4-FFF2-40B4-BE49-F238E27FC236}">
              <a16:creationId xmlns:a16="http://schemas.microsoft.com/office/drawing/2014/main" id="{612DD3DE-9BF2-43FF-9ABF-D276F9E2A92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3875" name="Text Box 19">
          <a:extLst>
            <a:ext uri="{FF2B5EF4-FFF2-40B4-BE49-F238E27FC236}">
              <a16:creationId xmlns:a16="http://schemas.microsoft.com/office/drawing/2014/main" id="{98F00C5B-2017-41AA-BA9F-096B0D0D949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3876" name="Text Box 20">
          <a:extLst>
            <a:ext uri="{FF2B5EF4-FFF2-40B4-BE49-F238E27FC236}">
              <a16:creationId xmlns:a16="http://schemas.microsoft.com/office/drawing/2014/main" id="{458DC293-2867-486E-AF31-F688C4D7C31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3877" name="Text Box 21">
          <a:extLst>
            <a:ext uri="{FF2B5EF4-FFF2-40B4-BE49-F238E27FC236}">
              <a16:creationId xmlns:a16="http://schemas.microsoft.com/office/drawing/2014/main" id="{55592825-D57B-4009-A302-A1BE784269A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3878" name="Text Box 22">
          <a:extLst>
            <a:ext uri="{FF2B5EF4-FFF2-40B4-BE49-F238E27FC236}">
              <a16:creationId xmlns:a16="http://schemas.microsoft.com/office/drawing/2014/main" id="{73C7AFFB-2D23-4A7A-99C9-CDE53D7A429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3879" name="Text Box 1">
          <a:extLst>
            <a:ext uri="{FF2B5EF4-FFF2-40B4-BE49-F238E27FC236}">
              <a16:creationId xmlns:a16="http://schemas.microsoft.com/office/drawing/2014/main" id="{31D452AB-A961-4056-A179-2CA7A58D7D8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3880" name="Text Box 2">
          <a:extLst>
            <a:ext uri="{FF2B5EF4-FFF2-40B4-BE49-F238E27FC236}">
              <a16:creationId xmlns:a16="http://schemas.microsoft.com/office/drawing/2014/main" id="{11293429-5C5D-4C05-AAEF-DDFC6D07EA3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3881" name="Text Box 3">
          <a:extLst>
            <a:ext uri="{FF2B5EF4-FFF2-40B4-BE49-F238E27FC236}">
              <a16:creationId xmlns:a16="http://schemas.microsoft.com/office/drawing/2014/main" id="{9A3FE81D-7966-4D40-9735-C340852A53B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3882" name="Text Box 4">
          <a:extLst>
            <a:ext uri="{FF2B5EF4-FFF2-40B4-BE49-F238E27FC236}">
              <a16:creationId xmlns:a16="http://schemas.microsoft.com/office/drawing/2014/main" id="{FBFB2FCE-A571-4876-9730-B5764BF50CB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3883" name="Text Box 5">
          <a:extLst>
            <a:ext uri="{FF2B5EF4-FFF2-40B4-BE49-F238E27FC236}">
              <a16:creationId xmlns:a16="http://schemas.microsoft.com/office/drawing/2014/main" id="{5CE8A23B-C123-4CCE-A0EA-CBC316D7F3E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3884" name="Text Box 6">
          <a:extLst>
            <a:ext uri="{FF2B5EF4-FFF2-40B4-BE49-F238E27FC236}">
              <a16:creationId xmlns:a16="http://schemas.microsoft.com/office/drawing/2014/main" id="{E13666EA-7330-4F31-95F7-6A90E6C6FAF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3885" name="Text Box 7">
          <a:extLst>
            <a:ext uri="{FF2B5EF4-FFF2-40B4-BE49-F238E27FC236}">
              <a16:creationId xmlns:a16="http://schemas.microsoft.com/office/drawing/2014/main" id="{D944A0AF-278A-4899-A6F7-0E4760E0A09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3886" name="Text Box 8">
          <a:extLst>
            <a:ext uri="{FF2B5EF4-FFF2-40B4-BE49-F238E27FC236}">
              <a16:creationId xmlns:a16="http://schemas.microsoft.com/office/drawing/2014/main" id="{C6304F0D-05EB-4C73-8234-A979F661DAE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3887" name="Text Box 9">
          <a:extLst>
            <a:ext uri="{FF2B5EF4-FFF2-40B4-BE49-F238E27FC236}">
              <a16:creationId xmlns:a16="http://schemas.microsoft.com/office/drawing/2014/main" id="{8408FE69-72A7-4EB4-9439-FD6D5C37A0C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3888" name="Text Box 10">
          <a:extLst>
            <a:ext uri="{FF2B5EF4-FFF2-40B4-BE49-F238E27FC236}">
              <a16:creationId xmlns:a16="http://schemas.microsoft.com/office/drawing/2014/main" id="{5438E331-A181-424D-8C72-1499542CED5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3889" name="Text Box 11">
          <a:extLst>
            <a:ext uri="{FF2B5EF4-FFF2-40B4-BE49-F238E27FC236}">
              <a16:creationId xmlns:a16="http://schemas.microsoft.com/office/drawing/2014/main" id="{C4A6DA7A-DB60-4017-99A3-29DB24DEFC4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3890" name="Text Box 12">
          <a:extLst>
            <a:ext uri="{FF2B5EF4-FFF2-40B4-BE49-F238E27FC236}">
              <a16:creationId xmlns:a16="http://schemas.microsoft.com/office/drawing/2014/main" id="{BDE9EE8E-1A48-4FEC-A190-C88545B3BAB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3891" name="Text Box 13">
          <a:extLst>
            <a:ext uri="{FF2B5EF4-FFF2-40B4-BE49-F238E27FC236}">
              <a16:creationId xmlns:a16="http://schemas.microsoft.com/office/drawing/2014/main" id="{FB0FBAD6-5795-4CE1-B643-A1E5A27AE56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3892" name="Text Box 14">
          <a:extLst>
            <a:ext uri="{FF2B5EF4-FFF2-40B4-BE49-F238E27FC236}">
              <a16:creationId xmlns:a16="http://schemas.microsoft.com/office/drawing/2014/main" id="{0694EC7A-8C38-4DAD-8037-D3670D95170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3893" name="Text Box 15">
          <a:extLst>
            <a:ext uri="{FF2B5EF4-FFF2-40B4-BE49-F238E27FC236}">
              <a16:creationId xmlns:a16="http://schemas.microsoft.com/office/drawing/2014/main" id="{887A8C8D-4802-4636-BA1B-FDA9AC72FEC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3894" name="Text Box 16">
          <a:extLst>
            <a:ext uri="{FF2B5EF4-FFF2-40B4-BE49-F238E27FC236}">
              <a16:creationId xmlns:a16="http://schemas.microsoft.com/office/drawing/2014/main" id="{42FDC7B4-414B-4570-A36B-B5106255997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3895" name="Text Box 17">
          <a:extLst>
            <a:ext uri="{FF2B5EF4-FFF2-40B4-BE49-F238E27FC236}">
              <a16:creationId xmlns:a16="http://schemas.microsoft.com/office/drawing/2014/main" id="{3EB3C846-827B-4E23-88AC-E2E0D4D6B93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3896" name="Text Box 18">
          <a:extLst>
            <a:ext uri="{FF2B5EF4-FFF2-40B4-BE49-F238E27FC236}">
              <a16:creationId xmlns:a16="http://schemas.microsoft.com/office/drawing/2014/main" id="{DE09566F-519E-4084-A359-311FC731F77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3897" name="Text Box 19">
          <a:extLst>
            <a:ext uri="{FF2B5EF4-FFF2-40B4-BE49-F238E27FC236}">
              <a16:creationId xmlns:a16="http://schemas.microsoft.com/office/drawing/2014/main" id="{71410CCD-1F31-4D91-A27B-607D86CD95D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3898" name="Text Box 20">
          <a:extLst>
            <a:ext uri="{FF2B5EF4-FFF2-40B4-BE49-F238E27FC236}">
              <a16:creationId xmlns:a16="http://schemas.microsoft.com/office/drawing/2014/main" id="{D9B19484-5CC8-47F4-99AA-1120C159B89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3899" name="Text Box 21">
          <a:extLst>
            <a:ext uri="{FF2B5EF4-FFF2-40B4-BE49-F238E27FC236}">
              <a16:creationId xmlns:a16="http://schemas.microsoft.com/office/drawing/2014/main" id="{8FEB0A56-46A2-4A65-8C35-5FA63341875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3900" name="Text Box 22">
          <a:extLst>
            <a:ext uri="{FF2B5EF4-FFF2-40B4-BE49-F238E27FC236}">
              <a16:creationId xmlns:a16="http://schemas.microsoft.com/office/drawing/2014/main" id="{5EAACAD3-C0D7-4D97-941D-E8BBAA86FB4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3901" name="Text Box 1">
          <a:extLst>
            <a:ext uri="{FF2B5EF4-FFF2-40B4-BE49-F238E27FC236}">
              <a16:creationId xmlns:a16="http://schemas.microsoft.com/office/drawing/2014/main" id="{3839BA85-6B74-4E64-A1E6-26147BE7F76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3902" name="Text Box 2">
          <a:extLst>
            <a:ext uri="{FF2B5EF4-FFF2-40B4-BE49-F238E27FC236}">
              <a16:creationId xmlns:a16="http://schemas.microsoft.com/office/drawing/2014/main" id="{F19B9595-36BF-45D4-9616-C4E00156F2D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3903" name="Text Box 3">
          <a:extLst>
            <a:ext uri="{FF2B5EF4-FFF2-40B4-BE49-F238E27FC236}">
              <a16:creationId xmlns:a16="http://schemas.microsoft.com/office/drawing/2014/main" id="{B34304FB-08A8-4F8B-9FDF-7366D1DAAE1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3904" name="Text Box 4">
          <a:extLst>
            <a:ext uri="{FF2B5EF4-FFF2-40B4-BE49-F238E27FC236}">
              <a16:creationId xmlns:a16="http://schemas.microsoft.com/office/drawing/2014/main" id="{CD1596FE-2E45-49C8-B3B4-DFA766FCAF3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3905" name="Text Box 5">
          <a:extLst>
            <a:ext uri="{FF2B5EF4-FFF2-40B4-BE49-F238E27FC236}">
              <a16:creationId xmlns:a16="http://schemas.microsoft.com/office/drawing/2014/main" id="{0B0948D2-8106-423D-B70D-01622DBC44B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3906" name="Text Box 6">
          <a:extLst>
            <a:ext uri="{FF2B5EF4-FFF2-40B4-BE49-F238E27FC236}">
              <a16:creationId xmlns:a16="http://schemas.microsoft.com/office/drawing/2014/main" id="{47C23DA6-59D5-4A81-B5F4-373CF993774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3907" name="Text Box 7">
          <a:extLst>
            <a:ext uri="{FF2B5EF4-FFF2-40B4-BE49-F238E27FC236}">
              <a16:creationId xmlns:a16="http://schemas.microsoft.com/office/drawing/2014/main" id="{C37F69FC-F7E9-4073-B269-B3E6E4AE4DF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3908" name="Text Box 8">
          <a:extLst>
            <a:ext uri="{FF2B5EF4-FFF2-40B4-BE49-F238E27FC236}">
              <a16:creationId xmlns:a16="http://schemas.microsoft.com/office/drawing/2014/main" id="{FD33062C-2CB7-436F-96AC-459FFD41761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3909" name="Text Box 9">
          <a:extLst>
            <a:ext uri="{FF2B5EF4-FFF2-40B4-BE49-F238E27FC236}">
              <a16:creationId xmlns:a16="http://schemas.microsoft.com/office/drawing/2014/main" id="{142854D0-58C7-4AA4-869E-CAEEA8DBCD6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3910" name="Text Box 10">
          <a:extLst>
            <a:ext uri="{FF2B5EF4-FFF2-40B4-BE49-F238E27FC236}">
              <a16:creationId xmlns:a16="http://schemas.microsoft.com/office/drawing/2014/main" id="{FC642293-E561-437B-A83F-4544DD32506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3911" name="Text Box 11">
          <a:extLst>
            <a:ext uri="{FF2B5EF4-FFF2-40B4-BE49-F238E27FC236}">
              <a16:creationId xmlns:a16="http://schemas.microsoft.com/office/drawing/2014/main" id="{C581D1DD-615C-4B27-859B-346090FE543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3912" name="Text Box 12">
          <a:extLst>
            <a:ext uri="{FF2B5EF4-FFF2-40B4-BE49-F238E27FC236}">
              <a16:creationId xmlns:a16="http://schemas.microsoft.com/office/drawing/2014/main" id="{A2439653-7D38-4E3B-A624-FE923AD1675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3913" name="Text Box 13">
          <a:extLst>
            <a:ext uri="{FF2B5EF4-FFF2-40B4-BE49-F238E27FC236}">
              <a16:creationId xmlns:a16="http://schemas.microsoft.com/office/drawing/2014/main" id="{C35E766A-9FD7-4312-91BA-C6D179DDC0D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3914" name="Text Box 14">
          <a:extLst>
            <a:ext uri="{FF2B5EF4-FFF2-40B4-BE49-F238E27FC236}">
              <a16:creationId xmlns:a16="http://schemas.microsoft.com/office/drawing/2014/main" id="{EF52A62E-1609-485C-A29B-30C402904DB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3915" name="Text Box 15">
          <a:extLst>
            <a:ext uri="{FF2B5EF4-FFF2-40B4-BE49-F238E27FC236}">
              <a16:creationId xmlns:a16="http://schemas.microsoft.com/office/drawing/2014/main" id="{A3463328-2A8B-494C-94E7-49B4A437E1A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3916" name="Text Box 16">
          <a:extLst>
            <a:ext uri="{FF2B5EF4-FFF2-40B4-BE49-F238E27FC236}">
              <a16:creationId xmlns:a16="http://schemas.microsoft.com/office/drawing/2014/main" id="{03B1CC54-59BF-43E3-B2D2-3A0AE32FD55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3917" name="Text Box 17">
          <a:extLst>
            <a:ext uri="{FF2B5EF4-FFF2-40B4-BE49-F238E27FC236}">
              <a16:creationId xmlns:a16="http://schemas.microsoft.com/office/drawing/2014/main" id="{0BD94317-6E3E-42B9-9D2B-2A80508AB0A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3918" name="Text Box 18">
          <a:extLst>
            <a:ext uri="{FF2B5EF4-FFF2-40B4-BE49-F238E27FC236}">
              <a16:creationId xmlns:a16="http://schemas.microsoft.com/office/drawing/2014/main" id="{C9E1D6C3-FF30-4E38-9CCF-C6687554246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3919" name="Text Box 19">
          <a:extLst>
            <a:ext uri="{FF2B5EF4-FFF2-40B4-BE49-F238E27FC236}">
              <a16:creationId xmlns:a16="http://schemas.microsoft.com/office/drawing/2014/main" id="{CAE99A23-FDF6-40B9-8FCF-F4C3768225B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3920" name="Text Box 20">
          <a:extLst>
            <a:ext uri="{FF2B5EF4-FFF2-40B4-BE49-F238E27FC236}">
              <a16:creationId xmlns:a16="http://schemas.microsoft.com/office/drawing/2014/main" id="{10C138F5-2754-4A00-9CFD-C5862AD2BB3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3921" name="Text Box 21">
          <a:extLst>
            <a:ext uri="{FF2B5EF4-FFF2-40B4-BE49-F238E27FC236}">
              <a16:creationId xmlns:a16="http://schemas.microsoft.com/office/drawing/2014/main" id="{17771905-3448-4722-9F77-878FF16772E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3922" name="Text Box 22">
          <a:extLst>
            <a:ext uri="{FF2B5EF4-FFF2-40B4-BE49-F238E27FC236}">
              <a16:creationId xmlns:a16="http://schemas.microsoft.com/office/drawing/2014/main" id="{B2B4B671-A63F-4C77-B474-CD672A7DCFC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3923" name="Text Box 1">
          <a:extLst>
            <a:ext uri="{FF2B5EF4-FFF2-40B4-BE49-F238E27FC236}">
              <a16:creationId xmlns:a16="http://schemas.microsoft.com/office/drawing/2014/main" id="{04BF3FB0-7236-4EE4-AB91-0ADE4890D69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3924" name="Text Box 2">
          <a:extLst>
            <a:ext uri="{FF2B5EF4-FFF2-40B4-BE49-F238E27FC236}">
              <a16:creationId xmlns:a16="http://schemas.microsoft.com/office/drawing/2014/main" id="{C3DEC63F-59DE-44FC-A805-A7DEDC9B78C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3925" name="Text Box 3">
          <a:extLst>
            <a:ext uri="{FF2B5EF4-FFF2-40B4-BE49-F238E27FC236}">
              <a16:creationId xmlns:a16="http://schemas.microsoft.com/office/drawing/2014/main" id="{BB9177E0-C855-4762-AEE1-F647CA8D413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3926" name="Text Box 4">
          <a:extLst>
            <a:ext uri="{FF2B5EF4-FFF2-40B4-BE49-F238E27FC236}">
              <a16:creationId xmlns:a16="http://schemas.microsoft.com/office/drawing/2014/main" id="{FDFD5717-D04F-4E43-B1D8-28FBB392D49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3927" name="Text Box 5">
          <a:extLst>
            <a:ext uri="{FF2B5EF4-FFF2-40B4-BE49-F238E27FC236}">
              <a16:creationId xmlns:a16="http://schemas.microsoft.com/office/drawing/2014/main" id="{29F744B2-972A-47B6-A729-C3C1D33A7C1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3928" name="Text Box 6">
          <a:extLst>
            <a:ext uri="{FF2B5EF4-FFF2-40B4-BE49-F238E27FC236}">
              <a16:creationId xmlns:a16="http://schemas.microsoft.com/office/drawing/2014/main" id="{A6CF1DEA-D5D5-45F0-98AB-137CE88031B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3929" name="Text Box 7">
          <a:extLst>
            <a:ext uri="{FF2B5EF4-FFF2-40B4-BE49-F238E27FC236}">
              <a16:creationId xmlns:a16="http://schemas.microsoft.com/office/drawing/2014/main" id="{C84C0A93-C566-4BA8-A829-361D43E6E87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3930" name="Text Box 8">
          <a:extLst>
            <a:ext uri="{FF2B5EF4-FFF2-40B4-BE49-F238E27FC236}">
              <a16:creationId xmlns:a16="http://schemas.microsoft.com/office/drawing/2014/main" id="{D392CD2C-B90C-4300-8F8E-BAC96B80B22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3931" name="Text Box 9">
          <a:extLst>
            <a:ext uri="{FF2B5EF4-FFF2-40B4-BE49-F238E27FC236}">
              <a16:creationId xmlns:a16="http://schemas.microsoft.com/office/drawing/2014/main" id="{1B042049-C135-4AB5-B042-DB47E85E037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3932" name="Text Box 10">
          <a:extLst>
            <a:ext uri="{FF2B5EF4-FFF2-40B4-BE49-F238E27FC236}">
              <a16:creationId xmlns:a16="http://schemas.microsoft.com/office/drawing/2014/main" id="{91BEC98C-DB5F-429F-A241-142BA9A11E5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3933" name="Text Box 11">
          <a:extLst>
            <a:ext uri="{FF2B5EF4-FFF2-40B4-BE49-F238E27FC236}">
              <a16:creationId xmlns:a16="http://schemas.microsoft.com/office/drawing/2014/main" id="{7D76B0EB-0EDC-4CE9-8123-8A84BCC2BEA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3934" name="Text Box 12">
          <a:extLst>
            <a:ext uri="{FF2B5EF4-FFF2-40B4-BE49-F238E27FC236}">
              <a16:creationId xmlns:a16="http://schemas.microsoft.com/office/drawing/2014/main" id="{28B133EF-BB84-4C73-9E0E-3DF6F1A43F9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3935" name="Text Box 13">
          <a:extLst>
            <a:ext uri="{FF2B5EF4-FFF2-40B4-BE49-F238E27FC236}">
              <a16:creationId xmlns:a16="http://schemas.microsoft.com/office/drawing/2014/main" id="{19F3A4E6-4227-41E9-B62B-DD53880624F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3936" name="Text Box 14">
          <a:extLst>
            <a:ext uri="{FF2B5EF4-FFF2-40B4-BE49-F238E27FC236}">
              <a16:creationId xmlns:a16="http://schemas.microsoft.com/office/drawing/2014/main" id="{28931128-D2F2-4DB5-998A-33E477FA1D7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3937" name="Text Box 15">
          <a:extLst>
            <a:ext uri="{FF2B5EF4-FFF2-40B4-BE49-F238E27FC236}">
              <a16:creationId xmlns:a16="http://schemas.microsoft.com/office/drawing/2014/main" id="{1EF98EA5-A99D-4278-9649-9AC51600BB8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3938" name="Text Box 16">
          <a:extLst>
            <a:ext uri="{FF2B5EF4-FFF2-40B4-BE49-F238E27FC236}">
              <a16:creationId xmlns:a16="http://schemas.microsoft.com/office/drawing/2014/main" id="{48310D82-EF49-46D0-BBB2-1F4385D59EF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3939" name="Text Box 1">
          <a:extLst>
            <a:ext uri="{FF2B5EF4-FFF2-40B4-BE49-F238E27FC236}">
              <a16:creationId xmlns:a16="http://schemas.microsoft.com/office/drawing/2014/main" id="{602E7A7B-9FF6-4D9C-AD68-FE8FC45CEA1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3940" name="Text Box 2">
          <a:extLst>
            <a:ext uri="{FF2B5EF4-FFF2-40B4-BE49-F238E27FC236}">
              <a16:creationId xmlns:a16="http://schemas.microsoft.com/office/drawing/2014/main" id="{DC88FD9D-6C9B-4A70-A0B1-8D47E8FEB81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3941" name="Text Box 3">
          <a:extLst>
            <a:ext uri="{FF2B5EF4-FFF2-40B4-BE49-F238E27FC236}">
              <a16:creationId xmlns:a16="http://schemas.microsoft.com/office/drawing/2014/main" id="{93F7D556-0885-4BED-9CE9-FBBB1823387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3942" name="Text Box 4">
          <a:extLst>
            <a:ext uri="{FF2B5EF4-FFF2-40B4-BE49-F238E27FC236}">
              <a16:creationId xmlns:a16="http://schemas.microsoft.com/office/drawing/2014/main" id="{C2953451-944E-48FC-97EB-5C8AA30141E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3943" name="Text Box 5">
          <a:extLst>
            <a:ext uri="{FF2B5EF4-FFF2-40B4-BE49-F238E27FC236}">
              <a16:creationId xmlns:a16="http://schemas.microsoft.com/office/drawing/2014/main" id="{5CE92B4A-BFDC-47DE-B3E8-977F20096DE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3944" name="Text Box 6">
          <a:extLst>
            <a:ext uri="{FF2B5EF4-FFF2-40B4-BE49-F238E27FC236}">
              <a16:creationId xmlns:a16="http://schemas.microsoft.com/office/drawing/2014/main" id="{1A499EFC-BB02-45A1-B4BB-BA0375268D9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3945" name="Text Box 7">
          <a:extLst>
            <a:ext uri="{FF2B5EF4-FFF2-40B4-BE49-F238E27FC236}">
              <a16:creationId xmlns:a16="http://schemas.microsoft.com/office/drawing/2014/main" id="{2515440B-160F-4207-978E-B93AF1EF005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3946" name="Text Box 8">
          <a:extLst>
            <a:ext uri="{FF2B5EF4-FFF2-40B4-BE49-F238E27FC236}">
              <a16:creationId xmlns:a16="http://schemas.microsoft.com/office/drawing/2014/main" id="{ED405206-98C8-4153-845A-13C724556BD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3947" name="Text Box 9">
          <a:extLst>
            <a:ext uri="{FF2B5EF4-FFF2-40B4-BE49-F238E27FC236}">
              <a16:creationId xmlns:a16="http://schemas.microsoft.com/office/drawing/2014/main" id="{2D7FD4F9-5A07-4BBB-A8DE-699B8DB764A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3948" name="Text Box 10">
          <a:extLst>
            <a:ext uri="{FF2B5EF4-FFF2-40B4-BE49-F238E27FC236}">
              <a16:creationId xmlns:a16="http://schemas.microsoft.com/office/drawing/2014/main" id="{7740E58E-FD8C-4739-9FC5-3E2C3ED4ED0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3949" name="Text Box 11">
          <a:extLst>
            <a:ext uri="{FF2B5EF4-FFF2-40B4-BE49-F238E27FC236}">
              <a16:creationId xmlns:a16="http://schemas.microsoft.com/office/drawing/2014/main" id="{003983C2-EB1C-4FF1-B66D-C33E182E43C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3950" name="Text Box 12">
          <a:extLst>
            <a:ext uri="{FF2B5EF4-FFF2-40B4-BE49-F238E27FC236}">
              <a16:creationId xmlns:a16="http://schemas.microsoft.com/office/drawing/2014/main" id="{C34985CB-0104-4D92-B086-6FD77A067EB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3951" name="Text Box 13">
          <a:extLst>
            <a:ext uri="{FF2B5EF4-FFF2-40B4-BE49-F238E27FC236}">
              <a16:creationId xmlns:a16="http://schemas.microsoft.com/office/drawing/2014/main" id="{030094B4-2639-4A6B-8504-C3BE8ED9217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3952" name="Text Box 14">
          <a:extLst>
            <a:ext uri="{FF2B5EF4-FFF2-40B4-BE49-F238E27FC236}">
              <a16:creationId xmlns:a16="http://schemas.microsoft.com/office/drawing/2014/main" id="{D0419A71-87BC-42D8-87BC-566258D28CB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3953" name="Text Box 15">
          <a:extLst>
            <a:ext uri="{FF2B5EF4-FFF2-40B4-BE49-F238E27FC236}">
              <a16:creationId xmlns:a16="http://schemas.microsoft.com/office/drawing/2014/main" id="{73121ED4-5FF6-4D93-A73D-E8DF86DF278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3954" name="Text Box 16">
          <a:extLst>
            <a:ext uri="{FF2B5EF4-FFF2-40B4-BE49-F238E27FC236}">
              <a16:creationId xmlns:a16="http://schemas.microsoft.com/office/drawing/2014/main" id="{38AAE4F4-3594-448C-9C31-23536A486B1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3955" name="Text Box 17">
          <a:extLst>
            <a:ext uri="{FF2B5EF4-FFF2-40B4-BE49-F238E27FC236}">
              <a16:creationId xmlns:a16="http://schemas.microsoft.com/office/drawing/2014/main" id="{44B8AD40-DAE6-4BDE-BD83-3CD79787D38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3956" name="Text Box 18">
          <a:extLst>
            <a:ext uri="{FF2B5EF4-FFF2-40B4-BE49-F238E27FC236}">
              <a16:creationId xmlns:a16="http://schemas.microsoft.com/office/drawing/2014/main" id="{10BB6568-B90E-4EF0-9F82-16BB4D43600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3957" name="Text Box 19">
          <a:extLst>
            <a:ext uri="{FF2B5EF4-FFF2-40B4-BE49-F238E27FC236}">
              <a16:creationId xmlns:a16="http://schemas.microsoft.com/office/drawing/2014/main" id="{59FE1CCD-55B8-4735-9A8C-C291C01F633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3958" name="Text Box 20">
          <a:extLst>
            <a:ext uri="{FF2B5EF4-FFF2-40B4-BE49-F238E27FC236}">
              <a16:creationId xmlns:a16="http://schemas.microsoft.com/office/drawing/2014/main" id="{240DC735-38C1-4137-B46A-6DACFA6B7B3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3959" name="Text Box 21">
          <a:extLst>
            <a:ext uri="{FF2B5EF4-FFF2-40B4-BE49-F238E27FC236}">
              <a16:creationId xmlns:a16="http://schemas.microsoft.com/office/drawing/2014/main" id="{13FB3AFF-CA33-452A-A9F3-596942A3F07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3960" name="Text Box 22">
          <a:extLst>
            <a:ext uri="{FF2B5EF4-FFF2-40B4-BE49-F238E27FC236}">
              <a16:creationId xmlns:a16="http://schemas.microsoft.com/office/drawing/2014/main" id="{DB5CDB4D-4490-4DB3-A307-C97E9DEBE86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3961" name="Text Box 1">
          <a:extLst>
            <a:ext uri="{FF2B5EF4-FFF2-40B4-BE49-F238E27FC236}">
              <a16:creationId xmlns:a16="http://schemas.microsoft.com/office/drawing/2014/main" id="{92F52978-A286-4A49-8BFE-FB7A0F1A4D3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3962" name="Text Box 2">
          <a:extLst>
            <a:ext uri="{FF2B5EF4-FFF2-40B4-BE49-F238E27FC236}">
              <a16:creationId xmlns:a16="http://schemas.microsoft.com/office/drawing/2014/main" id="{98061695-0872-4892-99D6-B336247DCC5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3963" name="Text Box 3">
          <a:extLst>
            <a:ext uri="{FF2B5EF4-FFF2-40B4-BE49-F238E27FC236}">
              <a16:creationId xmlns:a16="http://schemas.microsoft.com/office/drawing/2014/main" id="{C50A9E2A-A52E-4FA9-AAA9-F4E086CB332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3964" name="Text Box 4">
          <a:extLst>
            <a:ext uri="{FF2B5EF4-FFF2-40B4-BE49-F238E27FC236}">
              <a16:creationId xmlns:a16="http://schemas.microsoft.com/office/drawing/2014/main" id="{87CC9906-EC95-4219-91E4-4CA76648551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3965" name="Text Box 5">
          <a:extLst>
            <a:ext uri="{FF2B5EF4-FFF2-40B4-BE49-F238E27FC236}">
              <a16:creationId xmlns:a16="http://schemas.microsoft.com/office/drawing/2014/main" id="{474E72A6-443F-48B0-84EB-5F684E58933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3966" name="Text Box 6">
          <a:extLst>
            <a:ext uri="{FF2B5EF4-FFF2-40B4-BE49-F238E27FC236}">
              <a16:creationId xmlns:a16="http://schemas.microsoft.com/office/drawing/2014/main" id="{2F4854A1-6E6D-4CF9-87DF-264CC52E347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3967" name="Text Box 7">
          <a:extLst>
            <a:ext uri="{FF2B5EF4-FFF2-40B4-BE49-F238E27FC236}">
              <a16:creationId xmlns:a16="http://schemas.microsoft.com/office/drawing/2014/main" id="{27E50ECF-D48B-4D61-83C3-38CC92C77F1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3968" name="Text Box 8">
          <a:extLst>
            <a:ext uri="{FF2B5EF4-FFF2-40B4-BE49-F238E27FC236}">
              <a16:creationId xmlns:a16="http://schemas.microsoft.com/office/drawing/2014/main" id="{0F3F0603-15DB-4248-8C39-0D316E29109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3969" name="Text Box 9">
          <a:extLst>
            <a:ext uri="{FF2B5EF4-FFF2-40B4-BE49-F238E27FC236}">
              <a16:creationId xmlns:a16="http://schemas.microsoft.com/office/drawing/2014/main" id="{FA4FD498-167E-415F-AB4F-5F6949E84CE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3970" name="Text Box 10">
          <a:extLst>
            <a:ext uri="{FF2B5EF4-FFF2-40B4-BE49-F238E27FC236}">
              <a16:creationId xmlns:a16="http://schemas.microsoft.com/office/drawing/2014/main" id="{597DE61D-D6A5-4ED1-AD7B-E29BD1C4E3F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3971" name="Text Box 11">
          <a:extLst>
            <a:ext uri="{FF2B5EF4-FFF2-40B4-BE49-F238E27FC236}">
              <a16:creationId xmlns:a16="http://schemas.microsoft.com/office/drawing/2014/main" id="{1E2EB5F5-BF10-4ED8-99C7-D0F52827A40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3972" name="Text Box 12">
          <a:extLst>
            <a:ext uri="{FF2B5EF4-FFF2-40B4-BE49-F238E27FC236}">
              <a16:creationId xmlns:a16="http://schemas.microsoft.com/office/drawing/2014/main" id="{36F00F93-2C39-4492-85BF-BA36B7923C7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3973" name="Text Box 13">
          <a:extLst>
            <a:ext uri="{FF2B5EF4-FFF2-40B4-BE49-F238E27FC236}">
              <a16:creationId xmlns:a16="http://schemas.microsoft.com/office/drawing/2014/main" id="{FA73EEBD-5D09-45F4-8453-F8CC339F01E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3974" name="Text Box 14">
          <a:extLst>
            <a:ext uri="{FF2B5EF4-FFF2-40B4-BE49-F238E27FC236}">
              <a16:creationId xmlns:a16="http://schemas.microsoft.com/office/drawing/2014/main" id="{01795481-74BD-4DFA-A9AB-EB17DFF8D4F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3975" name="Text Box 15">
          <a:extLst>
            <a:ext uri="{FF2B5EF4-FFF2-40B4-BE49-F238E27FC236}">
              <a16:creationId xmlns:a16="http://schemas.microsoft.com/office/drawing/2014/main" id="{E6768B5D-6977-44C2-8D16-6E3789F7EC0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3976" name="Text Box 16">
          <a:extLst>
            <a:ext uri="{FF2B5EF4-FFF2-40B4-BE49-F238E27FC236}">
              <a16:creationId xmlns:a16="http://schemas.microsoft.com/office/drawing/2014/main" id="{A8B8B34D-D1FB-43E3-9F50-44455165832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3977" name="Text Box 17">
          <a:extLst>
            <a:ext uri="{FF2B5EF4-FFF2-40B4-BE49-F238E27FC236}">
              <a16:creationId xmlns:a16="http://schemas.microsoft.com/office/drawing/2014/main" id="{5D81FCAF-2F54-46BF-91FE-14793269B6D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3978" name="Text Box 18">
          <a:extLst>
            <a:ext uri="{FF2B5EF4-FFF2-40B4-BE49-F238E27FC236}">
              <a16:creationId xmlns:a16="http://schemas.microsoft.com/office/drawing/2014/main" id="{470C7327-6C18-46E5-A951-5E4D523F24F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3979" name="Text Box 19">
          <a:extLst>
            <a:ext uri="{FF2B5EF4-FFF2-40B4-BE49-F238E27FC236}">
              <a16:creationId xmlns:a16="http://schemas.microsoft.com/office/drawing/2014/main" id="{7C5B1FBB-76AF-465F-86BE-54892261034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3980" name="Text Box 20">
          <a:extLst>
            <a:ext uri="{FF2B5EF4-FFF2-40B4-BE49-F238E27FC236}">
              <a16:creationId xmlns:a16="http://schemas.microsoft.com/office/drawing/2014/main" id="{317D924B-F9B4-479A-9F7F-18D7CB9D2D2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3981" name="Text Box 21">
          <a:extLst>
            <a:ext uri="{FF2B5EF4-FFF2-40B4-BE49-F238E27FC236}">
              <a16:creationId xmlns:a16="http://schemas.microsoft.com/office/drawing/2014/main" id="{44FCDF73-0D66-4D44-AA29-35E773B7AAB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3982" name="Text Box 22">
          <a:extLst>
            <a:ext uri="{FF2B5EF4-FFF2-40B4-BE49-F238E27FC236}">
              <a16:creationId xmlns:a16="http://schemas.microsoft.com/office/drawing/2014/main" id="{CBB1ECEF-8FEF-4407-B0D8-7123C2E3F9A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3983" name="Text Box 1">
          <a:extLst>
            <a:ext uri="{FF2B5EF4-FFF2-40B4-BE49-F238E27FC236}">
              <a16:creationId xmlns:a16="http://schemas.microsoft.com/office/drawing/2014/main" id="{D3AF28D7-A484-416B-9038-D147A124D8B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3984" name="Text Box 2">
          <a:extLst>
            <a:ext uri="{FF2B5EF4-FFF2-40B4-BE49-F238E27FC236}">
              <a16:creationId xmlns:a16="http://schemas.microsoft.com/office/drawing/2014/main" id="{97FEF1E9-B432-4F86-9D51-6CD12308939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3985" name="Text Box 3">
          <a:extLst>
            <a:ext uri="{FF2B5EF4-FFF2-40B4-BE49-F238E27FC236}">
              <a16:creationId xmlns:a16="http://schemas.microsoft.com/office/drawing/2014/main" id="{1B247A5D-4F77-4B20-B03B-F56C1F55D45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3986" name="Text Box 4">
          <a:extLst>
            <a:ext uri="{FF2B5EF4-FFF2-40B4-BE49-F238E27FC236}">
              <a16:creationId xmlns:a16="http://schemas.microsoft.com/office/drawing/2014/main" id="{B6C4A5D3-98C7-4811-9ED4-6855C1840B7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3987" name="Text Box 5">
          <a:extLst>
            <a:ext uri="{FF2B5EF4-FFF2-40B4-BE49-F238E27FC236}">
              <a16:creationId xmlns:a16="http://schemas.microsoft.com/office/drawing/2014/main" id="{68E1A2F1-2697-4A1A-9E0F-DC6A512ACEB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3988" name="Text Box 6">
          <a:extLst>
            <a:ext uri="{FF2B5EF4-FFF2-40B4-BE49-F238E27FC236}">
              <a16:creationId xmlns:a16="http://schemas.microsoft.com/office/drawing/2014/main" id="{7D426E83-6C0A-45DB-A79A-33C259096FD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3989" name="Text Box 7">
          <a:extLst>
            <a:ext uri="{FF2B5EF4-FFF2-40B4-BE49-F238E27FC236}">
              <a16:creationId xmlns:a16="http://schemas.microsoft.com/office/drawing/2014/main" id="{E05E2314-62B9-433B-90BA-2B494D39F7B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3990" name="Text Box 8">
          <a:extLst>
            <a:ext uri="{FF2B5EF4-FFF2-40B4-BE49-F238E27FC236}">
              <a16:creationId xmlns:a16="http://schemas.microsoft.com/office/drawing/2014/main" id="{2E3BB427-820A-4215-8C68-BC61F5AB331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3991" name="Text Box 9">
          <a:extLst>
            <a:ext uri="{FF2B5EF4-FFF2-40B4-BE49-F238E27FC236}">
              <a16:creationId xmlns:a16="http://schemas.microsoft.com/office/drawing/2014/main" id="{95F233E0-C972-4B97-970F-37AA3FAFADD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3992" name="Text Box 10">
          <a:extLst>
            <a:ext uri="{FF2B5EF4-FFF2-40B4-BE49-F238E27FC236}">
              <a16:creationId xmlns:a16="http://schemas.microsoft.com/office/drawing/2014/main" id="{2C5F44AC-C8B1-4025-B478-45A0AACDFC6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3993" name="Text Box 11">
          <a:extLst>
            <a:ext uri="{FF2B5EF4-FFF2-40B4-BE49-F238E27FC236}">
              <a16:creationId xmlns:a16="http://schemas.microsoft.com/office/drawing/2014/main" id="{6E49AC5F-E553-4681-8FEE-6034F1FE9B4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3994" name="Text Box 12">
          <a:extLst>
            <a:ext uri="{FF2B5EF4-FFF2-40B4-BE49-F238E27FC236}">
              <a16:creationId xmlns:a16="http://schemas.microsoft.com/office/drawing/2014/main" id="{22048925-3C11-486B-8666-A1BBE03454A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3995" name="Text Box 13">
          <a:extLst>
            <a:ext uri="{FF2B5EF4-FFF2-40B4-BE49-F238E27FC236}">
              <a16:creationId xmlns:a16="http://schemas.microsoft.com/office/drawing/2014/main" id="{17FDA30C-B81F-4DA4-9E44-EF4427A1F55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3996" name="Text Box 14">
          <a:extLst>
            <a:ext uri="{FF2B5EF4-FFF2-40B4-BE49-F238E27FC236}">
              <a16:creationId xmlns:a16="http://schemas.microsoft.com/office/drawing/2014/main" id="{3892C079-46D7-48C0-8D4A-05D7038EC30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3997" name="Text Box 15">
          <a:extLst>
            <a:ext uri="{FF2B5EF4-FFF2-40B4-BE49-F238E27FC236}">
              <a16:creationId xmlns:a16="http://schemas.microsoft.com/office/drawing/2014/main" id="{0216CBBD-A6B6-457C-90BB-5F586FD76A7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3998" name="Text Box 16">
          <a:extLst>
            <a:ext uri="{FF2B5EF4-FFF2-40B4-BE49-F238E27FC236}">
              <a16:creationId xmlns:a16="http://schemas.microsoft.com/office/drawing/2014/main" id="{85C0817D-6D3C-4859-925A-F21918E92B6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3999" name="Text Box 17">
          <a:extLst>
            <a:ext uri="{FF2B5EF4-FFF2-40B4-BE49-F238E27FC236}">
              <a16:creationId xmlns:a16="http://schemas.microsoft.com/office/drawing/2014/main" id="{C06E44BE-C99F-4AA6-9648-C7348B998B2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4000" name="Text Box 18">
          <a:extLst>
            <a:ext uri="{FF2B5EF4-FFF2-40B4-BE49-F238E27FC236}">
              <a16:creationId xmlns:a16="http://schemas.microsoft.com/office/drawing/2014/main" id="{33C810E7-1098-49C6-B1A2-039C5B28D0E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4001" name="Text Box 19">
          <a:extLst>
            <a:ext uri="{FF2B5EF4-FFF2-40B4-BE49-F238E27FC236}">
              <a16:creationId xmlns:a16="http://schemas.microsoft.com/office/drawing/2014/main" id="{2005F0A0-006E-455D-954C-EEB79D6172A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4002" name="Text Box 20">
          <a:extLst>
            <a:ext uri="{FF2B5EF4-FFF2-40B4-BE49-F238E27FC236}">
              <a16:creationId xmlns:a16="http://schemas.microsoft.com/office/drawing/2014/main" id="{54A4BBD2-0366-48DA-A809-826E9BAA5AF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4003" name="Text Box 21">
          <a:extLst>
            <a:ext uri="{FF2B5EF4-FFF2-40B4-BE49-F238E27FC236}">
              <a16:creationId xmlns:a16="http://schemas.microsoft.com/office/drawing/2014/main" id="{CF97D233-F544-4161-9B3F-BCDB09E307D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4004" name="Text Box 22">
          <a:extLst>
            <a:ext uri="{FF2B5EF4-FFF2-40B4-BE49-F238E27FC236}">
              <a16:creationId xmlns:a16="http://schemas.microsoft.com/office/drawing/2014/main" id="{EEEE7B07-6CBD-45B7-AB66-C635D5A2CB2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005" name="Text Box 1">
          <a:extLst>
            <a:ext uri="{FF2B5EF4-FFF2-40B4-BE49-F238E27FC236}">
              <a16:creationId xmlns:a16="http://schemas.microsoft.com/office/drawing/2014/main" id="{A585D204-6AD4-4679-8DDC-5339DB248FA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006" name="Text Box 2">
          <a:extLst>
            <a:ext uri="{FF2B5EF4-FFF2-40B4-BE49-F238E27FC236}">
              <a16:creationId xmlns:a16="http://schemas.microsoft.com/office/drawing/2014/main" id="{586D8068-2A5C-4550-A85D-8A0AB4DA0ED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007" name="Text Box 3">
          <a:extLst>
            <a:ext uri="{FF2B5EF4-FFF2-40B4-BE49-F238E27FC236}">
              <a16:creationId xmlns:a16="http://schemas.microsoft.com/office/drawing/2014/main" id="{6608064E-2266-4792-BC8C-F8D4C5BB40D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008" name="Text Box 4">
          <a:extLst>
            <a:ext uri="{FF2B5EF4-FFF2-40B4-BE49-F238E27FC236}">
              <a16:creationId xmlns:a16="http://schemas.microsoft.com/office/drawing/2014/main" id="{6EFC5188-F452-49D5-BEA0-DE8637A83DB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009" name="Text Box 5">
          <a:extLst>
            <a:ext uri="{FF2B5EF4-FFF2-40B4-BE49-F238E27FC236}">
              <a16:creationId xmlns:a16="http://schemas.microsoft.com/office/drawing/2014/main" id="{866A17BF-DF3F-43AF-B449-1F441C0DF81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010" name="Text Box 6">
          <a:extLst>
            <a:ext uri="{FF2B5EF4-FFF2-40B4-BE49-F238E27FC236}">
              <a16:creationId xmlns:a16="http://schemas.microsoft.com/office/drawing/2014/main" id="{0DBFED8A-39CA-4B36-BA30-37A41DE193E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011" name="Text Box 7">
          <a:extLst>
            <a:ext uri="{FF2B5EF4-FFF2-40B4-BE49-F238E27FC236}">
              <a16:creationId xmlns:a16="http://schemas.microsoft.com/office/drawing/2014/main" id="{DC39F92A-1AA8-4BF5-A25D-BBDC33432D7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012" name="Text Box 8">
          <a:extLst>
            <a:ext uri="{FF2B5EF4-FFF2-40B4-BE49-F238E27FC236}">
              <a16:creationId xmlns:a16="http://schemas.microsoft.com/office/drawing/2014/main" id="{2869A203-F9C0-4504-AAF9-18626132EFB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013" name="Text Box 9">
          <a:extLst>
            <a:ext uri="{FF2B5EF4-FFF2-40B4-BE49-F238E27FC236}">
              <a16:creationId xmlns:a16="http://schemas.microsoft.com/office/drawing/2014/main" id="{DCF0ED16-D3FE-45D9-8C44-5AA93AE6EFC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014" name="Text Box 10">
          <a:extLst>
            <a:ext uri="{FF2B5EF4-FFF2-40B4-BE49-F238E27FC236}">
              <a16:creationId xmlns:a16="http://schemas.microsoft.com/office/drawing/2014/main" id="{A4E2FF8F-20B0-4691-BDC6-8D8EB761C65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015" name="Text Box 11">
          <a:extLst>
            <a:ext uri="{FF2B5EF4-FFF2-40B4-BE49-F238E27FC236}">
              <a16:creationId xmlns:a16="http://schemas.microsoft.com/office/drawing/2014/main" id="{C9781009-9FE3-4485-855A-2ED1E74E37B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016" name="Text Box 12">
          <a:extLst>
            <a:ext uri="{FF2B5EF4-FFF2-40B4-BE49-F238E27FC236}">
              <a16:creationId xmlns:a16="http://schemas.microsoft.com/office/drawing/2014/main" id="{5A45279C-398B-4C34-8B26-E11304BB230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017" name="Text Box 13">
          <a:extLst>
            <a:ext uri="{FF2B5EF4-FFF2-40B4-BE49-F238E27FC236}">
              <a16:creationId xmlns:a16="http://schemas.microsoft.com/office/drawing/2014/main" id="{3C661874-6C3D-4E86-AAAF-9D913283040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018" name="Text Box 14">
          <a:extLst>
            <a:ext uri="{FF2B5EF4-FFF2-40B4-BE49-F238E27FC236}">
              <a16:creationId xmlns:a16="http://schemas.microsoft.com/office/drawing/2014/main" id="{2BEBDBF9-1178-43FB-ACC7-950871EF2C5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019" name="Text Box 15">
          <a:extLst>
            <a:ext uri="{FF2B5EF4-FFF2-40B4-BE49-F238E27FC236}">
              <a16:creationId xmlns:a16="http://schemas.microsoft.com/office/drawing/2014/main" id="{8E1400C4-82ED-4DCC-B154-B5B3ED4A479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020" name="Text Box 16">
          <a:extLst>
            <a:ext uri="{FF2B5EF4-FFF2-40B4-BE49-F238E27FC236}">
              <a16:creationId xmlns:a16="http://schemas.microsoft.com/office/drawing/2014/main" id="{3A2CED12-5E8F-4F1D-8CBA-5639D7C1C49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021" name="Text Box 17">
          <a:extLst>
            <a:ext uri="{FF2B5EF4-FFF2-40B4-BE49-F238E27FC236}">
              <a16:creationId xmlns:a16="http://schemas.microsoft.com/office/drawing/2014/main" id="{2A249204-FEA4-41D5-AEEB-68F7F633BA4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022" name="Text Box 18">
          <a:extLst>
            <a:ext uri="{FF2B5EF4-FFF2-40B4-BE49-F238E27FC236}">
              <a16:creationId xmlns:a16="http://schemas.microsoft.com/office/drawing/2014/main" id="{E7FCF1B1-431D-4F68-8BD3-51745221C25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023" name="Text Box 19">
          <a:extLst>
            <a:ext uri="{FF2B5EF4-FFF2-40B4-BE49-F238E27FC236}">
              <a16:creationId xmlns:a16="http://schemas.microsoft.com/office/drawing/2014/main" id="{FF98A2F1-51AF-47AA-AB25-5AA03860D2D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024" name="Text Box 20">
          <a:extLst>
            <a:ext uri="{FF2B5EF4-FFF2-40B4-BE49-F238E27FC236}">
              <a16:creationId xmlns:a16="http://schemas.microsoft.com/office/drawing/2014/main" id="{D88A3C5B-9D40-4116-B3C6-ACC1E61DCAF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025" name="Text Box 21">
          <a:extLst>
            <a:ext uri="{FF2B5EF4-FFF2-40B4-BE49-F238E27FC236}">
              <a16:creationId xmlns:a16="http://schemas.microsoft.com/office/drawing/2014/main" id="{E752159E-2BB7-45B4-B28A-B2E4B3911B3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026" name="Text Box 22">
          <a:extLst>
            <a:ext uri="{FF2B5EF4-FFF2-40B4-BE49-F238E27FC236}">
              <a16:creationId xmlns:a16="http://schemas.microsoft.com/office/drawing/2014/main" id="{F61E78B0-8D31-4C4F-8997-0BF61279F59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911678</xdr:colOff>
      <xdr:row>35</xdr:row>
      <xdr:rowOff>0</xdr:rowOff>
    </xdr:from>
    <xdr:ext cx="0" cy="161925"/>
    <xdr:sp macro="" textlink="">
      <xdr:nvSpPr>
        <xdr:cNvPr id="4027" name="Text Box 1">
          <a:extLst>
            <a:ext uri="{FF2B5EF4-FFF2-40B4-BE49-F238E27FC236}">
              <a16:creationId xmlns:a16="http://schemas.microsoft.com/office/drawing/2014/main" id="{612CE5C9-DCAA-4C47-AD8C-05DF96DB7C8F}"/>
            </a:ext>
          </a:extLst>
        </xdr:cNvPr>
        <xdr:cNvSpPr txBox="1">
          <a:spLocks noChangeArrowheads="1"/>
        </xdr:cNvSpPr>
      </xdr:nvSpPr>
      <xdr:spPr bwMode="auto">
        <a:xfrm>
          <a:off x="1940378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028" name="Text Box 2">
          <a:extLst>
            <a:ext uri="{FF2B5EF4-FFF2-40B4-BE49-F238E27FC236}">
              <a16:creationId xmlns:a16="http://schemas.microsoft.com/office/drawing/2014/main" id="{8815118E-3067-47F6-9E45-2398DCEFC62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029" name="Text Box 3">
          <a:extLst>
            <a:ext uri="{FF2B5EF4-FFF2-40B4-BE49-F238E27FC236}">
              <a16:creationId xmlns:a16="http://schemas.microsoft.com/office/drawing/2014/main" id="{1E8692DD-D52E-4A3D-AE87-0A4EBBC6B0B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030" name="Text Box 4">
          <a:extLst>
            <a:ext uri="{FF2B5EF4-FFF2-40B4-BE49-F238E27FC236}">
              <a16:creationId xmlns:a16="http://schemas.microsoft.com/office/drawing/2014/main" id="{87C14BE6-6570-453F-B354-275BC52545A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031" name="Text Box 5">
          <a:extLst>
            <a:ext uri="{FF2B5EF4-FFF2-40B4-BE49-F238E27FC236}">
              <a16:creationId xmlns:a16="http://schemas.microsoft.com/office/drawing/2014/main" id="{5195A632-D007-458E-B47A-8EDCEDA9087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032" name="Text Box 6">
          <a:extLst>
            <a:ext uri="{FF2B5EF4-FFF2-40B4-BE49-F238E27FC236}">
              <a16:creationId xmlns:a16="http://schemas.microsoft.com/office/drawing/2014/main" id="{27BA534B-FE1D-44A6-BA45-197F437C4B0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033" name="Text Box 7">
          <a:extLst>
            <a:ext uri="{FF2B5EF4-FFF2-40B4-BE49-F238E27FC236}">
              <a16:creationId xmlns:a16="http://schemas.microsoft.com/office/drawing/2014/main" id="{58C0886F-0FF4-4152-A53B-1E33BF47F92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034" name="Text Box 8">
          <a:extLst>
            <a:ext uri="{FF2B5EF4-FFF2-40B4-BE49-F238E27FC236}">
              <a16:creationId xmlns:a16="http://schemas.microsoft.com/office/drawing/2014/main" id="{BBD76F75-A55C-43F7-9F79-442E91A0AEE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035" name="Text Box 9">
          <a:extLst>
            <a:ext uri="{FF2B5EF4-FFF2-40B4-BE49-F238E27FC236}">
              <a16:creationId xmlns:a16="http://schemas.microsoft.com/office/drawing/2014/main" id="{2F4ED25D-BD02-46C6-92D6-5D6C88CC5FE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036" name="Text Box 10">
          <a:extLst>
            <a:ext uri="{FF2B5EF4-FFF2-40B4-BE49-F238E27FC236}">
              <a16:creationId xmlns:a16="http://schemas.microsoft.com/office/drawing/2014/main" id="{B807F782-4F84-4D33-9197-F7AC8C2612B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037" name="Text Box 11">
          <a:extLst>
            <a:ext uri="{FF2B5EF4-FFF2-40B4-BE49-F238E27FC236}">
              <a16:creationId xmlns:a16="http://schemas.microsoft.com/office/drawing/2014/main" id="{F1A3EB10-0B24-4910-A864-99C9151FD43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038" name="Text Box 12">
          <a:extLst>
            <a:ext uri="{FF2B5EF4-FFF2-40B4-BE49-F238E27FC236}">
              <a16:creationId xmlns:a16="http://schemas.microsoft.com/office/drawing/2014/main" id="{060A0833-8EB9-4F72-9015-2B44A97E53A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039" name="Text Box 13">
          <a:extLst>
            <a:ext uri="{FF2B5EF4-FFF2-40B4-BE49-F238E27FC236}">
              <a16:creationId xmlns:a16="http://schemas.microsoft.com/office/drawing/2014/main" id="{AA8F4859-AF60-4E6D-8A23-382EF3DED8D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040" name="Text Box 14">
          <a:extLst>
            <a:ext uri="{FF2B5EF4-FFF2-40B4-BE49-F238E27FC236}">
              <a16:creationId xmlns:a16="http://schemas.microsoft.com/office/drawing/2014/main" id="{708E4CBD-BD4D-4CAB-87E1-8297CD297CD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041" name="Text Box 15">
          <a:extLst>
            <a:ext uri="{FF2B5EF4-FFF2-40B4-BE49-F238E27FC236}">
              <a16:creationId xmlns:a16="http://schemas.microsoft.com/office/drawing/2014/main" id="{EF5C4E3C-E9AD-4339-AA10-54BE8CFAD82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042" name="Text Box 16">
          <a:extLst>
            <a:ext uri="{FF2B5EF4-FFF2-40B4-BE49-F238E27FC236}">
              <a16:creationId xmlns:a16="http://schemas.microsoft.com/office/drawing/2014/main" id="{D61092EE-7D11-4C8A-8A07-075C313B181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043" name="Text Box 17">
          <a:extLst>
            <a:ext uri="{FF2B5EF4-FFF2-40B4-BE49-F238E27FC236}">
              <a16:creationId xmlns:a16="http://schemas.microsoft.com/office/drawing/2014/main" id="{0FD1AA3D-F2D3-4E34-B896-64FF61A2FBA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044" name="Text Box 18">
          <a:extLst>
            <a:ext uri="{FF2B5EF4-FFF2-40B4-BE49-F238E27FC236}">
              <a16:creationId xmlns:a16="http://schemas.microsoft.com/office/drawing/2014/main" id="{C89B31E1-2109-4384-8CA3-637CC3B0125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045" name="Text Box 19">
          <a:extLst>
            <a:ext uri="{FF2B5EF4-FFF2-40B4-BE49-F238E27FC236}">
              <a16:creationId xmlns:a16="http://schemas.microsoft.com/office/drawing/2014/main" id="{3FCBD4D3-0509-4F0C-AD2B-6FE2192D771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046" name="Text Box 20">
          <a:extLst>
            <a:ext uri="{FF2B5EF4-FFF2-40B4-BE49-F238E27FC236}">
              <a16:creationId xmlns:a16="http://schemas.microsoft.com/office/drawing/2014/main" id="{B5319C5A-E5C8-4D13-95E7-DB8345BC429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047" name="Text Box 21">
          <a:extLst>
            <a:ext uri="{FF2B5EF4-FFF2-40B4-BE49-F238E27FC236}">
              <a16:creationId xmlns:a16="http://schemas.microsoft.com/office/drawing/2014/main" id="{37F521A4-6AFD-46A9-83D4-4BCE73195A6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048" name="Text Box 22">
          <a:extLst>
            <a:ext uri="{FF2B5EF4-FFF2-40B4-BE49-F238E27FC236}">
              <a16:creationId xmlns:a16="http://schemas.microsoft.com/office/drawing/2014/main" id="{1D6E42F1-F9B1-4B7F-AF5F-40793E8029D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049" name="Text Box 1">
          <a:extLst>
            <a:ext uri="{FF2B5EF4-FFF2-40B4-BE49-F238E27FC236}">
              <a16:creationId xmlns:a16="http://schemas.microsoft.com/office/drawing/2014/main" id="{F8CB6CE6-151F-43EB-BFAB-010623DD3C3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050" name="Text Box 2">
          <a:extLst>
            <a:ext uri="{FF2B5EF4-FFF2-40B4-BE49-F238E27FC236}">
              <a16:creationId xmlns:a16="http://schemas.microsoft.com/office/drawing/2014/main" id="{62D16590-6711-46D1-8CB5-8EDEF1D2D14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051" name="Text Box 3">
          <a:extLst>
            <a:ext uri="{FF2B5EF4-FFF2-40B4-BE49-F238E27FC236}">
              <a16:creationId xmlns:a16="http://schemas.microsoft.com/office/drawing/2014/main" id="{FF146635-5F7C-40ED-9665-F8EFAE354EE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052" name="Text Box 4">
          <a:extLst>
            <a:ext uri="{FF2B5EF4-FFF2-40B4-BE49-F238E27FC236}">
              <a16:creationId xmlns:a16="http://schemas.microsoft.com/office/drawing/2014/main" id="{CCCF58B4-DC96-4700-9C49-49765E63286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053" name="Text Box 5">
          <a:extLst>
            <a:ext uri="{FF2B5EF4-FFF2-40B4-BE49-F238E27FC236}">
              <a16:creationId xmlns:a16="http://schemas.microsoft.com/office/drawing/2014/main" id="{78293E0E-03BE-4BF5-B13A-FF804A4A182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054" name="Text Box 6">
          <a:extLst>
            <a:ext uri="{FF2B5EF4-FFF2-40B4-BE49-F238E27FC236}">
              <a16:creationId xmlns:a16="http://schemas.microsoft.com/office/drawing/2014/main" id="{E7BA2FF7-EB14-4E02-9862-0318C8BC5C7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055" name="Text Box 7">
          <a:extLst>
            <a:ext uri="{FF2B5EF4-FFF2-40B4-BE49-F238E27FC236}">
              <a16:creationId xmlns:a16="http://schemas.microsoft.com/office/drawing/2014/main" id="{447F7564-46E3-422E-B549-5BA8BE7C28D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056" name="Text Box 8">
          <a:extLst>
            <a:ext uri="{FF2B5EF4-FFF2-40B4-BE49-F238E27FC236}">
              <a16:creationId xmlns:a16="http://schemas.microsoft.com/office/drawing/2014/main" id="{9E943ED4-604B-4C76-9FB6-042DE83A1DD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057" name="Text Box 9">
          <a:extLst>
            <a:ext uri="{FF2B5EF4-FFF2-40B4-BE49-F238E27FC236}">
              <a16:creationId xmlns:a16="http://schemas.microsoft.com/office/drawing/2014/main" id="{108A3FA2-C11A-487E-BF10-E131EA05993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058" name="Text Box 10">
          <a:extLst>
            <a:ext uri="{FF2B5EF4-FFF2-40B4-BE49-F238E27FC236}">
              <a16:creationId xmlns:a16="http://schemas.microsoft.com/office/drawing/2014/main" id="{1BF65F7B-DB65-4D58-92A0-72CB27C1901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059" name="Text Box 11">
          <a:extLst>
            <a:ext uri="{FF2B5EF4-FFF2-40B4-BE49-F238E27FC236}">
              <a16:creationId xmlns:a16="http://schemas.microsoft.com/office/drawing/2014/main" id="{98313945-3780-4F26-B535-8921DAB9926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060" name="Text Box 12">
          <a:extLst>
            <a:ext uri="{FF2B5EF4-FFF2-40B4-BE49-F238E27FC236}">
              <a16:creationId xmlns:a16="http://schemas.microsoft.com/office/drawing/2014/main" id="{19E9216E-8AD0-4F85-B64B-B2D5692E685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061" name="Text Box 13">
          <a:extLst>
            <a:ext uri="{FF2B5EF4-FFF2-40B4-BE49-F238E27FC236}">
              <a16:creationId xmlns:a16="http://schemas.microsoft.com/office/drawing/2014/main" id="{98670ED3-20F3-4025-9FE7-E8D3053FEBF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062" name="Text Box 14">
          <a:extLst>
            <a:ext uri="{FF2B5EF4-FFF2-40B4-BE49-F238E27FC236}">
              <a16:creationId xmlns:a16="http://schemas.microsoft.com/office/drawing/2014/main" id="{10541003-E948-4B79-B9C0-95DF0E1EF12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063" name="Text Box 15">
          <a:extLst>
            <a:ext uri="{FF2B5EF4-FFF2-40B4-BE49-F238E27FC236}">
              <a16:creationId xmlns:a16="http://schemas.microsoft.com/office/drawing/2014/main" id="{19EFAB9E-8BDA-453F-8A9D-165EB832CEA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064" name="Text Box 16">
          <a:extLst>
            <a:ext uri="{FF2B5EF4-FFF2-40B4-BE49-F238E27FC236}">
              <a16:creationId xmlns:a16="http://schemas.microsoft.com/office/drawing/2014/main" id="{348DBF24-171D-4531-9050-6F84C00ECA8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065" name="Text Box 17">
          <a:extLst>
            <a:ext uri="{FF2B5EF4-FFF2-40B4-BE49-F238E27FC236}">
              <a16:creationId xmlns:a16="http://schemas.microsoft.com/office/drawing/2014/main" id="{1B882904-7D1B-45A2-9897-49E84B4951E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066" name="Text Box 18">
          <a:extLst>
            <a:ext uri="{FF2B5EF4-FFF2-40B4-BE49-F238E27FC236}">
              <a16:creationId xmlns:a16="http://schemas.microsoft.com/office/drawing/2014/main" id="{C1CEBDAC-6F22-4161-A599-39AB81892F1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067" name="Text Box 19">
          <a:extLst>
            <a:ext uri="{FF2B5EF4-FFF2-40B4-BE49-F238E27FC236}">
              <a16:creationId xmlns:a16="http://schemas.microsoft.com/office/drawing/2014/main" id="{D0A26A1E-683B-4CDE-BBA4-7928E428BD1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068" name="Text Box 20">
          <a:extLst>
            <a:ext uri="{FF2B5EF4-FFF2-40B4-BE49-F238E27FC236}">
              <a16:creationId xmlns:a16="http://schemas.microsoft.com/office/drawing/2014/main" id="{23FAE86D-1E9F-4975-B546-94090EA9E9A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069" name="Text Box 21">
          <a:extLst>
            <a:ext uri="{FF2B5EF4-FFF2-40B4-BE49-F238E27FC236}">
              <a16:creationId xmlns:a16="http://schemas.microsoft.com/office/drawing/2014/main" id="{0ED06F48-2009-4D68-B705-8EE0899FAF4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070" name="Text Box 22">
          <a:extLst>
            <a:ext uri="{FF2B5EF4-FFF2-40B4-BE49-F238E27FC236}">
              <a16:creationId xmlns:a16="http://schemas.microsoft.com/office/drawing/2014/main" id="{AA4B73E3-922B-4AE6-8966-FB5BE50FF10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071" name="Text Box 1">
          <a:extLst>
            <a:ext uri="{FF2B5EF4-FFF2-40B4-BE49-F238E27FC236}">
              <a16:creationId xmlns:a16="http://schemas.microsoft.com/office/drawing/2014/main" id="{8B46538A-9575-4817-A24F-E76669760CF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072" name="Text Box 2">
          <a:extLst>
            <a:ext uri="{FF2B5EF4-FFF2-40B4-BE49-F238E27FC236}">
              <a16:creationId xmlns:a16="http://schemas.microsoft.com/office/drawing/2014/main" id="{1D07DDE0-D2A5-42BA-95F0-28901E70060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073" name="Text Box 3">
          <a:extLst>
            <a:ext uri="{FF2B5EF4-FFF2-40B4-BE49-F238E27FC236}">
              <a16:creationId xmlns:a16="http://schemas.microsoft.com/office/drawing/2014/main" id="{4D0C5943-CF2F-4674-A0D4-0AA615ADCF2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074" name="Text Box 4">
          <a:extLst>
            <a:ext uri="{FF2B5EF4-FFF2-40B4-BE49-F238E27FC236}">
              <a16:creationId xmlns:a16="http://schemas.microsoft.com/office/drawing/2014/main" id="{6B2921B0-AEEC-4867-B021-A2FF322716C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075" name="Text Box 5">
          <a:extLst>
            <a:ext uri="{FF2B5EF4-FFF2-40B4-BE49-F238E27FC236}">
              <a16:creationId xmlns:a16="http://schemas.microsoft.com/office/drawing/2014/main" id="{4B5FACAA-C2A3-4A2D-845D-D52C927FAAB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076" name="Text Box 6">
          <a:extLst>
            <a:ext uri="{FF2B5EF4-FFF2-40B4-BE49-F238E27FC236}">
              <a16:creationId xmlns:a16="http://schemas.microsoft.com/office/drawing/2014/main" id="{283A9DAB-BAE2-4867-8BE8-C31A92FCD5C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077" name="Text Box 7">
          <a:extLst>
            <a:ext uri="{FF2B5EF4-FFF2-40B4-BE49-F238E27FC236}">
              <a16:creationId xmlns:a16="http://schemas.microsoft.com/office/drawing/2014/main" id="{E5F513FC-3CAB-4AC9-85F3-5242655575D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078" name="Text Box 8">
          <a:extLst>
            <a:ext uri="{FF2B5EF4-FFF2-40B4-BE49-F238E27FC236}">
              <a16:creationId xmlns:a16="http://schemas.microsoft.com/office/drawing/2014/main" id="{2A521AD2-E46D-4FBC-B252-0449C16FBBD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079" name="Text Box 9">
          <a:extLst>
            <a:ext uri="{FF2B5EF4-FFF2-40B4-BE49-F238E27FC236}">
              <a16:creationId xmlns:a16="http://schemas.microsoft.com/office/drawing/2014/main" id="{2C571C02-9F4D-4BFF-9B8D-9F39B826A19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080" name="Text Box 10">
          <a:extLst>
            <a:ext uri="{FF2B5EF4-FFF2-40B4-BE49-F238E27FC236}">
              <a16:creationId xmlns:a16="http://schemas.microsoft.com/office/drawing/2014/main" id="{58FB002C-65D7-430D-91A3-E4C9C6542CB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081" name="Text Box 11">
          <a:extLst>
            <a:ext uri="{FF2B5EF4-FFF2-40B4-BE49-F238E27FC236}">
              <a16:creationId xmlns:a16="http://schemas.microsoft.com/office/drawing/2014/main" id="{4504C5D8-AE20-4398-BA5D-7C8EC067864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082" name="Text Box 12">
          <a:extLst>
            <a:ext uri="{FF2B5EF4-FFF2-40B4-BE49-F238E27FC236}">
              <a16:creationId xmlns:a16="http://schemas.microsoft.com/office/drawing/2014/main" id="{389F48DE-4B38-418D-8E48-601F132B7DB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083" name="Text Box 13">
          <a:extLst>
            <a:ext uri="{FF2B5EF4-FFF2-40B4-BE49-F238E27FC236}">
              <a16:creationId xmlns:a16="http://schemas.microsoft.com/office/drawing/2014/main" id="{86109B95-41B2-49FA-8987-CD925C89CE6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084" name="Text Box 14">
          <a:extLst>
            <a:ext uri="{FF2B5EF4-FFF2-40B4-BE49-F238E27FC236}">
              <a16:creationId xmlns:a16="http://schemas.microsoft.com/office/drawing/2014/main" id="{717B6A64-0E2F-4E02-B705-479731BBAF3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085" name="Text Box 15">
          <a:extLst>
            <a:ext uri="{FF2B5EF4-FFF2-40B4-BE49-F238E27FC236}">
              <a16:creationId xmlns:a16="http://schemas.microsoft.com/office/drawing/2014/main" id="{633F651D-D2C9-47CF-BF06-D4E10E5BB01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086" name="Text Box 16">
          <a:extLst>
            <a:ext uri="{FF2B5EF4-FFF2-40B4-BE49-F238E27FC236}">
              <a16:creationId xmlns:a16="http://schemas.microsoft.com/office/drawing/2014/main" id="{C50EFB29-ADF3-4D3E-AD2E-D216AB4A2FD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087" name="Text Box 17">
          <a:extLst>
            <a:ext uri="{FF2B5EF4-FFF2-40B4-BE49-F238E27FC236}">
              <a16:creationId xmlns:a16="http://schemas.microsoft.com/office/drawing/2014/main" id="{0EAE5EDA-A753-4EBF-85A7-F4DF6CE5E30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088" name="Text Box 18">
          <a:extLst>
            <a:ext uri="{FF2B5EF4-FFF2-40B4-BE49-F238E27FC236}">
              <a16:creationId xmlns:a16="http://schemas.microsoft.com/office/drawing/2014/main" id="{10BE58D9-BA2A-4B5F-B80D-78A68B2B886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089" name="Text Box 19">
          <a:extLst>
            <a:ext uri="{FF2B5EF4-FFF2-40B4-BE49-F238E27FC236}">
              <a16:creationId xmlns:a16="http://schemas.microsoft.com/office/drawing/2014/main" id="{5A6F7B8C-E5C1-4DE9-A865-D85290B4668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090" name="Text Box 20">
          <a:extLst>
            <a:ext uri="{FF2B5EF4-FFF2-40B4-BE49-F238E27FC236}">
              <a16:creationId xmlns:a16="http://schemas.microsoft.com/office/drawing/2014/main" id="{05CED48E-F93A-4E49-B7B1-B0CDBA02D77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091" name="Text Box 21">
          <a:extLst>
            <a:ext uri="{FF2B5EF4-FFF2-40B4-BE49-F238E27FC236}">
              <a16:creationId xmlns:a16="http://schemas.microsoft.com/office/drawing/2014/main" id="{503CAA91-F130-42E2-8724-07C5C4AD068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092" name="Text Box 22">
          <a:extLst>
            <a:ext uri="{FF2B5EF4-FFF2-40B4-BE49-F238E27FC236}">
              <a16:creationId xmlns:a16="http://schemas.microsoft.com/office/drawing/2014/main" id="{FE7D2DC6-C065-43BE-837E-A79852F479F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093" name="Text Box 1">
          <a:extLst>
            <a:ext uri="{FF2B5EF4-FFF2-40B4-BE49-F238E27FC236}">
              <a16:creationId xmlns:a16="http://schemas.microsoft.com/office/drawing/2014/main" id="{27FF1F69-BF58-4827-B608-5377ADADB12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094" name="Text Box 2">
          <a:extLst>
            <a:ext uri="{FF2B5EF4-FFF2-40B4-BE49-F238E27FC236}">
              <a16:creationId xmlns:a16="http://schemas.microsoft.com/office/drawing/2014/main" id="{CB07514A-EC25-4602-A671-90BED9270B7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095" name="Text Box 3">
          <a:extLst>
            <a:ext uri="{FF2B5EF4-FFF2-40B4-BE49-F238E27FC236}">
              <a16:creationId xmlns:a16="http://schemas.microsoft.com/office/drawing/2014/main" id="{D9571F99-5F4D-4609-8DD3-497B51513BB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096" name="Text Box 4">
          <a:extLst>
            <a:ext uri="{FF2B5EF4-FFF2-40B4-BE49-F238E27FC236}">
              <a16:creationId xmlns:a16="http://schemas.microsoft.com/office/drawing/2014/main" id="{1E7E4D37-85F5-4762-813E-52116780E5F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097" name="Text Box 5">
          <a:extLst>
            <a:ext uri="{FF2B5EF4-FFF2-40B4-BE49-F238E27FC236}">
              <a16:creationId xmlns:a16="http://schemas.microsoft.com/office/drawing/2014/main" id="{A1F9302A-F8BA-4787-9C0D-01E5029113E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098" name="Text Box 6">
          <a:extLst>
            <a:ext uri="{FF2B5EF4-FFF2-40B4-BE49-F238E27FC236}">
              <a16:creationId xmlns:a16="http://schemas.microsoft.com/office/drawing/2014/main" id="{5718CDC7-75C2-49C5-8035-C3F220D8DB6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099" name="Text Box 7">
          <a:extLst>
            <a:ext uri="{FF2B5EF4-FFF2-40B4-BE49-F238E27FC236}">
              <a16:creationId xmlns:a16="http://schemas.microsoft.com/office/drawing/2014/main" id="{9257B59D-3DC6-426D-AFF9-D779B6651A9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100" name="Text Box 8">
          <a:extLst>
            <a:ext uri="{FF2B5EF4-FFF2-40B4-BE49-F238E27FC236}">
              <a16:creationId xmlns:a16="http://schemas.microsoft.com/office/drawing/2014/main" id="{C7274E75-76CE-4504-AE8F-35729DE31FE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101" name="Text Box 9">
          <a:extLst>
            <a:ext uri="{FF2B5EF4-FFF2-40B4-BE49-F238E27FC236}">
              <a16:creationId xmlns:a16="http://schemas.microsoft.com/office/drawing/2014/main" id="{8A39E257-E8E8-4C3B-AC01-A889B6656B4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102" name="Text Box 10">
          <a:extLst>
            <a:ext uri="{FF2B5EF4-FFF2-40B4-BE49-F238E27FC236}">
              <a16:creationId xmlns:a16="http://schemas.microsoft.com/office/drawing/2014/main" id="{E0A1C05E-CEBC-4FAA-91CD-D85895234CF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103" name="Text Box 11">
          <a:extLst>
            <a:ext uri="{FF2B5EF4-FFF2-40B4-BE49-F238E27FC236}">
              <a16:creationId xmlns:a16="http://schemas.microsoft.com/office/drawing/2014/main" id="{C8972500-C5E3-4705-A201-1E95A683E01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104" name="Text Box 12">
          <a:extLst>
            <a:ext uri="{FF2B5EF4-FFF2-40B4-BE49-F238E27FC236}">
              <a16:creationId xmlns:a16="http://schemas.microsoft.com/office/drawing/2014/main" id="{9895B758-F9C8-4EF2-B011-0ECECBCD28F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105" name="Text Box 13">
          <a:extLst>
            <a:ext uri="{FF2B5EF4-FFF2-40B4-BE49-F238E27FC236}">
              <a16:creationId xmlns:a16="http://schemas.microsoft.com/office/drawing/2014/main" id="{C4294DC2-91A8-4E32-BB7A-7FD95D8F1C0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106" name="Text Box 14">
          <a:extLst>
            <a:ext uri="{FF2B5EF4-FFF2-40B4-BE49-F238E27FC236}">
              <a16:creationId xmlns:a16="http://schemas.microsoft.com/office/drawing/2014/main" id="{94BA2C36-E71D-4E75-ABB1-5F8A66529A3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107" name="Text Box 15">
          <a:extLst>
            <a:ext uri="{FF2B5EF4-FFF2-40B4-BE49-F238E27FC236}">
              <a16:creationId xmlns:a16="http://schemas.microsoft.com/office/drawing/2014/main" id="{51683D4F-CACA-48BE-A6BC-2F1EC5C0DF4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108" name="Text Box 16">
          <a:extLst>
            <a:ext uri="{FF2B5EF4-FFF2-40B4-BE49-F238E27FC236}">
              <a16:creationId xmlns:a16="http://schemas.microsoft.com/office/drawing/2014/main" id="{10846546-155F-4B69-B694-9415AF881C2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109" name="Text Box 17">
          <a:extLst>
            <a:ext uri="{FF2B5EF4-FFF2-40B4-BE49-F238E27FC236}">
              <a16:creationId xmlns:a16="http://schemas.microsoft.com/office/drawing/2014/main" id="{CCC85471-A0F2-4025-B4CA-8718063B0D4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110" name="Text Box 18">
          <a:extLst>
            <a:ext uri="{FF2B5EF4-FFF2-40B4-BE49-F238E27FC236}">
              <a16:creationId xmlns:a16="http://schemas.microsoft.com/office/drawing/2014/main" id="{784A27F3-B1F2-4519-A11C-29A6A910CDB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111" name="Text Box 19">
          <a:extLst>
            <a:ext uri="{FF2B5EF4-FFF2-40B4-BE49-F238E27FC236}">
              <a16:creationId xmlns:a16="http://schemas.microsoft.com/office/drawing/2014/main" id="{FCD32DE6-4EAF-4421-830A-A140FA98688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112" name="Text Box 20">
          <a:extLst>
            <a:ext uri="{FF2B5EF4-FFF2-40B4-BE49-F238E27FC236}">
              <a16:creationId xmlns:a16="http://schemas.microsoft.com/office/drawing/2014/main" id="{CBDE2639-0828-4F5B-8873-2D5395C6FFD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113" name="Text Box 21">
          <a:extLst>
            <a:ext uri="{FF2B5EF4-FFF2-40B4-BE49-F238E27FC236}">
              <a16:creationId xmlns:a16="http://schemas.microsoft.com/office/drawing/2014/main" id="{A2CCFD35-9597-4CE8-B665-DFC213E9C8C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114" name="Text Box 22">
          <a:extLst>
            <a:ext uri="{FF2B5EF4-FFF2-40B4-BE49-F238E27FC236}">
              <a16:creationId xmlns:a16="http://schemas.microsoft.com/office/drawing/2014/main" id="{7E152A65-1DB3-4F83-99A5-013BE519225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115" name="Text Box 1">
          <a:extLst>
            <a:ext uri="{FF2B5EF4-FFF2-40B4-BE49-F238E27FC236}">
              <a16:creationId xmlns:a16="http://schemas.microsoft.com/office/drawing/2014/main" id="{9F5F29CD-1833-4CA0-A4EF-9C7A007F492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116" name="Text Box 2">
          <a:extLst>
            <a:ext uri="{FF2B5EF4-FFF2-40B4-BE49-F238E27FC236}">
              <a16:creationId xmlns:a16="http://schemas.microsoft.com/office/drawing/2014/main" id="{39B44337-7C68-4CE8-A33F-ACE3C84246D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117" name="Text Box 3">
          <a:extLst>
            <a:ext uri="{FF2B5EF4-FFF2-40B4-BE49-F238E27FC236}">
              <a16:creationId xmlns:a16="http://schemas.microsoft.com/office/drawing/2014/main" id="{E0FCF4B1-5054-4F6A-9F4C-6C7A1376E38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118" name="Text Box 4">
          <a:extLst>
            <a:ext uri="{FF2B5EF4-FFF2-40B4-BE49-F238E27FC236}">
              <a16:creationId xmlns:a16="http://schemas.microsoft.com/office/drawing/2014/main" id="{CBB1ABE5-8D89-4C5E-B4D8-AF040061371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119" name="Text Box 5">
          <a:extLst>
            <a:ext uri="{FF2B5EF4-FFF2-40B4-BE49-F238E27FC236}">
              <a16:creationId xmlns:a16="http://schemas.microsoft.com/office/drawing/2014/main" id="{78B59C53-DDDB-4FD7-A5D4-23E490106A9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120" name="Text Box 6">
          <a:extLst>
            <a:ext uri="{FF2B5EF4-FFF2-40B4-BE49-F238E27FC236}">
              <a16:creationId xmlns:a16="http://schemas.microsoft.com/office/drawing/2014/main" id="{CC22D9F7-05AD-4F69-B7C6-2561A7FC184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121" name="Text Box 7">
          <a:extLst>
            <a:ext uri="{FF2B5EF4-FFF2-40B4-BE49-F238E27FC236}">
              <a16:creationId xmlns:a16="http://schemas.microsoft.com/office/drawing/2014/main" id="{0E91F690-6629-41E8-9209-7CBEE9F6CBB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122" name="Text Box 8">
          <a:extLst>
            <a:ext uri="{FF2B5EF4-FFF2-40B4-BE49-F238E27FC236}">
              <a16:creationId xmlns:a16="http://schemas.microsoft.com/office/drawing/2014/main" id="{61CC7790-1EEA-4C42-AF51-54A81CC0D2D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123" name="Text Box 9">
          <a:extLst>
            <a:ext uri="{FF2B5EF4-FFF2-40B4-BE49-F238E27FC236}">
              <a16:creationId xmlns:a16="http://schemas.microsoft.com/office/drawing/2014/main" id="{61154C32-A3D5-43C3-A81A-FD73829485C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124" name="Text Box 10">
          <a:extLst>
            <a:ext uri="{FF2B5EF4-FFF2-40B4-BE49-F238E27FC236}">
              <a16:creationId xmlns:a16="http://schemas.microsoft.com/office/drawing/2014/main" id="{532C9775-5C9D-453D-BB14-5801E5DDB8A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125" name="Text Box 11">
          <a:extLst>
            <a:ext uri="{FF2B5EF4-FFF2-40B4-BE49-F238E27FC236}">
              <a16:creationId xmlns:a16="http://schemas.microsoft.com/office/drawing/2014/main" id="{D68C601C-3209-4EEB-BFEC-85CAEB6E10E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126" name="Text Box 12">
          <a:extLst>
            <a:ext uri="{FF2B5EF4-FFF2-40B4-BE49-F238E27FC236}">
              <a16:creationId xmlns:a16="http://schemas.microsoft.com/office/drawing/2014/main" id="{902DD68E-7CD8-4E5E-8877-8FA14AD2787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127" name="Text Box 13">
          <a:extLst>
            <a:ext uri="{FF2B5EF4-FFF2-40B4-BE49-F238E27FC236}">
              <a16:creationId xmlns:a16="http://schemas.microsoft.com/office/drawing/2014/main" id="{3784B4E0-DAD7-4E55-8FED-81A5885AF4D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128" name="Text Box 14">
          <a:extLst>
            <a:ext uri="{FF2B5EF4-FFF2-40B4-BE49-F238E27FC236}">
              <a16:creationId xmlns:a16="http://schemas.microsoft.com/office/drawing/2014/main" id="{F005B444-CAD1-43FF-A7E2-52390901459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129" name="Text Box 15">
          <a:extLst>
            <a:ext uri="{FF2B5EF4-FFF2-40B4-BE49-F238E27FC236}">
              <a16:creationId xmlns:a16="http://schemas.microsoft.com/office/drawing/2014/main" id="{08352167-EA4C-48FA-BF9C-385BED367D9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130" name="Text Box 16">
          <a:extLst>
            <a:ext uri="{FF2B5EF4-FFF2-40B4-BE49-F238E27FC236}">
              <a16:creationId xmlns:a16="http://schemas.microsoft.com/office/drawing/2014/main" id="{AE7407FB-2B18-4B41-9E33-80AAA128BE9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131" name="Text Box 17">
          <a:extLst>
            <a:ext uri="{FF2B5EF4-FFF2-40B4-BE49-F238E27FC236}">
              <a16:creationId xmlns:a16="http://schemas.microsoft.com/office/drawing/2014/main" id="{62330961-A245-4236-A1AB-88CF5DA1DA3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132" name="Text Box 18">
          <a:extLst>
            <a:ext uri="{FF2B5EF4-FFF2-40B4-BE49-F238E27FC236}">
              <a16:creationId xmlns:a16="http://schemas.microsoft.com/office/drawing/2014/main" id="{96F38297-E1CE-4DDA-B7FB-50639220DF1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133" name="Text Box 19">
          <a:extLst>
            <a:ext uri="{FF2B5EF4-FFF2-40B4-BE49-F238E27FC236}">
              <a16:creationId xmlns:a16="http://schemas.microsoft.com/office/drawing/2014/main" id="{3A666E5A-0F09-4420-B842-0920CF22381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134" name="Text Box 20">
          <a:extLst>
            <a:ext uri="{FF2B5EF4-FFF2-40B4-BE49-F238E27FC236}">
              <a16:creationId xmlns:a16="http://schemas.microsoft.com/office/drawing/2014/main" id="{522CEDFA-11DD-41AD-A395-CAEDDF5CCD3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135" name="Text Box 21">
          <a:extLst>
            <a:ext uri="{FF2B5EF4-FFF2-40B4-BE49-F238E27FC236}">
              <a16:creationId xmlns:a16="http://schemas.microsoft.com/office/drawing/2014/main" id="{70F4E6E6-C02B-4970-AB6C-94E5287FAC2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136" name="Text Box 22">
          <a:extLst>
            <a:ext uri="{FF2B5EF4-FFF2-40B4-BE49-F238E27FC236}">
              <a16:creationId xmlns:a16="http://schemas.microsoft.com/office/drawing/2014/main" id="{9E05B0EA-19AB-4177-AB74-E92EB9F951C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137" name="Text Box 1">
          <a:extLst>
            <a:ext uri="{FF2B5EF4-FFF2-40B4-BE49-F238E27FC236}">
              <a16:creationId xmlns:a16="http://schemas.microsoft.com/office/drawing/2014/main" id="{6FE06E97-CA73-4D5C-86E7-819EC2CE92A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138" name="Text Box 2">
          <a:extLst>
            <a:ext uri="{FF2B5EF4-FFF2-40B4-BE49-F238E27FC236}">
              <a16:creationId xmlns:a16="http://schemas.microsoft.com/office/drawing/2014/main" id="{B24A3757-575A-416D-BFC0-92FFB2D4152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139" name="Text Box 3">
          <a:extLst>
            <a:ext uri="{FF2B5EF4-FFF2-40B4-BE49-F238E27FC236}">
              <a16:creationId xmlns:a16="http://schemas.microsoft.com/office/drawing/2014/main" id="{7937FA88-4A9C-4A1E-AD1E-5CAF806A209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140" name="Text Box 4">
          <a:extLst>
            <a:ext uri="{FF2B5EF4-FFF2-40B4-BE49-F238E27FC236}">
              <a16:creationId xmlns:a16="http://schemas.microsoft.com/office/drawing/2014/main" id="{419932E2-D5B1-47AB-9D5D-46695AF950C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141" name="Text Box 5">
          <a:extLst>
            <a:ext uri="{FF2B5EF4-FFF2-40B4-BE49-F238E27FC236}">
              <a16:creationId xmlns:a16="http://schemas.microsoft.com/office/drawing/2014/main" id="{D02BC2DA-0FCE-4F59-A2A7-FD396F05E38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142" name="Text Box 6">
          <a:extLst>
            <a:ext uri="{FF2B5EF4-FFF2-40B4-BE49-F238E27FC236}">
              <a16:creationId xmlns:a16="http://schemas.microsoft.com/office/drawing/2014/main" id="{8E1D74DD-5202-48B6-AA76-37B267123D5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143" name="Text Box 7">
          <a:extLst>
            <a:ext uri="{FF2B5EF4-FFF2-40B4-BE49-F238E27FC236}">
              <a16:creationId xmlns:a16="http://schemas.microsoft.com/office/drawing/2014/main" id="{FF9571DA-F7C9-4D5D-8DEF-25D4014B164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144" name="Text Box 8">
          <a:extLst>
            <a:ext uri="{FF2B5EF4-FFF2-40B4-BE49-F238E27FC236}">
              <a16:creationId xmlns:a16="http://schemas.microsoft.com/office/drawing/2014/main" id="{03CDF0A4-E4AE-4A8C-8242-5B996A62EBD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145" name="Text Box 9">
          <a:extLst>
            <a:ext uri="{FF2B5EF4-FFF2-40B4-BE49-F238E27FC236}">
              <a16:creationId xmlns:a16="http://schemas.microsoft.com/office/drawing/2014/main" id="{306188DB-9D37-49C1-ACB7-96734954FD2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146" name="Text Box 10">
          <a:extLst>
            <a:ext uri="{FF2B5EF4-FFF2-40B4-BE49-F238E27FC236}">
              <a16:creationId xmlns:a16="http://schemas.microsoft.com/office/drawing/2014/main" id="{64243864-BB34-418C-B454-3DA42ED7B42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147" name="Text Box 11">
          <a:extLst>
            <a:ext uri="{FF2B5EF4-FFF2-40B4-BE49-F238E27FC236}">
              <a16:creationId xmlns:a16="http://schemas.microsoft.com/office/drawing/2014/main" id="{C3614389-58EC-4476-8F06-9963908D002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148" name="Text Box 12">
          <a:extLst>
            <a:ext uri="{FF2B5EF4-FFF2-40B4-BE49-F238E27FC236}">
              <a16:creationId xmlns:a16="http://schemas.microsoft.com/office/drawing/2014/main" id="{8437181D-7269-4041-8A1C-73102F66F0D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149" name="Text Box 13">
          <a:extLst>
            <a:ext uri="{FF2B5EF4-FFF2-40B4-BE49-F238E27FC236}">
              <a16:creationId xmlns:a16="http://schemas.microsoft.com/office/drawing/2014/main" id="{3214FAE7-F3E5-47D2-8220-F6549431B72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150" name="Text Box 14">
          <a:extLst>
            <a:ext uri="{FF2B5EF4-FFF2-40B4-BE49-F238E27FC236}">
              <a16:creationId xmlns:a16="http://schemas.microsoft.com/office/drawing/2014/main" id="{E842BAE9-E25B-4218-817C-E9E6F39D520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151" name="Text Box 15">
          <a:extLst>
            <a:ext uri="{FF2B5EF4-FFF2-40B4-BE49-F238E27FC236}">
              <a16:creationId xmlns:a16="http://schemas.microsoft.com/office/drawing/2014/main" id="{78589E25-32CF-447A-8B62-46DD28321EB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152" name="Text Box 16">
          <a:extLst>
            <a:ext uri="{FF2B5EF4-FFF2-40B4-BE49-F238E27FC236}">
              <a16:creationId xmlns:a16="http://schemas.microsoft.com/office/drawing/2014/main" id="{A089F7C8-88A1-46EA-AAC9-DD962C04825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153" name="Text Box 17">
          <a:extLst>
            <a:ext uri="{FF2B5EF4-FFF2-40B4-BE49-F238E27FC236}">
              <a16:creationId xmlns:a16="http://schemas.microsoft.com/office/drawing/2014/main" id="{4EE129C2-83E0-4911-BF56-409A727CAC3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154" name="Text Box 18">
          <a:extLst>
            <a:ext uri="{FF2B5EF4-FFF2-40B4-BE49-F238E27FC236}">
              <a16:creationId xmlns:a16="http://schemas.microsoft.com/office/drawing/2014/main" id="{FC60300E-D3E8-4ADD-90CF-E50B6AB596B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155" name="Text Box 19">
          <a:extLst>
            <a:ext uri="{FF2B5EF4-FFF2-40B4-BE49-F238E27FC236}">
              <a16:creationId xmlns:a16="http://schemas.microsoft.com/office/drawing/2014/main" id="{6A335981-3741-427D-8C28-F6827EB6AB2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156" name="Text Box 20">
          <a:extLst>
            <a:ext uri="{FF2B5EF4-FFF2-40B4-BE49-F238E27FC236}">
              <a16:creationId xmlns:a16="http://schemas.microsoft.com/office/drawing/2014/main" id="{B34C5D63-B2EA-4B51-9584-34D256D1A78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157" name="Text Box 21">
          <a:extLst>
            <a:ext uri="{FF2B5EF4-FFF2-40B4-BE49-F238E27FC236}">
              <a16:creationId xmlns:a16="http://schemas.microsoft.com/office/drawing/2014/main" id="{4D2EC05E-E7E0-4312-B2BC-351A26332F3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158" name="Text Box 22">
          <a:extLst>
            <a:ext uri="{FF2B5EF4-FFF2-40B4-BE49-F238E27FC236}">
              <a16:creationId xmlns:a16="http://schemas.microsoft.com/office/drawing/2014/main" id="{0EAF085D-C274-4CE6-9648-5D6D90D3925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159" name="Text Box 1">
          <a:extLst>
            <a:ext uri="{FF2B5EF4-FFF2-40B4-BE49-F238E27FC236}">
              <a16:creationId xmlns:a16="http://schemas.microsoft.com/office/drawing/2014/main" id="{50410F54-EFA7-4BDA-8F87-2CD1B9D3E52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160" name="Text Box 2">
          <a:extLst>
            <a:ext uri="{FF2B5EF4-FFF2-40B4-BE49-F238E27FC236}">
              <a16:creationId xmlns:a16="http://schemas.microsoft.com/office/drawing/2014/main" id="{56A0E5CF-290E-4065-AFB1-DBC63460832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161" name="Text Box 3">
          <a:extLst>
            <a:ext uri="{FF2B5EF4-FFF2-40B4-BE49-F238E27FC236}">
              <a16:creationId xmlns:a16="http://schemas.microsoft.com/office/drawing/2014/main" id="{0E93ADC8-1941-4DC7-817B-8BECDCCAF0B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162" name="Text Box 4">
          <a:extLst>
            <a:ext uri="{FF2B5EF4-FFF2-40B4-BE49-F238E27FC236}">
              <a16:creationId xmlns:a16="http://schemas.microsoft.com/office/drawing/2014/main" id="{B0F5A930-B2BD-4348-9889-E201A9944B1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163" name="Text Box 5">
          <a:extLst>
            <a:ext uri="{FF2B5EF4-FFF2-40B4-BE49-F238E27FC236}">
              <a16:creationId xmlns:a16="http://schemas.microsoft.com/office/drawing/2014/main" id="{65215EFA-F3D1-4E12-A7D3-7152C273711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164" name="Text Box 6">
          <a:extLst>
            <a:ext uri="{FF2B5EF4-FFF2-40B4-BE49-F238E27FC236}">
              <a16:creationId xmlns:a16="http://schemas.microsoft.com/office/drawing/2014/main" id="{9E7933AD-C129-454C-99FC-241B876B406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165" name="Text Box 7">
          <a:extLst>
            <a:ext uri="{FF2B5EF4-FFF2-40B4-BE49-F238E27FC236}">
              <a16:creationId xmlns:a16="http://schemas.microsoft.com/office/drawing/2014/main" id="{93914780-FC14-4CD5-9F6F-11075AF033C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166" name="Text Box 8">
          <a:extLst>
            <a:ext uri="{FF2B5EF4-FFF2-40B4-BE49-F238E27FC236}">
              <a16:creationId xmlns:a16="http://schemas.microsoft.com/office/drawing/2014/main" id="{5A771553-1C26-438D-A792-288B0173F34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167" name="Text Box 9">
          <a:extLst>
            <a:ext uri="{FF2B5EF4-FFF2-40B4-BE49-F238E27FC236}">
              <a16:creationId xmlns:a16="http://schemas.microsoft.com/office/drawing/2014/main" id="{7F32D443-EFEA-4F6E-BFFA-064D7D602BB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168" name="Text Box 10">
          <a:extLst>
            <a:ext uri="{FF2B5EF4-FFF2-40B4-BE49-F238E27FC236}">
              <a16:creationId xmlns:a16="http://schemas.microsoft.com/office/drawing/2014/main" id="{866C2CDC-89F1-4A9D-9743-B696DC223BB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169" name="Text Box 11">
          <a:extLst>
            <a:ext uri="{FF2B5EF4-FFF2-40B4-BE49-F238E27FC236}">
              <a16:creationId xmlns:a16="http://schemas.microsoft.com/office/drawing/2014/main" id="{EB071AB4-1B70-4860-8BDC-C3CB9633DFB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170" name="Text Box 12">
          <a:extLst>
            <a:ext uri="{FF2B5EF4-FFF2-40B4-BE49-F238E27FC236}">
              <a16:creationId xmlns:a16="http://schemas.microsoft.com/office/drawing/2014/main" id="{B9BC06A5-0775-4166-970C-8F961895A67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171" name="Text Box 13">
          <a:extLst>
            <a:ext uri="{FF2B5EF4-FFF2-40B4-BE49-F238E27FC236}">
              <a16:creationId xmlns:a16="http://schemas.microsoft.com/office/drawing/2014/main" id="{9BB604A1-B665-4241-9C62-53E51D243E2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172" name="Text Box 14">
          <a:extLst>
            <a:ext uri="{FF2B5EF4-FFF2-40B4-BE49-F238E27FC236}">
              <a16:creationId xmlns:a16="http://schemas.microsoft.com/office/drawing/2014/main" id="{5ED48801-3C38-4E08-81F4-7943CD7DC6B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173" name="Text Box 15">
          <a:extLst>
            <a:ext uri="{FF2B5EF4-FFF2-40B4-BE49-F238E27FC236}">
              <a16:creationId xmlns:a16="http://schemas.microsoft.com/office/drawing/2014/main" id="{C4235499-B33B-48FE-9AA5-E39D8771CB4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174" name="Text Box 16">
          <a:extLst>
            <a:ext uri="{FF2B5EF4-FFF2-40B4-BE49-F238E27FC236}">
              <a16:creationId xmlns:a16="http://schemas.microsoft.com/office/drawing/2014/main" id="{63C77EAD-8142-4575-9C46-B613F5D13A8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175" name="Text Box 17">
          <a:extLst>
            <a:ext uri="{FF2B5EF4-FFF2-40B4-BE49-F238E27FC236}">
              <a16:creationId xmlns:a16="http://schemas.microsoft.com/office/drawing/2014/main" id="{E8174BA0-9E15-4C63-B2F4-C185408B85B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176" name="Text Box 18">
          <a:extLst>
            <a:ext uri="{FF2B5EF4-FFF2-40B4-BE49-F238E27FC236}">
              <a16:creationId xmlns:a16="http://schemas.microsoft.com/office/drawing/2014/main" id="{F1FA39C6-D33E-4754-A6A8-528387F9671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177" name="Text Box 19">
          <a:extLst>
            <a:ext uri="{FF2B5EF4-FFF2-40B4-BE49-F238E27FC236}">
              <a16:creationId xmlns:a16="http://schemas.microsoft.com/office/drawing/2014/main" id="{5F811EA2-42CC-4623-8BD9-4F24D3570B1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178" name="Text Box 20">
          <a:extLst>
            <a:ext uri="{FF2B5EF4-FFF2-40B4-BE49-F238E27FC236}">
              <a16:creationId xmlns:a16="http://schemas.microsoft.com/office/drawing/2014/main" id="{B92BAE42-4A69-46CA-A9EE-B2C50A50521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179" name="Text Box 21">
          <a:extLst>
            <a:ext uri="{FF2B5EF4-FFF2-40B4-BE49-F238E27FC236}">
              <a16:creationId xmlns:a16="http://schemas.microsoft.com/office/drawing/2014/main" id="{BF635DCB-58F0-442F-AEF9-B25E9A59423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180" name="Text Box 22">
          <a:extLst>
            <a:ext uri="{FF2B5EF4-FFF2-40B4-BE49-F238E27FC236}">
              <a16:creationId xmlns:a16="http://schemas.microsoft.com/office/drawing/2014/main" id="{B6AD47F8-4F57-4C73-9E95-57E2EDCBA85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181" name="Text Box 1">
          <a:extLst>
            <a:ext uri="{FF2B5EF4-FFF2-40B4-BE49-F238E27FC236}">
              <a16:creationId xmlns:a16="http://schemas.microsoft.com/office/drawing/2014/main" id="{46A24E18-CC76-47F6-B34A-320312D1A1B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182" name="Text Box 2">
          <a:extLst>
            <a:ext uri="{FF2B5EF4-FFF2-40B4-BE49-F238E27FC236}">
              <a16:creationId xmlns:a16="http://schemas.microsoft.com/office/drawing/2014/main" id="{D622EE93-AFB5-4EDF-A905-5089DE54D83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183" name="Text Box 3">
          <a:extLst>
            <a:ext uri="{FF2B5EF4-FFF2-40B4-BE49-F238E27FC236}">
              <a16:creationId xmlns:a16="http://schemas.microsoft.com/office/drawing/2014/main" id="{D523D5E1-CBA0-41B0-8C6B-9DD9072655A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184" name="Text Box 4">
          <a:extLst>
            <a:ext uri="{FF2B5EF4-FFF2-40B4-BE49-F238E27FC236}">
              <a16:creationId xmlns:a16="http://schemas.microsoft.com/office/drawing/2014/main" id="{1C3F52E5-6365-46E8-97BE-984312500F1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185" name="Text Box 5">
          <a:extLst>
            <a:ext uri="{FF2B5EF4-FFF2-40B4-BE49-F238E27FC236}">
              <a16:creationId xmlns:a16="http://schemas.microsoft.com/office/drawing/2014/main" id="{FB544F77-B509-4488-A594-01E749CB1A3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186" name="Text Box 6">
          <a:extLst>
            <a:ext uri="{FF2B5EF4-FFF2-40B4-BE49-F238E27FC236}">
              <a16:creationId xmlns:a16="http://schemas.microsoft.com/office/drawing/2014/main" id="{DBE23152-51ED-45F1-835B-0C55F80A60E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187" name="Text Box 7">
          <a:extLst>
            <a:ext uri="{FF2B5EF4-FFF2-40B4-BE49-F238E27FC236}">
              <a16:creationId xmlns:a16="http://schemas.microsoft.com/office/drawing/2014/main" id="{B3FA188A-0B73-4EA8-87BD-FEB1C9B103B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188" name="Text Box 8">
          <a:extLst>
            <a:ext uri="{FF2B5EF4-FFF2-40B4-BE49-F238E27FC236}">
              <a16:creationId xmlns:a16="http://schemas.microsoft.com/office/drawing/2014/main" id="{CD6B4A6E-AED8-4F91-B4F5-4368F1A3BFA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189" name="Text Box 9">
          <a:extLst>
            <a:ext uri="{FF2B5EF4-FFF2-40B4-BE49-F238E27FC236}">
              <a16:creationId xmlns:a16="http://schemas.microsoft.com/office/drawing/2014/main" id="{67E5E15F-63E1-4E8A-9F6B-AA6F6133C0C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190" name="Text Box 10">
          <a:extLst>
            <a:ext uri="{FF2B5EF4-FFF2-40B4-BE49-F238E27FC236}">
              <a16:creationId xmlns:a16="http://schemas.microsoft.com/office/drawing/2014/main" id="{9C84651A-4BAE-4369-892F-9A06E623241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191" name="Text Box 11">
          <a:extLst>
            <a:ext uri="{FF2B5EF4-FFF2-40B4-BE49-F238E27FC236}">
              <a16:creationId xmlns:a16="http://schemas.microsoft.com/office/drawing/2014/main" id="{CE6343D1-BAE6-41C5-80FE-FB93D28AE1F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192" name="Text Box 12">
          <a:extLst>
            <a:ext uri="{FF2B5EF4-FFF2-40B4-BE49-F238E27FC236}">
              <a16:creationId xmlns:a16="http://schemas.microsoft.com/office/drawing/2014/main" id="{633CB2F3-BCDA-4B1F-AD33-9E7C7E1C353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193" name="Text Box 13">
          <a:extLst>
            <a:ext uri="{FF2B5EF4-FFF2-40B4-BE49-F238E27FC236}">
              <a16:creationId xmlns:a16="http://schemas.microsoft.com/office/drawing/2014/main" id="{DC135428-EAD7-45D0-9CA5-A6926A2D6FC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194" name="Text Box 14">
          <a:extLst>
            <a:ext uri="{FF2B5EF4-FFF2-40B4-BE49-F238E27FC236}">
              <a16:creationId xmlns:a16="http://schemas.microsoft.com/office/drawing/2014/main" id="{2429F319-608D-4471-AD28-174DC91F66A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195" name="Text Box 15">
          <a:extLst>
            <a:ext uri="{FF2B5EF4-FFF2-40B4-BE49-F238E27FC236}">
              <a16:creationId xmlns:a16="http://schemas.microsoft.com/office/drawing/2014/main" id="{B5C17FCA-3C9A-4951-AAD5-DC42AE20225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196" name="Text Box 16">
          <a:extLst>
            <a:ext uri="{FF2B5EF4-FFF2-40B4-BE49-F238E27FC236}">
              <a16:creationId xmlns:a16="http://schemas.microsoft.com/office/drawing/2014/main" id="{E634583D-C5F9-4B10-B624-8290E3B2CDC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197" name="Text Box 17">
          <a:extLst>
            <a:ext uri="{FF2B5EF4-FFF2-40B4-BE49-F238E27FC236}">
              <a16:creationId xmlns:a16="http://schemas.microsoft.com/office/drawing/2014/main" id="{C4FBD0C7-99AC-4C47-8532-BC7B843EBEC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198" name="Text Box 18">
          <a:extLst>
            <a:ext uri="{FF2B5EF4-FFF2-40B4-BE49-F238E27FC236}">
              <a16:creationId xmlns:a16="http://schemas.microsoft.com/office/drawing/2014/main" id="{05886CB4-044F-4A05-B91A-42E88E3E639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199" name="Text Box 19">
          <a:extLst>
            <a:ext uri="{FF2B5EF4-FFF2-40B4-BE49-F238E27FC236}">
              <a16:creationId xmlns:a16="http://schemas.microsoft.com/office/drawing/2014/main" id="{2D871039-EDA6-45CE-BF25-3DB0F2F11A9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200" name="Text Box 20">
          <a:extLst>
            <a:ext uri="{FF2B5EF4-FFF2-40B4-BE49-F238E27FC236}">
              <a16:creationId xmlns:a16="http://schemas.microsoft.com/office/drawing/2014/main" id="{07FEF1F0-4A6D-4CDC-974B-5DFDA3C572A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201" name="Text Box 21">
          <a:extLst>
            <a:ext uri="{FF2B5EF4-FFF2-40B4-BE49-F238E27FC236}">
              <a16:creationId xmlns:a16="http://schemas.microsoft.com/office/drawing/2014/main" id="{1B3D49EC-D733-4989-A3B2-BD2D52B7CC7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202" name="Text Box 22">
          <a:extLst>
            <a:ext uri="{FF2B5EF4-FFF2-40B4-BE49-F238E27FC236}">
              <a16:creationId xmlns:a16="http://schemas.microsoft.com/office/drawing/2014/main" id="{38FD3376-2D5C-4798-BC9E-464DCFD06FE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4203" name="Text Box 1">
          <a:extLst>
            <a:ext uri="{FF2B5EF4-FFF2-40B4-BE49-F238E27FC236}">
              <a16:creationId xmlns:a16="http://schemas.microsoft.com/office/drawing/2014/main" id="{C2AD8E33-8068-41A6-8767-EFF0A88AB7B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4204" name="Text Box 2">
          <a:extLst>
            <a:ext uri="{FF2B5EF4-FFF2-40B4-BE49-F238E27FC236}">
              <a16:creationId xmlns:a16="http://schemas.microsoft.com/office/drawing/2014/main" id="{734967AD-C043-4914-BF1F-039EFA2A2E0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4205" name="Text Box 3">
          <a:extLst>
            <a:ext uri="{FF2B5EF4-FFF2-40B4-BE49-F238E27FC236}">
              <a16:creationId xmlns:a16="http://schemas.microsoft.com/office/drawing/2014/main" id="{A917A54E-BDA1-4269-94A9-E0D723A76ED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4206" name="Text Box 4">
          <a:extLst>
            <a:ext uri="{FF2B5EF4-FFF2-40B4-BE49-F238E27FC236}">
              <a16:creationId xmlns:a16="http://schemas.microsoft.com/office/drawing/2014/main" id="{6987EA66-67D4-4B9C-BB6A-7F7608F8EC3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4207" name="Text Box 5">
          <a:extLst>
            <a:ext uri="{FF2B5EF4-FFF2-40B4-BE49-F238E27FC236}">
              <a16:creationId xmlns:a16="http://schemas.microsoft.com/office/drawing/2014/main" id="{55050BD0-03ED-40DC-B368-EF7CD4C889C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4208" name="Text Box 6">
          <a:extLst>
            <a:ext uri="{FF2B5EF4-FFF2-40B4-BE49-F238E27FC236}">
              <a16:creationId xmlns:a16="http://schemas.microsoft.com/office/drawing/2014/main" id="{45BFA4E8-FCBB-4AD3-81DC-AF979E52F13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4209" name="Text Box 7">
          <a:extLst>
            <a:ext uri="{FF2B5EF4-FFF2-40B4-BE49-F238E27FC236}">
              <a16:creationId xmlns:a16="http://schemas.microsoft.com/office/drawing/2014/main" id="{0C441C22-9829-4286-8356-8A54A096607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4210" name="Text Box 8">
          <a:extLst>
            <a:ext uri="{FF2B5EF4-FFF2-40B4-BE49-F238E27FC236}">
              <a16:creationId xmlns:a16="http://schemas.microsoft.com/office/drawing/2014/main" id="{F4C74E09-3318-4F3E-ADBD-754E1105D80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4211" name="Text Box 9">
          <a:extLst>
            <a:ext uri="{FF2B5EF4-FFF2-40B4-BE49-F238E27FC236}">
              <a16:creationId xmlns:a16="http://schemas.microsoft.com/office/drawing/2014/main" id="{BFCC7859-583C-4167-AD35-CF80D53BD6A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4212" name="Text Box 10">
          <a:extLst>
            <a:ext uri="{FF2B5EF4-FFF2-40B4-BE49-F238E27FC236}">
              <a16:creationId xmlns:a16="http://schemas.microsoft.com/office/drawing/2014/main" id="{18F492D4-C76A-47CF-A611-B6B503420D3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4213" name="Text Box 11">
          <a:extLst>
            <a:ext uri="{FF2B5EF4-FFF2-40B4-BE49-F238E27FC236}">
              <a16:creationId xmlns:a16="http://schemas.microsoft.com/office/drawing/2014/main" id="{BC25B68E-2AC8-4DB5-B816-6698B1B67CE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4214" name="Text Box 12">
          <a:extLst>
            <a:ext uri="{FF2B5EF4-FFF2-40B4-BE49-F238E27FC236}">
              <a16:creationId xmlns:a16="http://schemas.microsoft.com/office/drawing/2014/main" id="{6DC9B014-A343-4507-801F-44494CB7407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4215" name="Text Box 13">
          <a:extLst>
            <a:ext uri="{FF2B5EF4-FFF2-40B4-BE49-F238E27FC236}">
              <a16:creationId xmlns:a16="http://schemas.microsoft.com/office/drawing/2014/main" id="{8B1CDF3B-D576-41B0-9D1E-6D906488C59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4216" name="Text Box 14">
          <a:extLst>
            <a:ext uri="{FF2B5EF4-FFF2-40B4-BE49-F238E27FC236}">
              <a16:creationId xmlns:a16="http://schemas.microsoft.com/office/drawing/2014/main" id="{AD1CD98F-8799-4B0C-A9D6-1B4E79C3DDD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4217" name="Text Box 15">
          <a:extLst>
            <a:ext uri="{FF2B5EF4-FFF2-40B4-BE49-F238E27FC236}">
              <a16:creationId xmlns:a16="http://schemas.microsoft.com/office/drawing/2014/main" id="{E5BA747B-E89A-4FC2-83F5-D009A3D0588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4218" name="Text Box 16">
          <a:extLst>
            <a:ext uri="{FF2B5EF4-FFF2-40B4-BE49-F238E27FC236}">
              <a16:creationId xmlns:a16="http://schemas.microsoft.com/office/drawing/2014/main" id="{9A803C45-691C-4DC5-B7C7-5B487B66180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4219" name="Text Box 17">
          <a:extLst>
            <a:ext uri="{FF2B5EF4-FFF2-40B4-BE49-F238E27FC236}">
              <a16:creationId xmlns:a16="http://schemas.microsoft.com/office/drawing/2014/main" id="{E9A40518-161B-4BF6-BB2C-8405FA6AC0B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4220" name="Text Box 18">
          <a:extLst>
            <a:ext uri="{FF2B5EF4-FFF2-40B4-BE49-F238E27FC236}">
              <a16:creationId xmlns:a16="http://schemas.microsoft.com/office/drawing/2014/main" id="{8255F2F4-9E75-4F04-B9F4-8719C861004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4221" name="Text Box 19">
          <a:extLst>
            <a:ext uri="{FF2B5EF4-FFF2-40B4-BE49-F238E27FC236}">
              <a16:creationId xmlns:a16="http://schemas.microsoft.com/office/drawing/2014/main" id="{327237B7-6912-4C71-B4B4-E8165C3D50C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4222" name="Text Box 20">
          <a:extLst>
            <a:ext uri="{FF2B5EF4-FFF2-40B4-BE49-F238E27FC236}">
              <a16:creationId xmlns:a16="http://schemas.microsoft.com/office/drawing/2014/main" id="{E0FD4EE1-84CA-4FAC-97ED-7BFE7910566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4223" name="Text Box 21">
          <a:extLst>
            <a:ext uri="{FF2B5EF4-FFF2-40B4-BE49-F238E27FC236}">
              <a16:creationId xmlns:a16="http://schemas.microsoft.com/office/drawing/2014/main" id="{2375EC3C-FEDD-4F10-A146-335153D0156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4224" name="Text Box 22">
          <a:extLst>
            <a:ext uri="{FF2B5EF4-FFF2-40B4-BE49-F238E27FC236}">
              <a16:creationId xmlns:a16="http://schemas.microsoft.com/office/drawing/2014/main" id="{761B614F-4E1A-4A52-80AE-FB30FC5B762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4225" name="Text Box 1">
          <a:extLst>
            <a:ext uri="{FF2B5EF4-FFF2-40B4-BE49-F238E27FC236}">
              <a16:creationId xmlns:a16="http://schemas.microsoft.com/office/drawing/2014/main" id="{5581387E-5861-49F5-83AB-72BEF29219D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4226" name="Text Box 2">
          <a:extLst>
            <a:ext uri="{FF2B5EF4-FFF2-40B4-BE49-F238E27FC236}">
              <a16:creationId xmlns:a16="http://schemas.microsoft.com/office/drawing/2014/main" id="{9AF7E84D-EE48-4F6E-A2E8-E8B1E9D4376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4227" name="Text Box 3">
          <a:extLst>
            <a:ext uri="{FF2B5EF4-FFF2-40B4-BE49-F238E27FC236}">
              <a16:creationId xmlns:a16="http://schemas.microsoft.com/office/drawing/2014/main" id="{B2B9F16E-D00C-428E-AAB8-D4203160FF9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4228" name="Text Box 4">
          <a:extLst>
            <a:ext uri="{FF2B5EF4-FFF2-40B4-BE49-F238E27FC236}">
              <a16:creationId xmlns:a16="http://schemas.microsoft.com/office/drawing/2014/main" id="{C5039771-1A37-4FAB-8ADB-CDBB60B7CB1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4229" name="Text Box 5">
          <a:extLst>
            <a:ext uri="{FF2B5EF4-FFF2-40B4-BE49-F238E27FC236}">
              <a16:creationId xmlns:a16="http://schemas.microsoft.com/office/drawing/2014/main" id="{E5E3AD52-0FC6-47CA-8210-A44C15D3118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4230" name="Text Box 6">
          <a:extLst>
            <a:ext uri="{FF2B5EF4-FFF2-40B4-BE49-F238E27FC236}">
              <a16:creationId xmlns:a16="http://schemas.microsoft.com/office/drawing/2014/main" id="{7FC2CB38-6684-4FCA-B1CC-1FAF0E428E9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4231" name="Text Box 7">
          <a:extLst>
            <a:ext uri="{FF2B5EF4-FFF2-40B4-BE49-F238E27FC236}">
              <a16:creationId xmlns:a16="http://schemas.microsoft.com/office/drawing/2014/main" id="{24048AA4-E04E-48BB-8E0F-4423C27DA57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4232" name="Text Box 8">
          <a:extLst>
            <a:ext uri="{FF2B5EF4-FFF2-40B4-BE49-F238E27FC236}">
              <a16:creationId xmlns:a16="http://schemas.microsoft.com/office/drawing/2014/main" id="{CA2325B4-F24B-48B4-8209-2D3F44680E7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4233" name="Text Box 9">
          <a:extLst>
            <a:ext uri="{FF2B5EF4-FFF2-40B4-BE49-F238E27FC236}">
              <a16:creationId xmlns:a16="http://schemas.microsoft.com/office/drawing/2014/main" id="{39B1D0D7-C6C7-4A61-90A5-43D4A2658D2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4234" name="Text Box 10">
          <a:extLst>
            <a:ext uri="{FF2B5EF4-FFF2-40B4-BE49-F238E27FC236}">
              <a16:creationId xmlns:a16="http://schemas.microsoft.com/office/drawing/2014/main" id="{40AE41F3-9292-4955-9CAB-202AAB1D564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4235" name="Text Box 11">
          <a:extLst>
            <a:ext uri="{FF2B5EF4-FFF2-40B4-BE49-F238E27FC236}">
              <a16:creationId xmlns:a16="http://schemas.microsoft.com/office/drawing/2014/main" id="{3AED4A81-1461-4EF0-8402-539FDD0593E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4236" name="Text Box 12">
          <a:extLst>
            <a:ext uri="{FF2B5EF4-FFF2-40B4-BE49-F238E27FC236}">
              <a16:creationId xmlns:a16="http://schemas.microsoft.com/office/drawing/2014/main" id="{0A25CE47-F87C-4E6B-B756-852206AC9B6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4237" name="Text Box 13">
          <a:extLst>
            <a:ext uri="{FF2B5EF4-FFF2-40B4-BE49-F238E27FC236}">
              <a16:creationId xmlns:a16="http://schemas.microsoft.com/office/drawing/2014/main" id="{45411879-D2FC-4C04-A1AF-57B6CCA8597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4238" name="Text Box 14">
          <a:extLst>
            <a:ext uri="{FF2B5EF4-FFF2-40B4-BE49-F238E27FC236}">
              <a16:creationId xmlns:a16="http://schemas.microsoft.com/office/drawing/2014/main" id="{9AB007EA-D129-4339-BD2A-1D5B809C9A9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4239" name="Text Box 15">
          <a:extLst>
            <a:ext uri="{FF2B5EF4-FFF2-40B4-BE49-F238E27FC236}">
              <a16:creationId xmlns:a16="http://schemas.microsoft.com/office/drawing/2014/main" id="{32B80E3E-97E9-453F-BD39-2C25917BAA5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4240" name="Text Box 16">
          <a:extLst>
            <a:ext uri="{FF2B5EF4-FFF2-40B4-BE49-F238E27FC236}">
              <a16:creationId xmlns:a16="http://schemas.microsoft.com/office/drawing/2014/main" id="{DBE83BED-26D9-4FFF-AD2E-E72246D2B62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4241" name="Text Box 17">
          <a:extLst>
            <a:ext uri="{FF2B5EF4-FFF2-40B4-BE49-F238E27FC236}">
              <a16:creationId xmlns:a16="http://schemas.microsoft.com/office/drawing/2014/main" id="{644B88B6-3165-4851-957A-E5FD999D9FD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4242" name="Text Box 18">
          <a:extLst>
            <a:ext uri="{FF2B5EF4-FFF2-40B4-BE49-F238E27FC236}">
              <a16:creationId xmlns:a16="http://schemas.microsoft.com/office/drawing/2014/main" id="{6C5D68C2-D378-4B7F-958D-41AA07D5F35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4243" name="Text Box 19">
          <a:extLst>
            <a:ext uri="{FF2B5EF4-FFF2-40B4-BE49-F238E27FC236}">
              <a16:creationId xmlns:a16="http://schemas.microsoft.com/office/drawing/2014/main" id="{4E9500B0-5B23-4327-86AA-4FCA8C1DA0A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4244" name="Text Box 20">
          <a:extLst>
            <a:ext uri="{FF2B5EF4-FFF2-40B4-BE49-F238E27FC236}">
              <a16:creationId xmlns:a16="http://schemas.microsoft.com/office/drawing/2014/main" id="{CCA23477-D39D-4601-9ED6-A7430E7C7B1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4245" name="Text Box 21">
          <a:extLst>
            <a:ext uri="{FF2B5EF4-FFF2-40B4-BE49-F238E27FC236}">
              <a16:creationId xmlns:a16="http://schemas.microsoft.com/office/drawing/2014/main" id="{F731EAA7-C9B3-4966-9ABD-C509EC63357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4246" name="Text Box 22">
          <a:extLst>
            <a:ext uri="{FF2B5EF4-FFF2-40B4-BE49-F238E27FC236}">
              <a16:creationId xmlns:a16="http://schemas.microsoft.com/office/drawing/2014/main" id="{5D179578-7382-44CD-9A76-2002BC424EF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4247" name="Text Box 1">
          <a:extLst>
            <a:ext uri="{FF2B5EF4-FFF2-40B4-BE49-F238E27FC236}">
              <a16:creationId xmlns:a16="http://schemas.microsoft.com/office/drawing/2014/main" id="{D7B32ACD-5E79-4E63-AC7E-308B9FBDA19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4248" name="Text Box 2">
          <a:extLst>
            <a:ext uri="{FF2B5EF4-FFF2-40B4-BE49-F238E27FC236}">
              <a16:creationId xmlns:a16="http://schemas.microsoft.com/office/drawing/2014/main" id="{71AB720D-34A7-4D60-A277-2CDC9A62FFE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4249" name="Text Box 3">
          <a:extLst>
            <a:ext uri="{FF2B5EF4-FFF2-40B4-BE49-F238E27FC236}">
              <a16:creationId xmlns:a16="http://schemas.microsoft.com/office/drawing/2014/main" id="{060CF910-6B24-4F91-906F-041B21FF222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4250" name="Text Box 4">
          <a:extLst>
            <a:ext uri="{FF2B5EF4-FFF2-40B4-BE49-F238E27FC236}">
              <a16:creationId xmlns:a16="http://schemas.microsoft.com/office/drawing/2014/main" id="{DB7363A3-15BF-4A65-975B-96025A56638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4251" name="Text Box 5">
          <a:extLst>
            <a:ext uri="{FF2B5EF4-FFF2-40B4-BE49-F238E27FC236}">
              <a16:creationId xmlns:a16="http://schemas.microsoft.com/office/drawing/2014/main" id="{8D77052A-646B-43B5-9098-B6CA445AFC3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4252" name="Text Box 6">
          <a:extLst>
            <a:ext uri="{FF2B5EF4-FFF2-40B4-BE49-F238E27FC236}">
              <a16:creationId xmlns:a16="http://schemas.microsoft.com/office/drawing/2014/main" id="{7D33D168-5474-48C9-A82A-95E50DBEA40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4253" name="Text Box 7">
          <a:extLst>
            <a:ext uri="{FF2B5EF4-FFF2-40B4-BE49-F238E27FC236}">
              <a16:creationId xmlns:a16="http://schemas.microsoft.com/office/drawing/2014/main" id="{CE98601D-776B-4085-853F-217C869C1E0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4254" name="Text Box 8">
          <a:extLst>
            <a:ext uri="{FF2B5EF4-FFF2-40B4-BE49-F238E27FC236}">
              <a16:creationId xmlns:a16="http://schemas.microsoft.com/office/drawing/2014/main" id="{98F13CE9-51BD-47F4-815C-BC485ADEF82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4255" name="Text Box 9">
          <a:extLst>
            <a:ext uri="{FF2B5EF4-FFF2-40B4-BE49-F238E27FC236}">
              <a16:creationId xmlns:a16="http://schemas.microsoft.com/office/drawing/2014/main" id="{26878DF6-11C0-4C8E-AC85-7612716124D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4256" name="Text Box 10">
          <a:extLst>
            <a:ext uri="{FF2B5EF4-FFF2-40B4-BE49-F238E27FC236}">
              <a16:creationId xmlns:a16="http://schemas.microsoft.com/office/drawing/2014/main" id="{674560C7-4D93-40B0-8FFB-BCC7AEAB85C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4257" name="Text Box 11">
          <a:extLst>
            <a:ext uri="{FF2B5EF4-FFF2-40B4-BE49-F238E27FC236}">
              <a16:creationId xmlns:a16="http://schemas.microsoft.com/office/drawing/2014/main" id="{8346C9AF-5B9F-48BF-9D8A-1164B02B5E9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4258" name="Text Box 12">
          <a:extLst>
            <a:ext uri="{FF2B5EF4-FFF2-40B4-BE49-F238E27FC236}">
              <a16:creationId xmlns:a16="http://schemas.microsoft.com/office/drawing/2014/main" id="{71B39DBD-8682-4CAC-B3D0-73FF9ACABB6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4259" name="Text Box 13">
          <a:extLst>
            <a:ext uri="{FF2B5EF4-FFF2-40B4-BE49-F238E27FC236}">
              <a16:creationId xmlns:a16="http://schemas.microsoft.com/office/drawing/2014/main" id="{90C117B4-71FA-4E0D-A0E6-481CAB2ABEF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4260" name="Text Box 14">
          <a:extLst>
            <a:ext uri="{FF2B5EF4-FFF2-40B4-BE49-F238E27FC236}">
              <a16:creationId xmlns:a16="http://schemas.microsoft.com/office/drawing/2014/main" id="{E323B7AD-7476-43F1-882F-518BE516A8A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4261" name="Text Box 15">
          <a:extLst>
            <a:ext uri="{FF2B5EF4-FFF2-40B4-BE49-F238E27FC236}">
              <a16:creationId xmlns:a16="http://schemas.microsoft.com/office/drawing/2014/main" id="{FF2277A0-2849-498B-98AD-063B4E3A7D5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4262" name="Text Box 16">
          <a:extLst>
            <a:ext uri="{FF2B5EF4-FFF2-40B4-BE49-F238E27FC236}">
              <a16:creationId xmlns:a16="http://schemas.microsoft.com/office/drawing/2014/main" id="{0C6CB9CA-DADA-4F4A-9255-01DDDC1A157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4263" name="Text Box 17">
          <a:extLst>
            <a:ext uri="{FF2B5EF4-FFF2-40B4-BE49-F238E27FC236}">
              <a16:creationId xmlns:a16="http://schemas.microsoft.com/office/drawing/2014/main" id="{00522E2F-33D2-42A7-AD48-EB970313A23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4264" name="Text Box 18">
          <a:extLst>
            <a:ext uri="{FF2B5EF4-FFF2-40B4-BE49-F238E27FC236}">
              <a16:creationId xmlns:a16="http://schemas.microsoft.com/office/drawing/2014/main" id="{94512D7E-3A86-49EB-8BCF-209F8E019A6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4265" name="Text Box 19">
          <a:extLst>
            <a:ext uri="{FF2B5EF4-FFF2-40B4-BE49-F238E27FC236}">
              <a16:creationId xmlns:a16="http://schemas.microsoft.com/office/drawing/2014/main" id="{D465E426-DA7A-4FEA-A739-12CDFDA48EB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4266" name="Text Box 20">
          <a:extLst>
            <a:ext uri="{FF2B5EF4-FFF2-40B4-BE49-F238E27FC236}">
              <a16:creationId xmlns:a16="http://schemas.microsoft.com/office/drawing/2014/main" id="{FEDCC01B-940C-4D64-844E-C204DE235A5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4267" name="Text Box 21">
          <a:extLst>
            <a:ext uri="{FF2B5EF4-FFF2-40B4-BE49-F238E27FC236}">
              <a16:creationId xmlns:a16="http://schemas.microsoft.com/office/drawing/2014/main" id="{43A62998-7158-480E-90DE-1CA71D2A06A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4268" name="Text Box 22">
          <a:extLst>
            <a:ext uri="{FF2B5EF4-FFF2-40B4-BE49-F238E27FC236}">
              <a16:creationId xmlns:a16="http://schemas.microsoft.com/office/drawing/2014/main" id="{44A5554E-21D1-493E-8CE6-71E15A1ED19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269" name="Text Box 1">
          <a:extLst>
            <a:ext uri="{FF2B5EF4-FFF2-40B4-BE49-F238E27FC236}">
              <a16:creationId xmlns:a16="http://schemas.microsoft.com/office/drawing/2014/main" id="{4741C6B4-EDC6-4A61-A211-45392A25D7E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270" name="Text Box 2">
          <a:extLst>
            <a:ext uri="{FF2B5EF4-FFF2-40B4-BE49-F238E27FC236}">
              <a16:creationId xmlns:a16="http://schemas.microsoft.com/office/drawing/2014/main" id="{718F1409-B248-4A40-8823-ACDF6B003A6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271" name="Text Box 3">
          <a:extLst>
            <a:ext uri="{FF2B5EF4-FFF2-40B4-BE49-F238E27FC236}">
              <a16:creationId xmlns:a16="http://schemas.microsoft.com/office/drawing/2014/main" id="{4F6395D4-4D45-4C1B-A19C-CBAD44C772E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272" name="Text Box 4">
          <a:extLst>
            <a:ext uri="{FF2B5EF4-FFF2-40B4-BE49-F238E27FC236}">
              <a16:creationId xmlns:a16="http://schemas.microsoft.com/office/drawing/2014/main" id="{A738CE44-D4D3-40C1-A719-3F5E357F912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273" name="Text Box 5">
          <a:extLst>
            <a:ext uri="{FF2B5EF4-FFF2-40B4-BE49-F238E27FC236}">
              <a16:creationId xmlns:a16="http://schemas.microsoft.com/office/drawing/2014/main" id="{198AD512-C3D1-49AD-9620-258F47D0870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274" name="Text Box 6">
          <a:extLst>
            <a:ext uri="{FF2B5EF4-FFF2-40B4-BE49-F238E27FC236}">
              <a16:creationId xmlns:a16="http://schemas.microsoft.com/office/drawing/2014/main" id="{3DAD1BF0-27DD-4589-B361-D07E6023EB0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275" name="Text Box 7">
          <a:extLst>
            <a:ext uri="{FF2B5EF4-FFF2-40B4-BE49-F238E27FC236}">
              <a16:creationId xmlns:a16="http://schemas.microsoft.com/office/drawing/2014/main" id="{B0611636-575C-441D-894D-B5E1FBC5EA7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276" name="Text Box 8">
          <a:extLst>
            <a:ext uri="{FF2B5EF4-FFF2-40B4-BE49-F238E27FC236}">
              <a16:creationId xmlns:a16="http://schemas.microsoft.com/office/drawing/2014/main" id="{3CA9BD7C-BB7A-4FFE-A213-96AD5A5F2C8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277" name="Text Box 9">
          <a:extLst>
            <a:ext uri="{FF2B5EF4-FFF2-40B4-BE49-F238E27FC236}">
              <a16:creationId xmlns:a16="http://schemas.microsoft.com/office/drawing/2014/main" id="{89920849-CA22-490E-99DB-97A6878781A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278" name="Text Box 10">
          <a:extLst>
            <a:ext uri="{FF2B5EF4-FFF2-40B4-BE49-F238E27FC236}">
              <a16:creationId xmlns:a16="http://schemas.microsoft.com/office/drawing/2014/main" id="{DAE88032-7CC5-459D-A14A-DC50377FF9D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279" name="Text Box 11">
          <a:extLst>
            <a:ext uri="{FF2B5EF4-FFF2-40B4-BE49-F238E27FC236}">
              <a16:creationId xmlns:a16="http://schemas.microsoft.com/office/drawing/2014/main" id="{5BFC723A-7DFA-47F1-ABC1-9D19DF81941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280" name="Text Box 12">
          <a:extLst>
            <a:ext uri="{FF2B5EF4-FFF2-40B4-BE49-F238E27FC236}">
              <a16:creationId xmlns:a16="http://schemas.microsoft.com/office/drawing/2014/main" id="{AA29BC9E-DDB6-4C68-87B6-DCA375E4171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281" name="Text Box 13">
          <a:extLst>
            <a:ext uri="{FF2B5EF4-FFF2-40B4-BE49-F238E27FC236}">
              <a16:creationId xmlns:a16="http://schemas.microsoft.com/office/drawing/2014/main" id="{FD65CF22-9C73-4EEA-A2C7-E563B110DD2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282" name="Text Box 14">
          <a:extLst>
            <a:ext uri="{FF2B5EF4-FFF2-40B4-BE49-F238E27FC236}">
              <a16:creationId xmlns:a16="http://schemas.microsoft.com/office/drawing/2014/main" id="{9C2B8E48-0C7F-4110-A221-E01097C82AD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283" name="Text Box 15">
          <a:extLst>
            <a:ext uri="{FF2B5EF4-FFF2-40B4-BE49-F238E27FC236}">
              <a16:creationId xmlns:a16="http://schemas.microsoft.com/office/drawing/2014/main" id="{5A2702C7-E844-4D96-9A19-04004C4410F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284" name="Text Box 16">
          <a:extLst>
            <a:ext uri="{FF2B5EF4-FFF2-40B4-BE49-F238E27FC236}">
              <a16:creationId xmlns:a16="http://schemas.microsoft.com/office/drawing/2014/main" id="{E86BF885-DC88-4FBE-B150-46FA06AAF93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285" name="Text Box 17">
          <a:extLst>
            <a:ext uri="{FF2B5EF4-FFF2-40B4-BE49-F238E27FC236}">
              <a16:creationId xmlns:a16="http://schemas.microsoft.com/office/drawing/2014/main" id="{CFC1D503-C8EB-402C-883A-FA8925C4FCA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286" name="Text Box 18">
          <a:extLst>
            <a:ext uri="{FF2B5EF4-FFF2-40B4-BE49-F238E27FC236}">
              <a16:creationId xmlns:a16="http://schemas.microsoft.com/office/drawing/2014/main" id="{8A55F298-231C-4659-A408-07976986862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287" name="Text Box 19">
          <a:extLst>
            <a:ext uri="{FF2B5EF4-FFF2-40B4-BE49-F238E27FC236}">
              <a16:creationId xmlns:a16="http://schemas.microsoft.com/office/drawing/2014/main" id="{647BC5E3-353F-49CC-8B78-8A9F1B2D141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288" name="Text Box 20">
          <a:extLst>
            <a:ext uri="{FF2B5EF4-FFF2-40B4-BE49-F238E27FC236}">
              <a16:creationId xmlns:a16="http://schemas.microsoft.com/office/drawing/2014/main" id="{F1F3883E-986D-420C-942F-B3962300E01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289" name="Text Box 21">
          <a:extLst>
            <a:ext uri="{FF2B5EF4-FFF2-40B4-BE49-F238E27FC236}">
              <a16:creationId xmlns:a16="http://schemas.microsoft.com/office/drawing/2014/main" id="{A6F97D39-2E10-465A-9FEC-C53AAFC2485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290" name="Text Box 22">
          <a:extLst>
            <a:ext uri="{FF2B5EF4-FFF2-40B4-BE49-F238E27FC236}">
              <a16:creationId xmlns:a16="http://schemas.microsoft.com/office/drawing/2014/main" id="{D6550A9C-DB54-49CF-9AAE-D3373332FAE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291" name="Text Box 1">
          <a:extLst>
            <a:ext uri="{FF2B5EF4-FFF2-40B4-BE49-F238E27FC236}">
              <a16:creationId xmlns:a16="http://schemas.microsoft.com/office/drawing/2014/main" id="{BF398EC8-D911-4310-ABF3-66C3A3A04C4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292" name="Text Box 2">
          <a:extLst>
            <a:ext uri="{FF2B5EF4-FFF2-40B4-BE49-F238E27FC236}">
              <a16:creationId xmlns:a16="http://schemas.microsoft.com/office/drawing/2014/main" id="{E9FBCEBA-646B-4D6F-A4CE-AC3D5C839EC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293" name="Text Box 3">
          <a:extLst>
            <a:ext uri="{FF2B5EF4-FFF2-40B4-BE49-F238E27FC236}">
              <a16:creationId xmlns:a16="http://schemas.microsoft.com/office/drawing/2014/main" id="{AC85DAD1-457F-4360-9B98-BF2854A41E8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294" name="Text Box 4">
          <a:extLst>
            <a:ext uri="{FF2B5EF4-FFF2-40B4-BE49-F238E27FC236}">
              <a16:creationId xmlns:a16="http://schemas.microsoft.com/office/drawing/2014/main" id="{C43831FC-A44C-4FD3-873A-F13B2062B39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295" name="Text Box 5">
          <a:extLst>
            <a:ext uri="{FF2B5EF4-FFF2-40B4-BE49-F238E27FC236}">
              <a16:creationId xmlns:a16="http://schemas.microsoft.com/office/drawing/2014/main" id="{6F57CDA4-AAFC-4344-9594-806174767B9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296" name="Text Box 6">
          <a:extLst>
            <a:ext uri="{FF2B5EF4-FFF2-40B4-BE49-F238E27FC236}">
              <a16:creationId xmlns:a16="http://schemas.microsoft.com/office/drawing/2014/main" id="{29C25280-B840-46D1-B151-10D95F8EA33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297" name="Text Box 7">
          <a:extLst>
            <a:ext uri="{FF2B5EF4-FFF2-40B4-BE49-F238E27FC236}">
              <a16:creationId xmlns:a16="http://schemas.microsoft.com/office/drawing/2014/main" id="{BFEBB644-52A9-401A-B31E-AF867C4AD06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298" name="Text Box 8">
          <a:extLst>
            <a:ext uri="{FF2B5EF4-FFF2-40B4-BE49-F238E27FC236}">
              <a16:creationId xmlns:a16="http://schemas.microsoft.com/office/drawing/2014/main" id="{8A551BA5-A877-4F0F-947A-D5E02F572ED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299" name="Text Box 9">
          <a:extLst>
            <a:ext uri="{FF2B5EF4-FFF2-40B4-BE49-F238E27FC236}">
              <a16:creationId xmlns:a16="http://schemas.microsoft.com/office/drawing/2014/main" id="{CF2420F7-A24A-44D5-B456-AB301AC9FD8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300" name="Text Box 10">
          <a:extLst>
            <a:ext uri="{FF2B5EF4-FFF2-40B4-BE49-F238E27FC236}">
              <a16:creationId xmlns:a16="http://schemas.microsoft.com/office/drawing/2014/main" id="{3F40C34A-3B04-4001-B909-BF0BC4DCBC6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301" name="Text Box 11">
          <a:extLst>
            <a:ext uri="{FF2B5EF4-FFF2-40B4-BE49-F238E27FC236}">
              <a16:creationId xmlns:a16="http://schemas.microsoft.com/office/drawing/2014/main" id="{2C2E7E01-429F-4702-B0F5-A5AE515F903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302" name="Text Box 12">
          <a:extLst>
            <a:ext uri="{FF2B5EF4-FFF2-40B4-BE49-F238E27FC236}">
              <a16:creationId xmlns:a16="http://schemas.microsoft.com/office/drawing/2014/main" id="{AB9B2E90-4686-47D0-BE11-2E14BED3A32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303" name="Text Box 13">
          <a:extLst>
            <a:ext uri="{FF2B5EF4-FFF2-40B4-BE49-F238E27FC236}">
              <a16:creationId xmlns:a16="http://schemas.microsoft.com/office/drawing/2014/main" id="{661B30F0-8C16-4EA3-A2BA-04BB5A01F44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304" name="Text Box 14">
          <a:extLst>
            <a:ext uri="{FF2B5EF4-FFF2-40B4-BE49-F238E27FC236}">
              <a16:creationId xmlns:a16="http://schemas.microsoft.com/office/drawing/2014/main" id="{DB65C6DD-9367-4B0D-A513-1602DEE09DC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305" name="Text Box 15">
          <a:extLst>
            <a:ext uri="{FF2B5EF4-FFF2-40B4-BE49-F238E27FC236}">
              <a16:creationId xmlns:a16="http://schemas.microsoft.com/office/drawing/2014/main" id="{58B6706F-9124-4FDD-855E-9CF1DD47347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306" name="Text Box 16">
          <a:extLst>
            <a:ext uri="{FF2B5EF4-FFF2-40B4-BE49-F238E27FC236}">
              <a16:creationId xmlns:a16="http://schemas.microsoft.com/office/drawing/2014/main" id="{4A4CF435-1ADF-4148-ABF7-05307DFAC44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307" name="Text Box 17">
          <a:extLst>
            <a:ext uri="{FF2B5EF4-FFF2-40B4-BE49-F238E27FC236}">
              <a16:creationId xmlns:a16="http://schemas.microsoft.com/office/drawing/2014/main" id="{7C96C8FE-FD1D-44B6-B081-F7CCEB57F56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308" name="Text Box 18">
          <a:extLst>
            <a:ext uri="{FF2B5EF4-FFF2-40B4-BE49-F238E27FC236}">
              <a16:creationId xmlns:a16="http://schemas.microsoft.com/office/drawing/2014/main" id="{5155C9B3-5AA1-4921-B1F5-EF601989CAA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309" name="Text Box 19">
          <a:extLst>
            <a:ext uri="{FF2B5EF4-FFF2-40B4-BE49-F238E27FC236}">
              <a16:creationId xmlns:a16="http://schemas.microsoft.com/office/drawing/2014/main" id="{C3AE04AB-144A-4E4B-AEFF-C5D748D4E8F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310" name="Text Box 20">
          <a:extLst>
            <a:ext uri="{FF2B5EF4-FFF2-40B4-BE49-F238E27FC236}">
              <a16:creationId xmlns:a16="http://schemas.microsoft.com/office/drawing/2014/main" id="{25D7CB4E-7B00-43FB-B9FC-456BEEF1C01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311" name="Text Box 21">
          <a:extLst>
            <a:ext uri="{FF2B5EF4-FFF2-40B4-BE49-F238E27FC236}">
              <a16:creationId xmlns:a16="http://schemas.microsoft.com/office/drawing/2014/main" id="{277B77B5-7B27-4BC1-A12A-8C9AC948134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312" name="Text Box 22">
          <a:extLst>
            <a:ext uri="{FF2B5EF4-FFF2-40B4-BE49-F238E27FC236}">
              <a16:creationId xmlns:a16="http://schemas.microsoft.com/office/drawing/2014/main" id="{56867CC8-957C-45C7-A487-6BA1156B20A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313" name="Text Box 1">
          <a:extLst>
            <a:ext uri="{FF2B5EF4-FFF2-40B4-BE49-F238E27FC236}">
              <a16:creationId xmlns:a16="http://schemas.microsoft.com/office/drawing/2014/main" id="{97209179-623F-4767-938C-AC9776A1891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314" name="Text Box 2">
          <a:extLst>
            <a:ext uri="{FF2B5EF4-FFF2-40B4-BE49-F238E27FC236}">
              <a16:creationId xmlns:a16="http://schemas.microsoft.com/office/drawing/2014/main" id="{C7C9A4CB-A85F-4961-AADD-684A994308D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315" name="Text Box 3">
          <a:extLst>
            <a:ext uri="{FF2B5EF4-FFF2-40B4-BE49-F238E27FC236}">
              <a16:creationId xmlns:a16="http://schemas.microsoft.com/office/drawing/2014/main" id="{3E8F0656-7939-48B8-A758-DCD753D42AD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316" name="Text Box 4">
          <a:extLst>
            <a:ext uri="{FF2B5EF4-FFF2-40B4-BE49-F238E27FC236}">
              <a16:creationId xmlns:a16="http://schemas.microsoft.com/office/drawing/2014/main" id="{5AB76456-58FC-4ED3-98A7-374C0E0A91F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317" name="Text Box 5">
          <a:extLst>
            <a:ext uri="{FF2B5EF4-FFF2-40B4-BE49-F238E27FC236}">
              <a16:creationId xmlns:a16="http://schemas.microsoft.com/office/drawing/2014/main" id="{78B7CEBA-A8A9-4D27-8241-52EE9B8BCE1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318" name="Text Box 6">
          <a:extLst>
            <a:ext uri="{FF2B5EF4-FFF2-40B4-BE49-F238E27FC236}">
              <a16:creationId xmlns:a16="http://schemas.microsoft.com/office/drawing/2014/main" id="{18C4AD8D-197D-42E1-9E44-6C842C54151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319" name="Text Box 7">
          <a:extLst>
            <a:ext uri="{FF2B5EF4-FFF2-40B4-BE49-F238E27FC236}">
              <a16:creationId xmlns:a16="http://schemas.microsoft.com/office/drawing/2014/main" id="{7937ECF8-D423-4722-9571-824780DC2CA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320" name="Text Box 8">
          <a:extLst>
            <a:ext uri="{FF2B5EF4-FFF2-40B4-BE49-F238E27FC236}">
              <a16:creationId xmlns:a16="http://schemas.microsoft.com/office/drawing/2014/main" id="{8119161A-B3B5-45F2-A6AE-9747AA495D6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321" name="Text Box 9">
          <a:extLst>
            <a:ext uri="{FF2B5EF4-FFF2-40B4-BE49-F238E27FC236}">
              <a16:creationId xmlns:a16="http://schemas.microsoft.com/office/drawing/2014/main" id="{D2D6DFE8-2C4A-408F-BD26-D16B53FEA84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322" name="Text Box 10">
          <a:extLst>
            <a:ext uri="{FF2B5EF4-FFF2-40B4-BE49-F238E27FC236}">
              <a16:creationId xmlns:a16="http://schemas.microsoft.com/office/drawing/2014/main" id="{8272D326-62DF-416F-896D-7A0D6C2AEFE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323" name="Text Box 11">
          <a:extLst>
            <a:ext uri="{FF2B5EF4-FFF2-40B4-BE49-F238E27FC236}">
              <a16:creationId xmlns:a16="http://schemas.microsoft.com/office/drawing/2014/main" id="{EB97D27E-3094-4C40-9398-97D59CE3A62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324" name="Text Box 12">
          <a:extLst>
            <a:ext uri="{FF2B5EF4-FFF2-40B4-BE49-F238E27FC236}">
              <a16:creationId xmlns:a16="http://schemas.microsoft.com/office/drawing/2014/main" id="{416D3F46-714F-4B18-A9ED-6E8B57C7A87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325" name="Text Box 13">
          <a:extLst>
            <a:ext uri="{FF2B5EF4-FFF2-40B4-BE49-F238E27FC236}">
              <a16:creationId xmlns:a16="http://schemas.microsoft.com/office/drawing/2014/main" id="{2D8B2916-1D6A-472D-B5CF-FD27512FBC6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326" name="Text Box 14">
          <a:extLst>
            <a:ext uri="{FF2B5EF4-FFF2-40B4-BE49-F238E27FC236}">
              <a16:creationId xmlns:a16="http://schemas.microsoft.com/office/drawing/2014/main" id="{B9565FCF-1B29-4D67-8D0B-3E0C95CFA1D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327" name="Text Box 15">
          <a:extLst>
            <a:ext uri="{FF2B5EF4-FFF2-40B4-BE49-F238E27FC236}">
              <a16:creationId xmlns:a16="http://schemas.microsoft.com/office/drawing/2014/main" id="{592688F6-36D5-4AFE-913D-B422F107B19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328" name="Text Box 16">
          <a:extLst>
            <a:ext uri="{FF2B5EF4-FFF2-40B4-BE49-F238E27FC236}">
              <a16:creationId xmlns:a16="http://schemas.microsoft.com/office/drawing/2014/main" id="{9A07BEE9-079F-471D-8CA4-097E610DF9E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329" name="Text Box 17">
          <a:extLst>
            <a:ext uri="{FF2B5EF4-FFF2-40B4-BE49-F238E27FC236}">
              <a16:creationId xmlns:a16="http://schemas.microsoft.com/office/drawing/2014/main" id="{DE3389D4-59E8-4EE5-B7DA-395C8935305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330" name="Text Box 18">
          <a:extLst>
            <a:ext uri="{FF2B5EF4-FFF2-40B4-BE49-F238E27FC236}">
              <a16:creationId xmlns:a16="http://schemas.microsoft.com/office/drawing/2014/main" id="{A13ED32D-3B7D-4EDB-A184-E9577C26027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331" name="Text Box 19">
          <a:extLst>
            <a:ext uri="{FF2B5EF4-FFF2-40B4-BE49-F238E27FC236}">
              <a16:creationId xmlns:a16="http://schemas.microsoft.com/office/drawing/2014/main" id="{DC8ED714-887A-436E-B8BB-7F574090108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332" name="Text Box 20">
          <a:extLst>
            <a:ext uri="{FF2B5EF4-FFF2-40B4-BE49-F238E27FC236}">
              <a16:creationId xmlns:a16="http://schemas.microsoft.com/office/drawing/2014/main" id="{9D3B9DBA-A3A4-4B40-B491-3B014887BF3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333" name="Text Box 21">
          <a:extLst>
            <a:ext uri="{FF2B5EF4-FFF2-40B4-BE49-F238E27FC236}">
              <a16:creationId xmlns:a16="http://schemas.microsoft.com/office/drawing/2014/main" id="{DA28A664-FB9D-479D-872D-6A3BA458087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334" name="Text Box 22">
          <a:extLst>
            <a:ext uri="{FF2B5EF4-FFF2-40B4-BE49-F238E27FC236}">
              <a16:creationId xmlns:a16="http://schemas.microsoft.com/office/drawing/2014/main" id="{65D1F0E7-04F2-4F05-B817-F0B1AC315C6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335" name="Text Box 1">
          <a:extLst>
            <a:ext uri="{FF2B5EF4-FFF2-40B4-BE49-F238E27FC236}">
              <a16:creationId xmlns:a16="http://schemas.microsoft.com/office/drawing/2014/main" id="{BA9EF95D-6202-4596-8EC3-3FE46B6C192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336" name="Text Box 2">
          <a:extLst>
            <a:ext uri="{FF2B5EF4-FFF2-40B4-BE49-F238E27FC236}">
              <a16:creationId xmlns:a16="http://schemas.microsoft.com/office/drawing/2014/main" id="{8DC6F667-C305-49E2-AA51-2FDFE1B9457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337" name="Text Box 3">
          <a:extLst>
            <a:ext uri="{FF2B5EF4-FFF2-40B4-BE49-F238E27FC236}">
              <a16:creationId xmlns:a16="http://schemas.microsoft.com/office/drawing/2014/main" id="{149374DE-A596-4155-A9D5-EA2D9EE3D86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338" name="Text Box 4">
          <a:extLst>
            <a:ext uri="{FF2B5EF4-FFF2-40B4-BE49-F238E27FC236}">
              <a16:creationId xmlns:a16="http://schemas.microsoft.com/office/drawing/2014/main" id="{D521F117-108E-43E7-9968-A6CB36DDC07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339" name="Text Box 5">
          <a:extLst>
            <a:ext uri="{FF2B5EF4-FFF2-40B4-BE49-F238E27FC236}">
              <a16:creationId xmlns:a16="http://schemas.microsoft.com/office/drawing/2014/main" id="{F766B746-B0FD-46F2-8B2C-D572FFA88BB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340" name="Text Box 6">
          <a:extLst>
            <a:ext uri="{FF2B5EF4-FFF2-40B4-BE49-F238E27FC236}">
              <a16:creationId xmlns:a16="http://schemas.microsoft.com/office/drawing/2014/main" id="{32E3C924-5F6B-4C7A-A69C-1CC297D59F9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341" name="Text Box 7">
          <a:extLst>
            <a:ext uri="{FF2B5EF4-FFF2-40B4-BE49-F238E27FC236}">
              <a16:creationId xmlns:a16="http://schemas.microsoft.com/office/drawing/2014/main" id="{11963CF2-48ED-4581-BCFA-FB28F85F37C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342" name="Text Box 8">
          <a:extLst>
            <a:ext uri="{FF2B5EF4-FFF2-40B4-BE49-F238E27FC236}">
              <a16:creationId xmlns:a16="http://schemas.microsoft.com/office/drawing/2014/main" id="{1B7ADE5F-4A44-4D93-82CE-53EF1E1F51B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343" name="Text Box 9">
          <a:extLst>
            <a:ext uri="{FF2B5EF4-FFF2-40B4-BE49-F238E27FC236}">
              <a16:creationId xmlns:a16="http://schemas.microsoft.com/office/drawing/2014/main" id="{A617E927-EE60-488B-AE32-EF9E1A0128D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344" name="Text Box 10">
          <a:extLst>
            <a:ext uri="{FF2B5EF4-FFF2-40B4-BE49-F238E27FC236}">
              <a16:creationId xmlns:a16="http://schemas.microsoft.com/office/drawing/2014/main" id="{8CCAFF5B-3541-49C3-8ACB-0CEB81287C0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345" name="Text Box 11">
          <a:extLst>
            <a:ext uri="{FF2B5EF4-FFF2-40B4-BE49-F238E27FC236}">
              <a16:creationId xmlns:a16="http://schemas.microsoft.com/office/drawing/2014/main" id="{D5E0F1EE-FEFC-4117-83BF-A49AE2D5038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346" name="Text Box 12">
          <a:extLst>
            <a:ext uri="{FF2B5EF4-FFF2-40B4-BE49-F238E27FC236}">
              <a16:creationId xmlns:a16="http://schemas.microsoft.com/office/drawing/2014/main" id="{2C5D0B36-315C-4906-A53E-5D075DEC6EB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347" name="Text Box 13">
          <a:extLst>
            <a:ext uri="{FF2B5EF4-FFF2-40B4-BE49-F238E27FC236}">
              <a16:creationId xmlns:a16="http://schemas.microsoft.com/office/drawing/2014/main" id="{D8B8A811-6275-4410-997D-3BD2BF82A60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348" name="Text Box 14">
          <a:extLst>
            <a:ext uri="{FF2B5EF4-FFF2-40B4-BE49-F238E27FC236}">
              <a16:creationId xmlns:a16="http://schemas.microsoft.com/office/drawing/2014/main" id="{07263F82-F453-4892-A02C-735DB37F14E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349" name="Text Box 15">
          <a:extLst>
            <a:ext uri="{FF2B5EF4-FFF2-40B4-BE49-F238E27FC236}">
              <a16:creationId xmlns:a16="http://schemas.microsoft.com/office/drawing/2014/main" id="{D50CC9E7-D497-4BFB-8EAC-F3681F51A6B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350" name="Text Box 16">
          <a:extLst>
            <a:ext uri="{FF2B5EF4-FFF2-40B4-BE49-F238E27FC236}">
              <a16:creationId xmlns:a16="http://schemas.microsoft.com/office/drawing/2014/main" id="{1302103F-44CB-4A0C-A8D2-827B135E04D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351" name="Text Box 17">
          <a:extLst>
            <a:ext uri="{FF2B5EF4-FFF2-40B4-BE49-F238E27FC236}">
              <a16:creationId xmlns:a16="http://schemas.microsoft.com/office/drawing/2014/main" id="{DEC557E1-250C-43BE-BADC-3089A267B0D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352" name="Text Box 18">
          <a:extLst>
            <a:ext uri="{FF2B5EF4-FFF2-40B4-BE49-F238E27FC236}">
              <a16:creationId xmlns:a16="http://schemas.microsoft.com/office/drawing/2014/main" id="{8FC6A791-37DC-41C3-9369-16D2DD3B97A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353" name="Text Box 19">
          <a:extLst>
            <a:ext uri="{FF2B5EF4-FFF2-40B4-BE49-F238E27FC236}">
              <a16:creationId xmlns:a16="http://schemas.microsoft.com/office/drawing/2014/main" id="{AD1BC22E-E67F-4534-90E6-F9E9F9A08D9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354" name="Text Box 20">
          <a:extLst>
            <a:ext uri="{FF2B5EF4-FFF2-40B4-BE49-F238E27FC236}">
              <a16:creationId xmlns:a16="http://schemas.microsoft.com/office/drawing/2014/main" id="{37C82805-35ED-4707-89CB-479DD0D649B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355" name="Text Box 21">
          <a:extLst>
            <a:ext uri="{FF2B5EF4-FFF2-40B4-BE49-F238E27FC236}">
              <a16:creationId xmlns:a16="http://schemas.microsoft.com/office/drawing/2014/main" id="{C4ABC7AE-D59B-4A49-9425-407026095F8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356" name="Text Box 22">
          <a:extLst>
            <a:ext uri="{FF2B5EF4-FFF2-40B4-BE49-F238E27FC236}">
              <a16:creationId xmlns:a16="http://schemas.microsoft.com/office/drawing/2014/main" id="{485B8DD3-6695-4BAD-9042-A878E399F98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357" name="Text Box 1">
          <a:extLst>
            <a:ext uri="{FF2B5EF4-FFF2-40B4-BE49-F238E27FC236}">
              <a16:creationId xmlns:a16="http://schemas.microsoft.com/office/drawing/2014/main" id="{A97B24FD-9F7F-4647-8D9C-F473E9EC340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358" name="Text Box 2">
          <a:extLst>
            <a:ext uri="{FF2B5EF4-FFF2-40B4-BE49-F238E27FC236}">
              <a16:creationId xmlns:a16="http://schemas.microsoft.com/office/drawing/2014/main" id="{917F17C9-AA4B-413D-89A4-617B657CD98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359" name="Text Box 3">
          <a:extLst>
            <a:ext uri="{FF2B5EF4-FFF2-40B4-BE49-F238E27FC236}">
              <a16:creationId xmlns:a16="http://schemas.microsoft.com/office/drawing/2014/main" id="{8B6E4320-0CEC-4EE4-BF83-FD3A844F03D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360" name="Text Box 4">
          <a:extLst>
            <a:ext uri="{FF2B5EF4-FFF2-40B4-BE49-F238E27FC236}">
              <a16:creationId xmlns:a16="http://schemas.microsoft.com/office/drawing/2014/main" id="{3A7CAD92-70B9-4B5F-9013-24A99D61E43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361" name="Text Box 5">
          <a:extLst>
            <a:ext uri="{FF2B5EF4-FFF2-40B4-BE49-F238E27FC236}">
              <a16:creationId xmlns:a16="http://schemas.microsoft.com/office/drawing/2014/main" id="{5194B001-3545-4616-8A84-AA0A53AEB0C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362" name="Text Box 6">
          <a:extLst>
            <a:ext uri="{FF2B5EF4-FFF2-40B4-BE49-F238E27FC236}">
              <a16:creationId xmlns:a16="http://schemas.microsoft.com/office/drawing/2014/main" id="{47A533EB-C383-4711-88D7-70E229B64D1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363" name="Text Box 7">
          <a:extLst>
            <a:ext uri="{FF2B5EF4-FFF2-40B4-BE49-F238E27FC236}">
              <a16:creationId xmlns:a16="http://schemas.microsoft.com/office/drawing/2014/main" id="{95C9537E-67AE-4A99-A6E8-3FF896F034D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364" name="Text Box 8">
          <a:extLst>
            <a:ext uri="{FF2B5EF4-FFF2-40B4-BE49-F238E27FC236}">
              <a16:creationId xmlns:a16="http://schemas.microsoft.com/office/drawing/2014/main" id="{EDEBB7BB-77F1-4929-8A96-8B61C7B8A43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365" name="Text Box 9">
          <a:extLst>
            <a:ext uri="{FF2B5EF4-FFF2-40B4-BE49-F238E27FC236}">
              <a16:creationId xmlns:a16="http://schemas.microsoft.com/office/drawing/2014/main" id="{3342DBDA-0D23-4DCC-BD27-D0940ABD389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366" name="Text Box 10">
          <a:extLst>
            <a:ext uri="{FF2B5EF4-FFF2-40B4-BE49-F238E27FC236}">
              <a16:creationId xmlns:a16="http://schemas.microsoft.com/office/drawing/2014/main" id="{F798F39C-1119-437E-8DD4-B000E34D7A2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367" name="Text Box 11">
          <a:extLst>
            <a:ext uri="{FF2B5EF4-FFF2-40B4-BE49-F238E27FC236}">
              <a16:creationId xmlns:a16="http://schemas.microsoft.com/office/drawing/2014/main" id="{C1E074D4-6B24-416A-8572-FFBCF924B95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368" name="Text Box 12">
          <a:extLst>
            <a:ext uri="{FF2B5EF4-FFF2-40B4-BE49-F238E27FC236}">
              <a16:creationId xmlns:a16="http://schemas.microsoft.com/office/drawing/2014/main" id="{FE68B50C-821B-4606-8137-9082B79B31A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369" name="Text Box 13">
          <a:extLst>
            <a:ext uri="{FF2B5EF4-FFF2-40B4-BE49-F238E27FC236}">
              <a16:creationId xmlns:a16="http://schemas.microsoft.com/office/drawing/2014/main" id="{101954C6-F742-46A6-840F-FAB188A2751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370" name="Text Box 14">
          <a:extLst>
            <a:ext uri="{FF2B5EF4-FFF2-40B4-BE49-F238E27FC236}">
              <a16:creationId xmlns:a16="http://schemas.microsoft.com/office/drawing/2014/main" id="{AF289CFB-127F-443A-91D5-810A6437B9B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371" name="Text Box 15">
          <a:extLst>
            <a:ext uri="{FF2B5EF4-FFF2-40B4-BE49-F238E27FC236}">
              <a16:creationId xmlns:a16="http://schemas.microsoft.com/office/drawing/2014/main" id="{B8CF3979-01E2-4B88-AF73-23DC11CE66D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372" name="Text Box 16">
          <a:extLst>
            <a:ext uri="{FF2B5EF4-FFF2-40B4-BE49-F238E27FC236}">
              <a16:creationId xmlns:a16="http://schemas.microsoft.com/office/drawing/2014/main" id="{91065361-8A1B-413E-B6A1-4C3A02C5F0A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373" name="Text Box 17">
          <a:extLst>
            <a:ext uri="{FF2B5EF4-FFF2-40B4-BE49-F238E27FC236}">
              <a16:creationId xmlns:a16="http://schemas.microsoft.com/office/drawing/2014/main" id="{BA7CDF33-9EC4-4BD5-A53E-5B59E6D827B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374" name="Text Box 18">
          <a:extLst>
            <a:ext uri="{FF2B5EF4-FFF2-40B4-BE49-F238E27FC236}">
              <a16:creationId xmlns:a16="http://schemas.microsoft.com/office/drawing/2014/main" id="{BD7BC968-A9B3-414B-9582-143FE3EF6D1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375" name="Text Box 19">
          <a:extLst>
            <a:ext uri="{FF2B5EF4-FFF2-40B4-BE49-F238E27FC236}">
              <a16:creationId xmlns:a16="http://schemas.microsoft.com/office/drawing/2014/main" id="{636D4F16-4B4E-4724-84B7-C37001586BD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376" name="Text Box 20">
          <a:extLst>
            <a:ext uri="{FF2B5EF4-FFF2-40B4-BE49-F238E27FC236}">
              <a16:creationId xmlns:a16="http://schemas.microsoft.com/office/drawing/2014/main" id="{28A5CEF0-97DC-49A0-8050-D3FC92209C7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377" name="Text Box 21">
          <a:extLst>
            <a:ext uri="{FF2B5EF4-FFF2-40B4-BE49-F238E27FC236}">
              <a16:creationId xmlns:a16="http://schemas.microsoft.com/office/drawing/2014/main" id="{2C1CB182-CF23-473D-9810-63C4FBE3838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378" name="Text Box 22">
          <a:extLst>
            <a:ext uri="{FF2B5EF4-FFF2-40B4-BE49-F238E27FC236}">
              <a16:creationId xmlns:a16="http://schemas.microsoft.com/office/drawing/2014/main" id="{0A606EFA-2264-4751-8AC9-26127B3BB39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379" name="Text Box 1">
          <a:extLst>
            <a:ext uri="{FF2B5EF4-FFF2-40B4-BE49-F238E27FC236}">
              <a16:creationId xmlns:a16="http://schemas.microsoft.com/office/drawing/2014/main" id="{E3273109-A94F-42C5-A67B-2799B337AD0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380" name="Text Box 2">
          <a:extLst>
            <a:ext uri="{FF2B5EF4-FFF2-40B4-BE49-F238E27FC236}">
              <a16:creationId xmlns:a16="http://schemas.microsoft.com/office/drawing/2014/main" id="{C308A218-8CD2-491A-B7AE-6785E929EDA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381" name="Text Box 3">
          <a:extLst>
            <a:ext uri="{FF2B5EF4-FFF2-40B4-BE49-F238E27FC236}">
              <a16:creationId xmlns:a16="http://schemas.microsoft.com/office/drawing/2014/main" id="{C1BAFEC2-CDB9-4C0F-A590-BF203D42CB2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382" name="Text Box 4">
          <a:extLst>
            <a:ext uri="{FF2B5EF4-FFF2-40B4-BE49-F238E27FC236}">
              <a16:creationId xmlns:a16="http://schemas.microsoft.com/office/drawing/2014/main" id="{6A5BF99F-8F46-453E-B4C4-60522D0D5F7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383" name="Text Box 5">
          <a:extLst>
            <a:ext uri="{FF2B5EF4-FFF2-40B4-BE49-F238E27FC236}">
              <a16:creationId xmlns:a16="http://schemas.microsoft.com/office/drawing/2014/main" id="{9C1D111B-2A70-4A47-BEFF-FAECE39C940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384" name="Text Box 6">
          <a:extLst>
            <a:ext uri="{FF2B5EF4-FFF2-40B4-BE49-F238E27FC236}">
              <a16:creationId xmlns:a16="http://schemas.microsoft.com/office/drawing/2014/main" id="{D2281CF1-25FA-4E86-AA8D-667F85765E3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385" name="Text Box 7">
          <a:extLst>
            <a:ext uri="{FF2B5EF4-FFF2-40B4-BE49-F238E27FC236}">
              <a16:creationId xmlns:a16="http://schemas.microsoft.com/office/drawing/2014/main" id="{DD181586-DB5A-4373-A789-D4440220302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386" name="Text Box 8">
          <a:extLst>
            <a:ext uri="{FF2B5EF4-FFF2-40B4-BE49-F238E27FC236}">
              <a16:creationId xmlns:a16="http://schemas.microsoft.com/office/drawing/2014/main" id="{2B6F2E56-76BC-44C9-8850-1AF07B5FA05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387" name="Text Box 9">
          <a:extLst>
            <a:ext uri="{FF2B5EF4-FFF2-40B4-BE49-F238E27FC236}">
              <a16:creationId xmlns:a16="http://schemas.microsoft.com/office/drawing/2014/main" id="{88FE96B1-122E-430E-B9CD-DB7C322AAE7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388" name="Text Box 10">
          <a:extLst>
            <a:ext uri="{FF2B5EF4-FFF2-40B4-BE49-F238E27FC236}">
              <a16:creationId xmlns:a16="http://schemas.microsoft.com/office/drawing/2014/main" id="{17171441-B61B-40E6-9A5D-3D8DBAAA61C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389" name="Text Box 11">
          <a:extLst>
            <a:ext uri="{FF2B5EF4-FFF2-40B4-BE49-F238E27FC236}">
              <a16:creationId xmlns:a16="http://schemas.microsoft.com/office/drawing/2014/main" id="{50623CF7-67E5-45E8-A999-55DCC58FC1D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390" name="Text Box 12">
          <a:extLst>
            <a:ext uri="{FF2B5EF4-FFF2-40B4-BE49-F238E27FC236}">
              <a16:creationId xmlns:a16="http://schemas.microsoft.com/office/drawing/2014/main" id="{B067796D-C309-4F6E-8F86-953DF0A970D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391" name="Text Box 13">
          <a:extLst>
            <a:ext uri="{FF2B5EF4-FFF2-40B4-BE49-F238E27FC236}">
              <a16:creationId xmlns:a16="http://schemas.microsoft.com/office/drawing/2014/main" id="{2C16E9AE-43D5-41F7-B510-97DF7466690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392" name="Text Box 14">
          <a:extLst>
            <a:ext uri="{FF2B5EF4-FFF2-40B4-BE49-F238E27FC236}">
              <a16:creationId xmlns:a16="http://schemas.microsoft.com/office/drawing/2014/main" id="{17A977D6-72B0-4B23-94FC-9236323C879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393" name="Text Box 15">
          <a:extLst>
            <a:ext uri="{FF2B5EF4-FFF2-40B4-BE49-F238E27FC236}">
              <a16:creationId xmlns:a16="http://schemas.microsoft.com/office/drawing/2014/main" id="{1CE8CD13-0F95-4730-8565-87AD7C5F609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394" name="Text Box 16">
          <a:extLst>
            <a:ext uri="{FF2B5EF4-FFF2-40B4-BE49-F238E27FC236}">
              <a16:creationId xmlns:a16="http://schemas.microsoft.com/office/drawing/2014/main" id="{31E5B016-F399-4AE2-8F74-2A0AB1F23ED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395" name="Text Box 17">
          <a:extLst>
            <a:ext uri="{FF2B5EF4-FFF2-40B4-BE49-F238E27FC236}">
              <a16:creationId xmlns:a16="http://schemas.microsoft.com/office/drawing/2014/main" id="{664EBCEE-C89B-476D-BA44-B6A948C144A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396" name="Text Box 18">
          <a:extLst>
            <a:ext uri="{FF2B5EF4-FFF2-40B4-BE49-F238E27FC236}">
              <a16:creationId xmlns:a16="http://schemas.microsoft.com/office/drawing/2014/main" id="{732F420A-28D5-4F1E-9FBB-4512132216A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397" name="Text Box 19">
          <a:extLst>
            <a:ext uri="{FF2B5EF4-FFF2-40B4-BE49-F238E27FC236}">
              <a16:creationId xmlns:a16="http://schemas.microsoft.com/office/drawing/2014/main" id="{AEEBBC78-451D-4B19-ACB8-28371ABDA1B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398" name="Text Box 20">
          <a:extLst>
            <a:ext uri="{FF2B5EF4-FFF2-40B4-BE49-F238E27FC236}">
              <a16:creationId xmlns:a16="http://schemas.microsoft.com/office/drawing/2014/main" id="{9D993E62-C0F3-46FB-8BAF-E7CAF9DB013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399" name="Text Box 21">
          <a:extLst>
            <a:ext uri="{FF2B5EF4-FFF2-40B4-BE49-F238E27FC236}">
              <a16:creationId xmlns:a16="http://schemas.microsoft.com/office/drawing/2014/main" id="{4F6A6C56-0713-4D4A-9B4A-2302E65908C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400" name="Text Box 22">
          <a:extLst>
            <a:ext uri="{FF2B5EF4-FFF2-40B4-BE49-F238E27FC236}">
              <a16:creationId xmlns:a16="http://schemas.microsoft.com/office/drawing/2014/main" id="{7B1E8748-D9EB-4216-B1BB-FF65BB1C0E3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401" name="Text Box 1">
          <a:extLst>
            <a:ext uri="{FF2B5EF4-FFF2-40B4-BE49-F238E27FC236}">
              <a16:creationId xmlns:a16="http://schemas.microsoft.com/office/drawing/2014/main" id="{98399BDF-CA25-483E-A832-497FD48DF3A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402" name="Text Box 2">
          <a:extLst>
            <a:ext uri="{FF2B5EF4-FFF2-40B4-BE49-F238E27FC236}">
              <a16:creationId xmlns:a16="http://schemas.microsoft.com/office/drawing/2014/main" id="{5498E071-A6FF-4085-881F-E265E22996B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403" name="Text Box 3">
          <a:extLst>
            <a:ext uri="{FF2B5EF4-FFF2-40B4-BE49-F238E27FC236}">
              <a16:creationId xmlns:a16="http://schemas.microsoft.com/office/drawing/2014/main" id="{00AD09F4-1E5E-4343-9DAF-0A8D7C9DBE1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404" name="Text Box 4">
          <a:extLst>
            <a:ext uri="{FF2B5EF4-FFF2-40B4-BE49-F238E27FC236}">
              <a16:creationId xmlns:a16="http://schemas.microsoft.com/office/drawing/2014/main" id="{B8F36F9C-7659-44A3-A097-24AB79CD051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405" name="Text Box 5">
          <a:extLst>
            <a:ext uri="{FF2B5EF4-FFF2-40B4-BE49-F238E27FC236}">
              <a16:creationId xmlns:a16="http://schemas.microsoft.com/office/drawing/2014/main" id="{D30C61E0-2C5C-4C8E-99B8-92A65529C5B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406" name="Text Box 6">
          <a:extLst>
            <a:ext uri="{FF2B5EF4-FFF2-40B4-BE49-F238E27FC236}">
              <a16:creationId xmlns:a16="http://schemas.microsoft.com/office/drawing/2014/main" id="{73E31833-ABE0-4483-962C-5F1851C8D9F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407" name="Text Box 7">
          <a:extLst>
            <a:ext uri="{FF2B5EF4-FFF2-40B4-BE49-F238E27FC236}">
              <a16:creationId xmlns:a16="http://schemas.microsoft.com/office/drawing/2014/main" id="{45EA3D9D-3196-4CCC-8723-D2F263F6648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408" name="Text Box 8">
          <a:extLst>
            <a:ext uri="{FF2B5EF4-FFF2-40B4-BE49-F238E27FC236}">
              <a16:creationId xmlns:a16="http://schemas.microsoft.com/office/drawing/2014/main" id="{0A798449-8D12-470A-BD78-2F63C973403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409" name="Text Box 9">
          <a:extLst>
            <a:ext uri="{FF2B5EF4-FFF2-40B4-BE49-F238E27FC236}">
              <a16:creationId xmlns:a16="http://schemas.microsoft.com/office/drawing/2014/main" id="{250A9802-654D-4F0D-86B8-E39CAA3E435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410" name="Text Box 10">
          <a:extLst>
            <a:ext uri="{FF2B5EF4-FFF2-40B4-BE49-F238E27FC236}">
              <a16:creationId xmlns:a16="http://schemas.microsoft.com/office/drawing/2014/main" id="{1796F285-818A-4D1F-9664-1B6939F1B66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411" name="Text Box 11">
          <a:extLst>
            <a:ext uri="{FF2B5EF4-FFF2-40B4-BE49-F238E27FC236}">
              <a16:creationId xmlns:a16="http://schemas.microsoft.com/office/drawing/2014/main" id="{A274DDCC-074C-4D5B-BC74-808CD58D35A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412" name="Text Box 12">
          <a:extLst>
            <a:ext uri="{FF2B5EF4-FFF2-40B4-BE49-F238E27FC236}">
              <a16:creationId xmlns:a16="http://schemas.microsoft.com/office/drawing/2014/main" id="{D5C84FDC-7A09-49B2-823D-175B3C1B62F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413" name="Text Box 13">
          <a:extLst>
            <a:ext uri="{FF2B5EF4-FFF2-40B4-BE49-F238E27FC236}">
              <a16:creationId xmlns:a16="http://schemas.microsoft.com/office/drawing/2014/main" id="{CDBE7E2B-0461-4E11-B8B7-D4598B0B7D1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414" name="Text Box 14">
          <a:extLst>
            <a:ext uri="{FF2B5EF4-FFF2-40B4-BE49-F238E27FC236}">
              <a16:creationId xmlns:a16="http://schemas.microsoft.com/office/drawing/2014/main" id="{77EAD914-0E2B-4CE9-8DB5-65600B2EAB4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415" name="Text Box 15">
          <a:extLst>
            <a:ext uri="{FF2B5EF4-FFF2-40B4-BE49-F238E27FC236}">
              <a16:creationId xmlns:a16="http://schemas.microsoft.com/office/drawing/2014/main" id="{509A1808-9CEC-470A-9C38-755B2BE8300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416" name="Text Box 16">
          <a:extLst>
            <a:ext uri="{FF2B5EF4-FFF2-40B4-BE49-F238E27FC236}">
              <a16:creationId xmlns:a16="http://schemas.microsoft.com/office/drawing/2014/main" id="{B0156ADC-D14B-4FC9-AF72-3C39F1F4BE4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417" name="Text Box 17">
          <a:extLst>
            <a:ext uri="{FF2B5EF4-FFF2-40B4-BE49-F238E27FC236}">
              <a16:creationId xmlns:a16="http://schemas.microsoft.com/office/drawing/2014/main" id="{85106511-5DD4-4585-B5D2-C355A5EB7D5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418" name="Text Box 18">
          <a:extLst>
            <a:ext uri="{FF2B5EF4-FFF2-40B4-BE49-F238E27FC236}">
              <a16:creationId xmlns:a16="http://schemas.microsoft.com/office/drawing/2014/main" id="{984E9BDB-D1AD-47CD-8E20-7E871F2F74F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419" name="Text Box 19">
          <a:extLst>
            <a:ext uri="{FF2B5EF4-FFF2-40B4-BE49-F238E27FC236}">
              <a16:creationId xmlns:a16="http://schemas.microsoft.com/office/drawing/2014/main" id="{68695C5B-35B9-40AC-B958-3F230B8C10C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420" name="Text Box 20">
          <a:extLst>
            <a:ext uri="{FF2B5EF4-FFF2-40B4-BE49-F238E27FC236}">
              <a16:creationId xmlns:a16="http://schemas.microsoft.com/office/drawing/2014/main" id="{464C2A2F-65D8-4A51-A7C6-7B654D9E047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421" name="Text Box 21">
          <a:extLst>
            <a:ext uri="{FF2B5EF4-FFF2-40B4-BE49-F238E27FC236}">
              <a16:creationId xmlns:a16="http://schemas.microsoft.com/office/drawing/2014/main" id="{39BE28A3-DFB8-4B79-B348-67ED74B3118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422" name="Text Box 22">
          <a:extLst>
            <a:ext uri="{FF2B5EF4-FFF2-40B4-BE49-F238E27FC236}">
              <a16:creationId xmlns:a16="http://schemas.microsoft.com/office/drawing/2014/main" id="{20C29F15-A26E-4DB2-A792-F3A634F16B0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423" name="Text Box 1">
          <a:extLst>
            <a:ext uri="{FF2B5EF4-FFF2-40B4-BE49-F238E27FC236}">
              <a16:creationId xmlns:a16="http://schemas.microsoft.com/office/drawing/2014/main" id="{C1A0911E-2DAF-40E0-B5A8-ED3266BF62E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424" name="Text Box 2">
          <a:extLst>
            <a:ext uri="{FF2B5EF4-FFF2-40B4-BE49-F238E27FC236}">
              <a16:creationId xmlns:a16="http://schemas.microsoft.com/office/drawing/2014/main" id="{3B8BC5EB-D865-4C9B-A755-158058F7D5E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425" name="Text Box 3">
          <a:extLst>
            <a:ext uri="{FF2B5EF4-FFF2-40B4-BE49-F238E27FC236}">
              <a16:creationId xmlns:a16="http://schemas.microsoft.com/office/drawing/2014/main" id="{93A4AA9E-DF6E-46AB-B041-FA2D83686C6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426" name="Text Box 4">
          <a:extLst>
            <a:ext uri="{FF2B5EF4-FFF2-40B4-BE49-F238E27FC236}">
              <a16:creationId xmlns:a16="http://schemas.microsoft.com/office/drawing/2014/main" id="{A5E1FE35-44DC-43C5-A59D-9A4BF3C268C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427" name="Text Box 5">
          <a:extLst>
            <a:ext uri="{FF2B5EF4-FFF2-40B4-BE49-F238E27FC236}">
              <a16:creationId xmlns:a16="http://schemas.microsoft.com/office/drawing/2014/main" id="{969A8A49-D43A-4DDA-B9DC-665C55ED23A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428" name="Text Box 6">
          <a:extLst>
            <a:ext uri="{FF2B5EF4-FFF2-40B4-BE49-F238E27FC236}">
              <a16:creationId xmlns:a16="http://schemas.microsoft.com/office/drawing/2014/main" id="{A0EB2B2B-A26E-4F16-B9C9-974B4A30D2C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429" name="Text Box 7">
          <a:extLst>
            <a:ext uri="{FF2B5EF4-FFF2-40B4-BE49-F238E27FC236}">
              <a16:creationId xmlns:a16="http://schemas.microsoft.com/office/drawing/2014/main" id="{B45022A6-4EB3-4C18-BECB-5832C0BA2C1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430" name="Text Box 8">
          <a:extLst>
            <a:ext uri="{FF2B5EF4-FFF2-40B4-BE49-F238E27FC236}">
              <a16:creationId xmlns:a16="http://schemas.microsoft.com/office/drawing/2014/main" id="{FD84B820-A993-4F20-B2D2-1FEEB5C7F55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431" name="Text Box 9">
          <a:extLst>
            <a:ext uri="{FF2B5EF4-FFF2-40B4-BE49-F238E27FC236}">
              <a16:creationId xmlns:a16="http://schemas.microsoft.com/office/drawing/2014/main" id="{B5CBE10F-E616-42B6-9118-7CE66CADBD3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432" name="Text Box 10">
          <a:extLst>
            <a:ext uri="{FF2B5EF4-FFF2-40B4-BE49-F238E27FC236}">
              <a16:creationId xmlns:a16="http://schemas.microsoft.com/office/drawing/2014/main" id="{232E7871-B754-4C3E-8F4F-A0D3353ABF2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433" name="Text Box 11">
          <a:extLst>
            <a:ext uri="{FF2B5EF4-FFF2-40B4-BE49-F238E27FC236}">
              <a16:creationId xmlns:a16="http://schemas.microsoft.com/office/drawing/2014/main" id="{819BE397-FADA-4898-9531-2DBC3B95017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434" name="Text Box 12">
          <a:extLst>
            <a:ext uri="{FF2B5EF4-FFF2-40B4-BE49-F238E27FC236}">
              <a16:creationId xmlns:a16="http://schemas.microsoft.com/office/drawing/2014/main" id="{2E529F45-6E41-4007-8178-F3E36C888FE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435" name="Text Box 13">
          <a:extLst>
            <a:ext uri="{FF2B5EF4-FFF2-40B4-BE49-F238E27FC236}">
              <a16:creationId xmlns:a16="http://schemas.microsoft.com/office/drawing/2014/main" id="{111EB809-2555-47ED-9359-534FD7C4613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436" name="Text Box 14">
          <a:extLst>
            <a:ext uri="{FF2B5EF4-FFF2-40B4-BE49-F238E27FC236}">
              <a16:creationId xmlns:a16="http://schemas.microsoft.com/office/drawing/2014/main" id="{FEC0E4A9-E1E6-4B92-84AB-512ADA4D63D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437" name="Text Box 15">
          <a:extLst>
            <a:ext uri="{FF2B5EF4-FFF2-40B4-BE49-F238E27FC236}">
              <a16:creationId xmlns:a16="http://schemas.microsoft.com/office/drawing/2014/main" id="{CA544417-4EE6-44A0-B65F-9271CA74C59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438" name="Text Box 16">
          <a:extLst>
            <a:ext uri="{FF2B5EF4-FFF2-40B4-BE49-F238E27FC236}">
              <a16:creationId xmlns:a16="http://schemas.microsoft.com/office/drawing/2014/main" id="{6FA11BA6-E41B-4966-9F36-642377AEE8F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439" name="Text Box 17">
          <a:extLst>
            <a:ext uri="{FF2B5EF4-FFF2-40B4-BE49-F238E27FC236}">
              <a16:creationId xmlns:a16="http://schemas.microsoft.com/office/drawing/2014/main" id="{C005BB49-6884-4E9F-8123-3FA84FA031B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440" name="Text Box 18">
          <a:extLst>
            <a:ext uri="{FF2B5EF4-FFF2-40B4-BE49-F238E27FC236}">
              <a16:creationId xmlns:a16="http://schemas.microsoft.com/office/drawing/2014/main" id="{55A55D89-047F-4699-8E66-35A01C172B2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441" name="Text Box 19">
          <a:extLst>
            <a:ext uri="{FF2B5EF4-FFF2-40B4-BE49-F238E27FC236}">
              <a16:creationId xmlns:a16="http://schemas.microsoft.com/office/drawing/2014/main" id="{54BF1921-D30C-4F69-AD5F-CABA25822FF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442" name="Text Box 20">
          <a:extLst>
            <a:ext uri="{FF2B5EF4-FFF2-40B4-BE49-F238E27FC236}">
              <a16:creationId xmlns:a16="http://schemas.microsoft.com/office/drawing/2014/main" id="{0964D424-F1BB-4C4A-99D9-CF35B6D1168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443" name="Text Box 21">
          <a:extLst>
            <a:ext uri="{FF2B5EF4-FFF2-40B4-BE49-F238E27FC236}">
              <a16:creationId xmlns:a16="http://schemas.microsoft.com/office/drawing/2014/main" id="{68A54C9E-CEE7-44F8-924F-AC22BD39AA4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444" name="Text Box 22">
          <a:extLst>
            <a:ext uri="{FF2B5EF4-FFF2-40B4-BE49-F238E27FC236}">
              <a16:creationId xmlns:a16="http://schemas.microsoft.com/office/drawing/2014/main" id="{73DF1C55-3D76-487E-8B07-A84C10DD8A6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445" name="Text Box 1">
          <a:extLst>
            <a:ext uri="{FF2B5EF4-FFF2-40B4-BE49-F238E27FC236}">
              <a16:creationId xmlns:a16="http://schemas.microsoft.com/office/drawing/2014/main" id="{3FC34656-1834-4885-BD46-97CCA0D1B2E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446" name="Text Box 2">
          <a:extLst>
            <a:ext uri="{FF2B5EF4-FFF2-40B4-BE49-F238E27FC236}">
              <a16:creationId xmlns:a16="http://schemas.microsoft.com/office/drawing/2014/main" id="{352CD3B3-C700-46A0-9093-90454662689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447" name="Text Box 3">
          <a:extLst>
            <a:ext uri="{FF2B5EF4-FFF2-40B4-BE49-F238E27FC236}">
              <a16:creationId xmlns:a16="http://schemas.microsoft.com/office/drawing/2014/main" id="{4A7C7C68-061A-4D69-9335-B34399D1222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448" name="Text Box 4">
          <a:extLst>
            <a:ext uri="{FF2B5EF4-FFF2-40B4-BE49-F238E27FC236}">
              <a16:creationId xmlns:a16="http://schemas.microsoft.com/office/drawing/2014/main" id="{8B4F84BA-D64B-4915-B56B-C198D7FC1C0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449" name="Text Box 5">
          <a:extLst>
            <a:ext uri="{FF2B5EF4-FFF2-40B4-BE49-F238E27FC236}">
              <a16:creationId xmlns:a16="http://schemas.microsoft.com/office/drawing/2014/main" id="{BA4D547B-3A90-410A-BA03-80B2B5B20B9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450" name="Text Box 6">
          <a:extLst>
            <a:ext uri="{FF2B5EF4-FFF2-40B4-BE49-F238E27FC236}">
              <a16:creationId xmlns:a16="http://schemas.microsoft.com/office/drawing/2014/main" id="{278071BE-7955-4140-8B60-95ADF16762D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451" name="Text Box 7">
          <a:extLst>
            <a:ext uri="{FF2B5EF4-FFF2-40B4-BE49-F238E27FC236}">
              <a16:creationId xmlns:a16="http://schemas.microsoft.com/office/drawing/2014/main" id="{82AE752F-1BF7-47FF-9E89-41E14849275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452" name="Text Box 8">
          <a:extLst>
            <a:ext uri="{FF2B5EF4-FFF2-40B4-BE49-F238E27FC236}">
              <a16:creationId xmlns:a16="http://schemas.microsoft.com/office/drawing/2014/main" id="{03635651-B88A-47DE-8899-E923CA396C9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453" name="Text Box 9">
          <a:extLst>
            <a:ext uri="{FF2B5EF4-FFF2-40B4-BE49-F238E27FC236}">
              <a16:creationId xmlns:a16="http://schemas.microsoft.com/office/drawing/2014/main" id="{EBD6534F-5557-493A-9DA4-8E2BF71725C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454" name="Text Box 10">
          <a:extLst>
            <a:ext uri="{FF2B5EF4-FFF2-40B4-BE49-F238E27FC236}">
              <a16:creationId xmlns:a16="http://schemas.microsoft.com/office/drawing/2014/main" id="{AD978CE8-936F-4FFE-AF22-99A7DD25CE3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455" name="Text Box 11">
          <a:extLst>
            <a:ext uri="{FF2B5EF4-FFF2-40B4-BE49-F238E27FC236}">
              <a16:creationId xmlns:a16="http://schemas.microsoft.com/office/drawing/2014/main" id="{4A036D2F-6F50-419A-B2D3-4FEF2DABDA7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456" name="Text Box 12">
          <a:extLst>
            <a:ext uri="{FF2B5EF4-FFF2-40B4-BE49-F238E27FC236}">
              <a16:creationId xmlns:a16="http://schemas.microsoft.com/office/drawing/2014/main" id="{8EB30F05-7BDF-41A8-ABD7-878911F5452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457" name="Text Box 13">
          <a:extLst>
            <a:ext uri="{FF2B5EF4-FFF2-40B4-BE49-F238E27FC236}">
              <a16:creationId xmlns:a16="http://schemas.microsoft.com/office/drawing/2014/main" id="{57CACB6F-3755-4D32-9794-90C188E521E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458" name="Text Box 14">
          <a:extLst>
            <a:ext uri="{FF2B5EF4-FFF2-40B4-BE49-F238E27FC236}">
              <a16:creationId xmlns:a16="http://schemas.microsoft.com/office/drawing/2014/main" id="{0B04A6BC-9CAC-4568-A26A-801E4F5D4BD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459" name="Text Box 15">
          <a:extLst>
            <a:ext uri="{FF2B5EF4-FFF2-40B4-BE49-F238E27FC236}">
              <a16:creationId xmlns:a16="http://schemas.microsoft.com/office/drawing/2014/main" id="{7517FFB2-D265-44E8-AF1E-3C25FD0374E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460" name="Text Box 16">
          <a:extLst>
            <a:ext uri="{FF2B5EF4-FFF2-40B4-BE49-F238E27FC236}">
              <a16:creationId xmlns:a16="http://schemas.microsoft.com/office/drawing/2014/main" id="{24C9D7A9-E1E0-4B5A-A27E-F462B629F2A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461" name="Text Box 17">
          <a:extLst>
            <a:ext uri="{FF2B5EF4-FFF2-40B4-BE49-F238E27FC236}">
              <a16:creationId xmlns:a16="http://schemas.microsoft.com/office/drawing/2014/main" id="{49B8053F-8F78-4BE4-B00F-ABEEFEC6CD6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462" name="Text Box 18">
          <a:extLst>
            <a:ext uri="{FF2B5EF4-FFF2-40B4-BE49-F238E27FC236}">
              <a16:creationId xmlns:a16="http://schemas.microsoft.com/office/drawing/2014/main" id="{36B00397-23B9-4E69-842F-EC7AF3B192F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463" name="Text Box 19">
          <a:extLst>
            <a:ext uri="{FF2B5EF4-FFF2-40B4-BE49-F238E27FC236}">
              <a16:creationId xmlns:a16="http://schemas.microsoft.com/office/drawing/2014/main" id="{7A3356D0-E2C0-4EA6-A0E2-B97A105AC4A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464" name="Text Box 20">
          <a:extLst>
            <a:ext uri="{FF2B5EF4-FFF2-40B4-BE49-F238E27FC236}">
              <a16:creationId xmlns:a16="http://schemas.microsoft.com/office/drawing/2014/main" id="{6B29549D-61FB-4A12-9AF5-22FBE60644D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465" name="Text Box 21">
          <a:extLst>
            <a:ext uri="{FF2B5EF4-FFF2-40B4-BE49-F238E27FC236}">
              <a16:creationId xmlns:a16="http://schemas.microsoft.com/office/drawing/2014/main" id="{D846C71F-8AA3-492C-89A5-60FAAB3364C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466" name="Text Box 22">
          <a:extLst>
            <a:ext uri="{FF2B5EF4-FFF2-40B4-BE49-F238E27FC236}">
              <a16:creationId xmlns:a16="http://schemas.microsoft.com/office/drawing/2014/main" id="{EC4E66F3-E200-4958-A95D-7B23EBA1E3B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467" name="Text Box 1">
          <a:extLst>
            <a:ext uri="{FF2B5EF4-FFF2-40B4-BE49-F238E27FC236}">
              <a16:creationId xmlns:a16="http://schemas.microsoft.com/office/drawing/2014/main" id="{3A510BB7-D6CD-4A4F-AB6C-7FD335EE3B1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468" name="Text Box 2">
          <a:extLst>
            <a:ext uri="{FF2B5EF4-FFF2-40B4-BE49-F238E27FC236}">
              <a16:creationId xmlns:a16="http://schemas.microsoft.com/office/drawing/2014/main" id="{95E1DC85-41D8-4AD3-9535-13844296870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469" name="Text Box 3">
          <a:extLst>
            <a:ext uri="{FF2B5EF4-FFF2-40B4-BE49-F238E27FC236}">
              <a16:creationId xmlns:a16="http://schemas.microsoft.com/office/drawing/2014/main" id="{05EB2797-58F5-4442-8F7B-7600B900C14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470" name="Text Box 4">
          <a:extLst>
            <a:ext uri="{FF2B5EF4-FFF2-40B4-BE49-F238E27FC236}">
              <a16:creationId xmlns:a16="http://schemas.microsoft.com/office/drawing/2014/main" id="{C8812C3B-B196-430D-B488-7B50F236ADA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471" name="Text Box 5">
          <a:extLst>
            <a:ext uri="{FF2B5EF4-FFF2-40B4-BE49-F238E27FC236}">
              <a16:creationId xmlns:a16="http://schemas.microsoft.com/office/drawing/2014/main" id="{5F1724D9-3C77-4AA8-A7C2-80D464412D6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472" name="Text Box 6">
          <a:extLst>
            <a:ext uri="{FF2B5EF4-FFF2-40B4-BE49-F238E27FC236}">
              <a16:creationId xmlns:a16="http://schemas.microsoft.com/office/drawing/2014/main" id="{4CF6A67E-34AB-4FE4-A97B-7A06763164D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473" name="Text Box 7">
          <a:extLst>
            <a:ext uri="{FF2B5EF4-FFF2-40B4-BE49-F238E27FC236}">
              <a16:creationId xmlns:a16="http://schemas.microsoft.com/office/drawing/2014/main" id="{1FF14F2A-1532-47F0-ABF2-8F562B5E0E6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474" name="Text Box 8">
          <a:extLst>
            <a:ext uri="{FF2B5EF4-FFF2-40B4-BE49-F238E27FC236}">
              <a16:creationId xmlns:a16="http://schemas.microsoft.com/office/drawing/2014/main" id="{B4E6E77F-8D6A-4D08-8292-80EBA40023A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475" name="Text Box 9">
          <a:extLst>
            <a:ext uri="{FF2B5EF4-FFF2-40B4-BE49-F238E27FC236}">
              <a16:creationId xmlns:a16="http://schemas.microsoft.com/office/drawing/2014/main" id="{A25B1DFF-9628-4885-9619-35A7D974CAE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476" name="Text Box 10">
          <a:extLst>
            <a:ext uri="{FF2B5EF4-FFF2-40B4-BE49-F238E27FC236}">
              <a16:creationId xmlns:a16="http://schemas.microsoft.com/office/drawing/2014/main" id="{86BE5D8E-727D-4CFD-B561-46BDEDF49C6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477" name="Text Box 11">
          <a:extLst>
            <a:ext uri="{FF2B5EF4-FFF2-40B4-BE49-F238E27FC236}">
              <a16:creationId xmlns:a16="http://schemas.microsoft.com/office/drawing/2014/main" id="{3F2DF524-302A-4FE6-A87D-D3653FBE17E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478" name="Text Box 12">
          <a:extLst>
            <a:ext uri="{FF2B5EF4-FFF2-40B4-BE49-F238E27FC236}">
              <a16:creationId xmlns:a16="http://schemas.microsoft.com/office/drawing/2014/main" id="{0DDC4944-D273-403C-8EDA-DB9B87DEC9E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479" name="Text Box 13">
          <a:extLst>
            <a:ext uri="{FF2B5EF4-FFF2-40B4-BE49-F238E27FC236}">
              <a16:creationId xmlns:a16="http://schemas.microsoft.com/office/drawing/2014/main" id="{7A0D590B-55C4-414C-BF7F-93D8C902AE0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480" name="Text Box 14">
          <a:extLst>
            <a:ext uri="{FF2B5EF4-FFF2-40B4-BE49-F238E27FC236}">
              <a16:creationId xmlns:a16="http://schemas.microsoft.com/office/drawing/2014/main" id="{D7264DF2-5816-44D3-9D54-E538FA583F6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481" name="Text Box 15">
          <a:extLst>
            <a:ext uri="{FF2B5EF4-FFF2-40B4-BE49-F238E27FC236}">
              <a16:creationId xmlns:a16="http://schemas.microsoft.com/office/drawing/2014/main" id="{0608830E-764E-4550-97E3-F6B578E5E77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482" name="Text Box 16">
          <a:extLst>
            <a:ext uri="{FF2B5EF4-FFF2-40B4-BE49-F238E27FC236}">
              <a16:creationId xmlns:a16="http://schemas.microsoft.com/office/drawing/2014/main" id="{D7BC0D6C-23AD-47A8-A5E6-8A8BCD92271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483" name="Text Box 17">
          <a:extLst>
            <a:ext uri="{FF2B5EF4-FFF2-40B4-BE49-F238E27FC236}">
              <a16:creationId xmlns:a16="http://schemas.microsoft.com/office/drawing/2014/main" id="{EB7673AA-FBC1-42BE-B6ED-AFBFFD354F9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484" name="Text Box 18">
          <a:extLst>
            <a:ext uri="{FF2B5EF4-FFF2-40B4-BE49-F238E27FC236}">
              <a16:creationId xmlns:a16="http://schemas.microsoft.com/office/drawing/2014/main" id="{D1B08306-73C1-4101-A9AF-3B4CA1A6B12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485" name="Text Box 19">
          <a:extLst>
            <a:ext uri="{FF2B5EF4-FFF2-40B4-BE49-F238E27FC236}">
              <a16:creationId xmlns:a16="http://schemas.microsoft.com/office/drawing/2014/main" id="{37C74089-4037-4479-943F-2982ACB00BE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486" name="Text Box 20">
          <a:extLst>
            <a:ext uri="{FF2B5EF4-FFF2-40B4-BE49-F238E27FC236}">
              <a16:creationId xmlns:a16="http://schemas.microsoft.com/office/drawing/2014/main" id="{DF95C3A9-94CE-4BFF-9A17-DEF35484E4D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487" name="Text Box 21">
          <a:extLst>
            <a:ext uri="{FF2B5EF4-FFF2-40B4-BE49-F238E27FC236}">
              <a16:creationId xmlns:a16="http://schemas.microsoft.com/office/drawing/2014/main" id="{6CFA840D-2E7E-4483-A0E3-9FC00510FB2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488" name="Text Box 22">
          <a:extLst>
            <a:ext uri="{FF2B5EF4-FFF2-40B4-BE49-F238E27FC236}">
              <a16:creationId xmlns:a16="http://schemas.microsoft.com/office/drawing/2014/main" id="{966073CB-B570-4F2F-AC36-29834B54161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489" name="Text Box 1">
          <a:extLst>
            <a:ext uri="{FF2B5EF4-FFF2-40B4-BE49-F238E27FC236}">
              <a16:creationId xmlns:a16="http://schemas.microsoft.com/office/drawing/2014/main" id="{71F94260-F77F-48EE-96FE-B6DF0FF7012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490" name="Text Box 2">
          <a:extLst>
            <a:ext uri="{FF2B5EF4-FFF2-40B4-BE49-F238E27FC236}">
              <a16:creationId xmlns:a16="http://schemas.microsoft.com/office/drawing/2014/main" id="{09033A27-227E-4AD6-B1CE-FB61CE3FE27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491" name="Text Box 3">
          <a:extLst>
            <a:ext uri="{FF2B5EF4-FFF2-40B4-BE49-F238E27FC236}">
              <a16:creationId xmlns:a16="http://schemas.microsoft.com/office/drawing/2014/main" id="{AE6C42D2-CBC1-4B0C-8383-B6781ADBC65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492" name="Text Box 4">
          <a:extLst>
            <a:ext uri="{FF2B5EF4-FFF2-40B4-BE49-F238E27FC236}">
              <a16:creationId xmlns:a16="http://schemas.microsoft.com/office/drawing/2014/main" id="{9109DE3F-D6B8-4BBB-9791-D2B1AD23D84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493" name="Text Box 5">
          <a:extLst>
            <a:ext uri="{FF2B5EF4-FFF2-40B4-BE49-F238E27FC236}">
              <a16:creationId xmlns:a16="http://schemas.microsoft.com/office/drawing/2014/main" id="{BFDA2338-83D7-4198-BDBD-4ABDE192BF4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494" name="Text Box 6">
          <a:extLst>
            <a:ext uri="{FF2B5EF4-FFF2-40B4-BE49-F238E27FC236}">
              <a16:creationId xmlns:a16="http://schemas.microsoft.com/office/drawing/2014/main" id="{AE098C04-A253-4F35-86D4-91D6B2F6884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495" name="Text Box 7">
          <a:extLst>
            <a:ext uri="{FF2B5EF4-FFF2-40B4-BE49-F238E27FC236}">
              <a16:creationId xmlns:a16="http://schemas.microsoft.com/office/drawing/2014/main" id="{9A30CE99-D0F2-493D-821A-0D8DCC86C39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496" name="Text Box 8">
          <a:extLst>
            <a:ext uri="{FF2B5EF4-FFF2-40B4-BE49-F238E27FC236}">
              <a16:creationId xmlns:a16="http://schemas.microsoft.com/office/drawing/2014/main" id="{6061E8F8-F515-45BC-81A2-12ED376CB31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497" name="Text Box 9">
          <a:extLst>
            <a:ext uri="{FF2B5EF4-FFF2-40B4-BE49-F238E27FC236}">
              <a16:creationId xmlns:a16="http://schemas.microsoft.com/office/drawing/2014/main" id="{F9A2A335-D652-41B9-BA0F-BA08DFCA7EC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498" name="Text Box 10">
          <a:extLst>
            <a:ext uri="{FF2B5EF4-FFF2-40B4-BE49-F238E27FC236}">
              <a16:creationId xmlns:a16="http://schemas.microsoft.com/office/drawing/2014/main" id="{F0E22106-C9FC-40CF-9A2E-E48BD7A90CF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499" name="Text Box 11">
          <a:extLst>
            <a:ext uri="{FF2B5EF4-FFF2-40B4-BE49-F238E27FC236}">
              <a16:creationId xmlns:a16="http://schemas.microsoft.com/office/drawing/2014/main" id="{CD91EAA4-6FB0-4C3C-8002-E7FA0380BC8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500" name="Text Box 12">
          <a:extLst>
            <a:ext uri="{FF2B5EF4-FFF2-40B4-BE49-F238E27FC236}">
              <a16:creationId xmlns:a16="http://schemas.microsoft.com/office/drawing/2014/main" id="{B1EB569C-B20C-4269-A3EE-9991E2876D5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501" name="Text Box 13">
          <a:extLst>
            <a:ext uri="{FF2B5EF4-FFF2-40B4-BE49-F238E27FC236}">
              <a16:creationId xmlns:a16="http://schemas.microsoft.com/office/drawing/2014/main" id="{F3A470E5-6015-43C7-B85F-5332E6410DE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502" name="Text Box 14">
          <a:extLst>
            <a:ext uri="{FF2B5EF4-FFF2-40B4-BE49-F238E27FC236}">
              <a16:creationId xmlns:a16="http://schemas.microsoft.com/office/drawing/2014/main" id="{B4F9B3F6-7EC9-459C-9BE8-E0D0B7F9F6F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503" name="Text Box 15">
          <a:extLst>
            <a:ext uri="{FF2B5EF4-FFF2-40B4-BE49-F238E27FC236}">
              <a16:creationId xmlns:a16="http://schemas.microsoft.com/office/drawing/2014/main" id="{7B8CBC80-0FE3-4E80-BDDA-C325CAF8C09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504" name="Text Box 16">
          <a:extLst>
            <a:ext uri="{FF2B5EF4-FFF2-40B4-BE49-F238E27FC236}">
              <a16:creationId xmlns:a16="http://schemas.microsoft.com/office/drawing/2014/main" id="{7809F6DA-3A21-40AA-8067-FA42D5DB5C5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505" name="Text Box 17">
          <a:extLst>
            <a:ext uri="{FF2B5EF4-FFF2-40B4-BE49-F238E27FC236}">
              <a16:creationId xmlns:a16="http://schemas.microsoft.com/office/drawing/2014/main" id="{8EA118F8-BD95-4131-9CC1-C72F4072F23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506" name="Text Box 18">
          <a:extLst>
            <a:ext uri="{FF2B5EF4-FFF2-40B4-BE49-F238E27FC236}">
              <a16:creationId xmlns:a16="http://schemas.microsoft.com/office/drawing/2014/main" id="{D6599552-2477-4C02-8F8C-E8DC6E7CF68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507" name="Text Box 19">
          <a:extLst>
            <a:ext uri="{FF2B5EF4-FFF2-40B4-BE49-F238E27FC236}">
              <a16:creationId xmlns:a16="http://schemas.microsoft.com/office/drawing/2014/main" id="{D7563EA2-1FD8-43E4-A078-43C4C170B37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508" name="Text Box 20">
          <a:extLst>
            <a:ext uri="{FF2B5EF4-FFF2-40B4-BE49-F238E27FC236}">
              <a16:creationId xmlns:a16="http://schemas.microsoft.com/office/drawing/2014/main" id="{85B41602-AF33-4B93-877F-F7DFE588D1D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509" name="Text Box 21">
          <a:extLst>
            <a:ext uri="{FF2B5EF4-FFF2-40B4-BE49-F238E27FC236}">
              <a16:creationId xmlns:a16="http://schemas.microsoft.com/office/drawing/2014/main" id="{916F70F0-821A-4326-AA8A-6F4200329A6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510" name="Text Box 22">
          <a:extLst>
            <a:ext uri="{FF2B5EF4-FFF2-40B4-BE49-F238E27FC236}">
              <a16:creationId xmlns:a16="http://schemas.microsoft.com/office/drawing/2014/main" id="{02FBC606-1FA1-418C-84A4-CC61F93393F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911678</xdr:colOff>
      <xdr:row>35</xdr:row>
      <xdr:rowOff>0</xdr:rowOff>
    </xdr:from>
    <xdr:ext cx="0" cy="161925"/>
    <xdr:sp macro="" textlink="">
      <xdr:nvSpPr>
        <xdr:cNvPr id="4511" name="Text Box 1">
          <a:extLst>
            <a:ext uri="{FF2B5EF4-FFF2-40B4-BE49-F238E27FC236}">
              <a16:creationId xmlns:a16="http://schemas.microsoft.com/office/drawing/2014/main" id="{47E6B7FB-F608-4BE5-B751-D178544913B1}"/>
            </a:ext>
          </a:extLst>
        </xdr:cNvPr>
        <xdr:cNvSpPr txBox="1">
          <a:spLocks noChangeArrowheads="1"/>
        </xdr:cNvSpPr>
      </xdr:nvSpPr>
      <xdr:spPr bwMode="auto">
        <a:xfrm>
          <a:off x="1940378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512" name="Text Box 2">
          <a:extLst>
            <a:ext uri="{FF2B5EF4-FFF2-40B4-BE49-F238E27FC236}">
              <a16:creationId xmlns:a16="http://schemas.microsoft.com/office/drawing/2014/main" id="{B76CFEE4-25BF-4C71-B59E-A54977952DB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513" name="Text Box 3">
          <a:extLst>
            <a:ext uri="{FF2B5EF4-FFF2-40B4-BE49-F238E27FC236}">
              <a16:creationId xmlns:a16="http://schemas.microsoft.com/office/drawing/2014/main" id="{43E86E6C-A1DB-45D5-BA00-BA442E29DF1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514" name="Text Box 4">
          <a:extLst>
            <a:ext uri="{FF2B5EF4-FFF2-40B4-BE49-F238E27FC236}">
              <a16:creationId xmlns:a16="http://schemas.microsoft.com/office/drawing/2014/main" id="{3990D4A9-3245-42EF-BEA3-B7CDB5D8657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515" name="Text Box 5">
          <a:extLst>
            <a:ext uri="{FF2B5EF4-FFF2-40B4-BE49-F238E27FC236}">
              <a16:creationId xmlns:a16="http://schemas.microsoft.com/office/drawing/2014/main" id="{56422B76-3B43-40B1-AC6A-25E87801217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516" name="Text Box 6">
          <a:extLst>
            <a:ext uri="{FF2B5EF4-FFF2-40B4-BE49-F238E27FC236}">
              <a16:creationId xmlns:a16="http://schemas.microsoft.com/office/drawing/2014/main" id="{DAFFCFCF-4C9A-46F3-9DAC-918F80DFC97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517" name="Text Box 7">
          <a:extLst>
            <a:ext uri="{FF2B5EF4-FFF2-40B4-BE49-F238E27FC236}">
              <a16:creationId xmlns:a16="http://schemas.microsoft.com/office/drawing/2014/main" id="{5C1678E0-9B72-457F-B78C-9943983B107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518" name="Text Box 8">
          <a:extLst>
            <a:ext uri="{FF2B5EF4-FFF2-40B4-BE49-F238E27FC236}">
              <a16:creationId xmlns:a16="http://schemas.microsoft.com/office/drawing/2014/main" id="{65B0CADF-B415-4AC1-9437-C896CBF247B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519" name="Text Box 9">
          <a:extLst>
            <a:ext uri="{FF2B5EF4-FFF2-40B4-BE49-F238E27FC236}">
              <a16:creationId xmlns:a16="http://schemas.microsoft.com/office/drawing/2014/main" id="{5BB93E7D-1946-4391-AF71-722515BEBA4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520" name="Text Box 10">
          <a:extLst>
            <a:ext uri="{FF2B5EF4-FFF2-40B4-BE49-F238E27FC236}">
              <a16:creationId xmlns:a16="http://schemas.microsoft.com/office/drawing/2014/main" id="{E7AFAEA0-964A-4349-8CF4-3BD490C7C48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521" name="Text Box 11">
          <a:extLst>
            <a:ext uri="{FF2B5EF4-FFF2-40B4-BE49-F238E27FC236}">
              <a16:creationId xmlns:a16="http://schemas.microsoft.com/office/drawing/2014/main" id="{4BED858F-48EF-40D7-B656-92FB44160D7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522" name="Text Box 12">
          <a:extLst>
            <a:ext uri="{FF2B5EF4-FFF2-40B4-BE49-F238E27FC236}">
              <a16:creationId xmlns:a16="http://schemas.microsoft.com/office/drawing/2014/main" id="{773984BD-E141-46E0-9806-C402F5EBD88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523" name="Text Box 13">
          <a:extLst>
            <a:ext uri="{FF2B5EF4-FFF2-40B4-BE49-F238E27FC236}">
              <a16:creationId xmlns:a16="http://schemas.microsoft.com/office/drawing/2014/main" id="{E06F0483-C011-4904-95BF-792EB96BB9A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524" name="Text Box 14">
          <a:extLst>
            <a:ext uri="{FF2B5EF4-FFF2-40B4-BE49-F238E27FC236}">
              <a16:creationId xmlns:a16="http://schemas.microsoft.com/office/drawing/2014/main" id="{CCC17C25-FAC8-4F3E-ACC5-57C06B30335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525" name="Text Box 15">
          <a:extLst>
            <a:ext uri="{FF2B5EF4-FFF2-40B4-BE49-F238E27FC236}">
              <a16:creationId xmlns:a16="http://schemas.microsoft.com/office/drawing/2014/main" id="{639893C3-7F02-43F6-83A1-7F6FFA72CCB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526" name="Text Box 16">
          <a:extLst>
            <a:ext uri="{FF2B5EF4-FFF2-40B4-BE49-F238E27FC236}">
              <a16:creationId xmlns:a16="http://schemas.microsoft.com/office/drawing/2014/main" id="{759A71C0-834D-4066-A194-97507465301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527" name="Text Box 17">
          <a:extLst>
            <a:ext uri="{FF2B5EF4-FFF2-40B4-BE49-F238E27FC236}">
              <a16:creationId xmlns:a16="http://schemas.microsoft.com/office/drawing/2014/main" id="{9A2ED76A-5263-479A-A672-95B10152332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528" name="Text Box 18">
          <a:extLst>
            <a:ext uri="{FF2B5EF4-FFF2-40B4-BE49-F238E27FC236}">
              <a16:creationId xmlns:a16="http://schemas.microsoft.com/office/drawing/2014/main" id="{F0F95196-9F12-4E8D-A12B-B0D6908FA89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529" name="Text Box 19">
          <a:extLst>
            <a:ext uri="{FF2B5EF4-FFF2-40B4-BE49-F238E27FC236}">
              <a16:creationId xmlns:a16="http://schemas.microsoft.com/office/drawing/2014/main" id="{99A9666D-4FFE-4A51-8B06-078FFBD5126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530" name="Text Box 20">
          <a:extLst>
            <a:ext uri="{FF2B5EF4-FFF2-40B4-BE49-F238E27FC236}">
              <a16:creationId xmlns:a16="http://schemas.microsoft.com/office/drawing/2014/main" id="{38FD704B-0526-4B21-B76E-89BE4E8D6B5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531" name="Text Box 21">
          <a:extLst>
            <a:ext uri="{FF2B5EF4-FFF2-40B4-BE49-F238E27FC236}">
              <a16:creationId xmlns:a16="http://schemas.microsoft.com/office/drawing/2014/main" id="{2003BA6C-0B07-49D7-801C-3A55A75FF9B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532" name="Text Box 22">
          <a:extLst>
            <a:ext uri="{FF2B5EF4-FFF2-40B4-BE49-F238E27FC236}">
              <a16:creationId xmlns:a16="http://schemas.microsoft.com/office/drawing/2014/main" id="{B7C484A3-275E-490B-84F4-F3C90BB2DEC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533" name="Text Box 1">
          <a:extLst>
            <a:ext uri="{FF2B5EF4-FFF2-40B4-BE49-F238E27FC236}">
              <a16:creationId xmlns:a16="http://schemas.microsoft.com/office/drawing/2014/main" id="{5E3513FE-1B9C-4500-B228-63B83963B5A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534" name="Text Box 2">
          <a:extLst>
            <a:ext uri="{FF2B5EF4-FFF2-40B4-BE49-F238E27FC236}">
              <a16:creationId xmlns:a16="http://schemas.microsoft.com/office/drawing/2014/main" id="{748EC15E-A7BF-4796-B4B7-EF6FDDAA29F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535" name="Text Box 3">
          <a:extLst>
            <a:ext uri="{FF2B5EF4-FFF2-40B4-BE49-F238E27FC236}">
              <a16:creationId xmlns:a16="http://schemas.microsoft.com/office/drawing/2014/main" id="{7382EE48-92A5-4CE2-87BA-1F9CFF68E39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536" name="Text Box 4">
          <a:extLst>
            <a:ext uri="{FF2B5EF4-FFF2-40B4-BE49-F238E27FC236}">
              <a16:creationId xmlns:a16="http://schemas.microsoft.com/office/drawing/2014/main" id="{AEAC0B64-4027-4392-B0B0-3DB5412B15A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537" name="Text Box 5">
          <a:extLst>
            <a:ext uri="{FF2B5EF4-FFF2-40B4-BE49-F238E27FC236}">
              <a16:creationId xmlns:a16="http://schemas.microsoft.com/office/drawing/2014/main" id="{979914FE-E54B-49C3-AEDB-5FB8999AD40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538" name="Text Box 6">
          <a:extLst>
            <a:ext uri="{FF2B5EF4-FFF2-40B4-BE49-F238E27FC236}">
              <a16:creationId xmlns:a16="http://schemas.microsoft.com/office/drawing/2014/main" id="{EA58B5E7-FA3E-406C-917C-02AC1B30104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539" name="Text Box 7">
          <a:extLst>
            <a:ext uri="{FF2B5EF4-FFF2-40B4-BE49-F238E27FC236}">
              <a16:creationId xmlns:a16="http://schemas.microsoft.com/office/drawing/2014/main" id="{4FC1F49A-DC09-4E12-9FE8-F0B4F9581E7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540" name="Text Box 8">
          <a:extLst>
            <a:ext uri="{FF2B5EF4-FFF2-40B4-BE49-F238E27FC236}">
              <a16:creationId xmlns:a16="http://schemas.microsoft.com/office/drawing/2014/main" id="{45CF4A54-02D0-4FC6-9374-C2FCD6FDBB2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541" name="Text Box 9">
          <a:extLst>
            <a:ext uri="{FF2B5EF4-FFF2-40B4-BE49-F238E27FC236}">
              <a16:creationId xmlns:a16="http://schemas.microsoft.com/office/drawing/2014/main" id="{A41268DB-6CD1-4782-9BE2-6452535F1BA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542" name="Text Box 10">
          <a:extLst>
            <a:ext uri="{FF2B5EF4-FFF2-40B4-BE49-F238E27FC236}">
              <a16:creationId xmlns:a16="http://schemas.microsoft.com/office/drawing/2014/main" id="{416E7E9C-0352-426D-9E5C-012B7510A0A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543" name="Text Box 11">
          <a:extLst>
            <a:ext uri="{FF2B5EF4-FFF2-40B4-BE49-F238E27FC236}">
              <a16:creationId xmlns:a16="http://schemas.microsoft.com/office/drawing/2014/main" id="{74F40DF8-84D4-4B8C-9BB0-F216F719998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544" name="Text Box 12">
          <a:extLst>
            <a:ext uri="{FF2B5EF4-FFF2-40B4-BE49-F238E27FC236}">
              <a16:creationId xmlns:a16="http://schemas.microsoft.com/office/drawing/2014/main" id="{8D8B298A-E01F-43CB-8961-AFCE1843AE9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545" name="Text Box 13">
          <a:extLst>
            <a:ext uri="{FF2B5EF4-FFF2-40B4-BE49-F238E27FC236}">
              <a16:creationId xmlns:a16="http://schemas.microsoft.com/office/drawing/2014/main" id="{1CEEEB72-C8A0-4FBA-97A1-4ACF857C563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546" name="Text Box 14">
          <a:extLst>
            <a:ext uri="{FF2B5EF4-FFF2-40B4-BE49-F238E27FC236}">
              <a16:creationId xmlns:a16="http://schemas.microsoft.com/office/drawing/2014/main" id="{5C6B9112-45F1-47F4-B49D-0A0EA4399DF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547" name="Text Box 15">
          <a:extLst>
            <a:ext uri="{FF2B5EF4-FFF2-40B4-BE49-F238E27FC236}">
              <a16:creationId xmlns:a16="http://schemas.microsoft.com/office/drawing/2014/main" id="{8A5E88C0-6280-4BF0-B3EA-59CFA877935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548" name="Text Box 16">
          <a:extLst>
            <a:ext uri="{FF2B5EF4-FFF2-40B4-BE49-F238E27FC236}">
              <a16:creationId xmlns:a16="http://schemas.microsoft.com/office/drawing/2014/main" id="{7E696840-274A-4CCB-A799-4FA4DC5B6FF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549" name="Text Box 17">
          <a:extLst>
            <a:ext uri="{FF2B5EF4-FFF2-40B4-BE49-F238E27FC236}">
              <a16:creationId xmlns:a16="http://schemas.microsoft.com/office/drawing/2014/main" id="{D01CDD02-BE4E-40C7-A7D3-2DFF14F66AD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550" name="Text Box 18">
          <a:extLst>
            <a:ext uri="{FF2B5EF4-FFF2-40B4-BE49-F238E27FC236}">
              <a16:creationId xmlns:a16="http://schemas.microsoft.com/office/drawing/2014/main" id="{A5BE77F3-8604-4891-90A5-C30C81B84CA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551" name="Text Box 19">
          <a:extLst>
            <a:ext uri="{FF2B5EF4-FFF2-40B4-BE49-F238E27FC236}">
              <a16:creationId xmlns:a16="http://schemas.microsoft.com/office/drawing/2014/main" id="{12FBD049-C103-4BCB-87CD-C9B6D044693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552" name="Text Box 20">
          <a:extLst>
            <a:ext uri="{FF2B5EF4-FFF2-40B4-BE49-F238E27FC236}">
              <a16:creationId xmlns:a16="http://schemas.microsoft.com/office/drawing/2014/main" id="{46682C00-26EF-480E-9DB7-8722C200140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553" name="Text Box 21">
          <a:extLst>
            <a:ext uri="{FF2B5EF4-FFF2-40B4-BE49-F238E27FC236}">
              <a16:creationId xmlns:a16="http://schemas.microsoft.com/office/drawing/2014/main" id="{A208F2A5-1311-4BD9-89B0-E827A86973F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554" name="Text Box 22">
          <a:extLst>
            <a:ext uri="{FF2B5EF4-FFF2-40B4-BE49-F238E27FC236}">
              <a16:creationId xmlns:a16="http://schemas.microsoft.com/office/drawing/2014/main" id="{708607D7-B7A4-41BA-8DE7-17BD7D0C5F1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555" name="Text Box 1">
          <a:extLst>
            <a:ext uri="{FF2B5EF4-FFF2-40B4-BE49-F238E27FC236}">
              <a16:creationId xmlns:a16="http://schemas.microsoft.com/office/drawing/2014/main" id="{3C35A92A-E52C-42AD-AC76-05C4A4C2C35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556" name="Text Box 2">
          <a:extLst>
            <a:ext uri="{FF2B5EF4-FFF2-40B4-BE49-F238E27FC236}">
              <a16:creationId xmlns:a16="http://schemas.microsoft.com/office/drawing/2014/main" id="{DBF5AEF3-02B7-46B3-84EA-FA33077D292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557" name="Text Box 3">
          <a:extLst>
            <a:ext uri="{FF2B5EF4-FFF2-40B4-BE49-F238E27FC236}">
              <a16:creationId xmlns:a16="http://schemas.microsoft.com/office/drawing/2014/main" id="{F95EA935-DEAF-479A-B3D4-1B486948A81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558" name="Text Box 4">
          <a:extLst>
            <a:ext uri="{FF2B5EF4-FFF2-40B4-BE49-F238E27FC236}">
              <a16:creationId xmlns:a16="http://schemas.microsoft.com/office/drawing/2014/main" id="{E268A55A-8A5A-4A2B-80F7-BC849287A04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559" name="Text Box 5">
          <a:extLst>
            <a:ext uri="{FF2B5EF4-FFF2-40B4-BE49-F238E27FC236}">
              <a16:creationId xmlns:a16="http://schemas.microsoft.com/office/drawing/2014/main" id="{ED540F25-5DB0-42C1-AA36-9439FAB2BBE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560" name="Text Box 6">
          <a:extLst>
            <a:ext uri="{FF2B5EF4-FFF2-40B4-BE49-F238E27FC236}">
              <a16:creationId xmlns:a16="http://schemas.microsoft.com/office/drawing/2014/main" id="{019832AB-72BD-4323-A279-80DB74B04BC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561" name="Text Box 7">
          <a:extLst>
            <a:ext uri="{FF2B5EF4-FFF2-40B4-BE49-F238E27FC236}">
              <a16:creationId xmlns:a16="http://schemas.microsoft.com/office/drawing/2014/main" id="{5CA81C2F-BFB7-4664-A9CC-818AD45CD23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562" name="Text Box 8">
          <a:extLst>
            <a:ext uri="{FF2B5EF4-FFF2-40B4-BE49-F238E27FC236}">
              <a16:creationId xmlns:a16="http://schemas.microsoft.com/office/drawing/2014/main" id="{3BB4F234-F4A0-4765-B82D-327904343A9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563" name="Text Box 9">
          <a:extLst>
            <a:ext uri="{FF2B5EF4-FFF2-40B4-BE49-F238E27FC236}">
              <a16:creationId xmlns:a16="http://schemas.microsoft.com/office/drawing/2014/main" id="{439A6BF7-D980-4284-81F7-F35C36F676D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564" name="Text Box 10">
          <a:extLst>
            <a:ext uri="{FF2B5EF4-FFF2-40B4-BE49-F238E27FC236}">
              <a16:creationId xmlns:a16="http://schemas.microsoft.com/office/drawing/2014/main" id="{EF885E4A-9423-4FFE-A76D-BCD44C9BF8E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565" name="Text Box 11">
          <a:extLst>
            <a:ext uri="{FF2B5EF4-FFF2-40B4-BE49-F238E27FC236}">
              <a16:creationId xmlns:a16="http://schemas.microsoft.com/office/drawing/2014/main" id="{1A49E03E-B4AA-4A24-A79D-D64FA2FC16E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566" name="Text Box 12">
          <a:extLst>
            <a:ext uri="{FF2B5EF4-FFF2-40B4-BE49-F238E27FC236}">
              <a16:creationId xmlns:a16="http://schemas.microsoft.com/office/drawing/2014/main" id="{8F78C05A-A794-482D-A95F-35D8CA7DD90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567" name="Text Box 13">
          <a:extLst>
            <a:ext uri="{FF2B5EF4-FFF2-40B4-BE49-F238E27FC236}">
              <a16:creationId xmlns:a16="http://schemas.microsoft.com/office/drawing/2014/main" id="{19C0CF77-9301-4F5C-BFD3-9B0CD4DC35F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568" name="Text Box 14">
          <a:extLst>
            <a:ext uri="{FF2B5EF4-FFF2-40B4-BE49-F238E27FC236}">
              <a16:creationId xmlns:a16="http://schemas.microsoft.com/office/drawing/2014/main" id="{1C795CA1-36DB-491E-B070-3855C63BAFA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569" name="Text Box 15">
          <a:extLst>
            <a:ext uri="{FF2B5EF4-FFF2-40B4-BE49-F238E27FC236}">
              <a16:creationId xmlns:a16="http://schemas.microsoft.com/office/drawing/2014/main" id="{1A312DF7-D7CE-4F0F-B400-69A34245144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570" name="Text Box 16">
          <a:extLst>
            <a:ext uri="{FF2B5EF4-FFF2-40B4-BE49-F238E27FC236}">
              <a16:creationId xmlns:a16="http://schemas.microsoft.com/office/drawing/2014/main" id="{A54A1D6F-BC40-4B5F-8D5B-75ABD67140C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571" name="Text Box 17">
          <a:extLst>
            <a:ext uri="{FF2B5EF4-FFF2-40B4-BE49-F238E27FC236}">
              <a16:creationId xmlns:a16="http://schemas.microsoft.com/office/drawing/2014/main" id="{CC19CD9B-A707-4954-934E-BECA46DC48E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572" name="Text Box 18">
          <a:extLst>
            <a:ext uri="{FF2B5EF4-FFF2-40B4-BE49-F238E27FC236}">
              <a16:creationId xmlns:a16="http://schemas.microsoft.com/office/drawing/2014/main" id="{7D23211C-9D3B-43DC-B8AD-C34153AF577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573" name="Text Box 19">
          <a:extLst>
            <a:ext uri="{FF2B5EF4-FFF2-40B4-BE49-F238E27FC236}">
              <a16:creationId xmlns:a16="http://schemas.microsoft.com/office/drawing/2014/main" id="{A3EBA77B-4BEA-4735-BF3F-D946ED7665A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574" name="Text Box 20">
          <a:extLst>
            <a:ext uri="{FF2B5EF4-FFF2-40B4-BE49-F238E27FC236}">
              <a16:creationId xmlns:a16="http://schemas.microsoft.com/office/drawing/2014/main" id="{A96FD2C0-8CCA-4AA3-B68F-570005BE799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575" name="Text Box 21">
          <a:extLst>
            <a:ext uri="{FF2B5EF4-FFF2-40B4-BE49-F238E27FC236}">
              <a16:creationId xmlns:a16="http://schemas.microsoft.com/office/drawing/2014/main" id="{B0729ACF-A792-4ADE-9737-760DD3A7FD6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576" name="Text Box 22">
          <a:extLst>
            <a:ext uri="{FF2B5EF4-FFF2-40B4-BE49-F238E27FC236}">
              <a16:creationId xmlns:a16="http://schemas.microsoft.com/office/drawing/2014/main" id="{AE9965F7-627E-42C5-B2AA-B423BA1AF77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577" name="Text Box 1">
          <a:extLst>
            <a:ext uri="{FF2B5EF4-FFF2-40B4-BE49-F238E27FC236}">
              <a16:creationId xmlns:a16="http://schemas.microsoft.com/office/drawing/2014/main" id="{23693140-9F52-476D-8AD7-A01A7FF7A9B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578" name="Text Box 2">
          <a:extLst>
            <a:ext uri="{FF2B5EF4-FFF2-40B4-BE49-F238E27FC236}">
              <a16:creationId xmlns:a16="http://schemas.microsoft.com/office/drawing/2014/main" id="{493F0A93-3116-41D2-8A7E-5922709B74C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579" name="Text Box 3">
          <a:extLst>
            <a:ext uri="{FF2B5EF4-FFF2-40B4-BE49-F238E27FC236}">
              <a16:creationId xmlns:a16="http://schemas.microsoft.com/office/drawing/2014/main" id="{3FE78D76-4523-4280-830C-2659052D780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580" name="Text Box 4">
          <a:extLst>
            <a:ext uri="{FF2B5EF4-FFF2-40B4-BE49-F238E27FC236}">
              <a16:creationId xmlns:a16="http://schemas.microsoft.com/office/drawing/2014/main" id="{48AE5092-5EBF-451C-87E9-12DBE4230A8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581" name="Text Box 5">
          <a:extLst>
            <a:ext uri="{FF2B5EF4-FFF2-40B4-BE49-F238E27FC236}">
              <a16:creationId xmlns:a16="http://schemas.microsoft.com/office/drawing/2014/main" id="{618B80C5-D858-4052-9DD5-DF77FB27FAE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582" name="Text Box 6">
          <a:extLst>
            <a:ext uri="{FF2B5EF4-FFF2-40B4-BE49-F238E27FC236}">
              <a16:creationId xmlns:a16="http://schemas.microsoft.com/office/drawing/2014/main" id="{220E1E1B-37BB-4C91-AA43-9890D64273B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583" name="Text Box 7">
          <a:extLst>
            <a:ext uri="{FF2B5EF4-FFF2-40B4-BE49-F238E27FC236}">
              <a16:creationId xmlns:a16="http://schemas.microsoft.com/office/drawing/2014/main" id="{4DC07F33-2E9F-44A6-8C6D-EDD1A401759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584" name="Text Box 8">
          <a:extLst>
            <a:ext uri="{FF2B5EF4-FFF2-40B4-BE49-F238E27FC236}">
              <a16:creationId xmlns:a16="http://schemas.microsoft.com/office/drawing/2014/main" id="{C073EBB9-CFB3-44A5-A8CE-82F72812970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585" name="Text Box 9">
          <a:extLst>
            <a:ext uri="{FF2B5EF4-FFF2-40B4-BE49-F238E27FC236}">
              <a16:creationId xmlns:a16="http://schemas.microsoft.com/office/drawing/2014/main" id="{E47789D7-07D4-49C8-8089-BA73BA44726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586" name="Text Box 10">
          <a:extLst>
            <a:ext uri="{FF2B5EF4-FFF2-40B4-BE49-F238E27FC236}">
              <a16:creationId xmlns:a16="http://schemas.microsoft.com/office/drawing/2014/main" id="{DF749C20-87C5-4D05-B249-C6CAB56EFCB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587" name="Text Box 11">
          <a:extLst>
            <a:ext uri="{FF2B5EF4-FFF2-40B4-BE49-F238E27FC236}">
              <a16:creationId xmlns:a16="http://schemas.microsoft.com/office/drawing/2014/main" id="{471A6ACC-890C-42CE-A319-E84BCBDAB84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588" name="Text Box 12">
          <a:extLst>
            <a:ext uri="{FF2B5EF4-FFF2-40B4-BE49-F238E27FC236}">
              <a16:creationId xmlns:a16="http://schemas.microsoft.com/office/drawing/2014/main" id="{348C149C-FA8D-4A71-A6E5-EA7DC62FB01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589" name="Text Box 13">
          <a:extLst>
            <a:ext uri="{FF2B5EF4-FFF2-40B4-BE49-F238E27FC236}">
              <a16:creationId xmlns:a16="http://schemas.microsoft.com/office/drawing/2014/main" id="{26842ED4-020E-43C7-9FE8-3715F6CE09C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590" name="Text Box 14">
          <a:extLst>
            <a:ext uri="{FF2B5EF4-FFF2-40B4-BE49-F238E27FC236}">
              <a16:creationId xmlns:a16="http://schemas.microsoft.com/office/drawing/2014/main" id="{31B95F20-8A4E-4F37-99DF-51064027EBA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591" name="Text Box 15">
          <a:extLst>
            <a:ext uri="{FF2B5EF4-FFF2-40B4-BE49-F238E27FC236}">
              <a16:creationId xmlns:a16="http://schemas.microsoft.com/office/drawing/2014/main" id="{1412B56E-519A-4C5F-AAB6-C115A2DEB53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592" name="Text Box 16">
          <a:extLst>
            <a:ext uri="{FF2B5EF4-FFF2-40B4-BE49-F238E27FC236}">
              <a16:creationId xmlns:a16="http://schemas.microsoft.com/office/drawing/2014/main" id="{4A372160-E0D9-4B3A-B42E-20A98FACCBE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593" name="Text Box 17">
          <a:extLst>
            <a:ext uri="{FF2B5EF4-FFF2-40B4-BE49-F238E27FC236}">
              <a16:creationId xmlns:a16="http://schemas.microsoft.com/office/drawing/2014/main" id="{55378AEA-F4FD-40D6-8898-32C0FEEB125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594" name="Text Box 18">
          <a:extLst>
            <a:ext uri="{FF2B5EF4-FFF2-40B4-BE49-F238E27FC236}">
              <a16:creationId xmlns:a16="http://schemas.microsoft.com/office/drawing/2014/main" id="{F5FBFFF9-83DD-4D17-A6B4-8DE42719A07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595" name="Text Box 19">
          <a:extLst>
            <a:ext uri="{FF2B5EF4-FFF2-40B4-BE49-F238E27FC236}">
              <a16:creationId xmlns:a16="http://schemas.microsoft.com/office/drawing/2014/main" id="{B8986003-0DCE-4198-9F4D-81CED5FD560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596" name="Text Box 20">
          <a:extLst>
            <a:ext uri="{FF2B5EF4-FFF2-40B4-BE49-F238E27FC236}">
              <a16:creationId xmlns:a16="http://schemas.microsoft.com/office/drawing/2014/main" id="{515C529D-87D5-4286-A2F0-00E5F1D2B32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597" name="Text Box 21">
          <a:extLst>
            <a:ext uri="{FF2B5EF4-FFF2-40B4-BE49-F238E27FC236}">
              <a16:creationId xmlns:a16="http://schemas.microsoft.com/office/drawing/2014/main" id="{0E57E065-0CAC-4BD6-A555-2E497CF1755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598" name="Text Box 22">
          <a:extLst>
            <a:ext uri="{FF2B5EF4-FFF2-40B4-BE49-F238E27FC236}">
              <a16:creationId xmlns:a16="http://schemas.microsoft.com/office/drawing/2014/main" id="{D6895191-96B7-420E-A9D6-D4E825FA207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599" name="Text Box 1">
          <a:extLst>
            <a:ext uri="{FF2B5EF4-FFF2-40B4-BE49-F238E27FC236}">
              <a16:creationId xmlns:a16="http://schemas.microsoft.com/office/drawing/2014/main" id="{15948127-CCE9-460E-B247-A3FC267E7FE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600" name="Text Box 2">
          <a:extLst>
            <a:ext uri="{FF2B5EF4-FFF2-40B4-BE49-F238E27FC236}">
              <a16:creationId xmlns:a16="http://schemas.microsoft.com/office/drawing/2014/main" id="{75ACC32E-2D4C-4184-AABC-4FC595723D2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601" name="Text Box 3">
          <a:extLst>
            <a:ext uri="{FF2B5EF4-FFF2-40B4-BE49-F238E27FC236}">
              <a16:creationId xmlns:a16="http://schemas.microsoft.com/office/drawing/2014/main" id="{1EAEF232-5427-4E35-A635-C2AA99DDD10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602" name="Text Box 4">
          <a:extLst>
            <a:ext uri="{FF2B5EF4-FFF2-40B4-BE49-F238E27FC236}">
              <a16:creationId xmlns:a16="http://schemas.microsoft.com/office/drawing/2014/main" id="{1B51CE3C-07C4-4730-8603-37530941AE7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603" name="Text Box 5">
          <a:extLst>
            <a:ext uri="{FF2B5EF4-FFF2-40B4-BE49-F238E27FC236}">
              <a16:creationId xmlns:a16="http://schemas.microsoft.com/office/drawing/2014/main" id="{6C0EDA8E-1F73-4C34-A5DE-E2D44A6992A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604" name="Text Box 6">
          <a:extLst>
            <a:ext uri="{FF2B5EF4-FFF2-40B4-BE49-F238E27FC236}">
              <a16:creationId xmlns:a16="http://schemas.microsoft.com/office/drawing/2014/main" id="{CC23837E-6D06-42ED-9C45-482E5887E25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605" name="Text Box 7">
          <a:extLst>
            <a:ext uri="{FF2B5EF4-FFF2-40B4-BE49-F238E27FC236}">
              <a16:creationId xmlns:a16="http://schemas.microsoft.com/office/drawing/2014/main" id="{F9588BE0-E757-421A-96FB-AF36E409902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606" name="Text Box 8">
          <a:extLst>
            <a:ext uri="{FF2B5EF4-FFF2-40B4-BE49-F238E27FC236}">
              <a16:creationId xmlns:a16="http://schemas.microsoft.com/office/drawing/2014/main" id="{F7E67A2D-8DEB-44F3-8567-7C041F669D7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607" name="Text Box 9">
          <a:extLst>
            <a:ext uri="{FF2B5EF4-FFF2-40B4-BE49-F238E27FC236}">
              <a16:creationId xmlns:a16="http://schemas.microsoft.com/office/drawing/2014/main" id="{E9F7C80F-138B-4E7E-8F5C-40CA206273B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608" name="Text Box 10">
          <a:extLst>
            <a:ext uri="{FF2B5EF4-FFF2-40B4-BE49-F238E27FC236}">
              <a16:creationId xmlns:a16="http://schemas.microsoft.com/office/drawing/2014/main" id="{41CA9918-5EC0-4825-BA77-EF8388397CB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609" name="Text Box 11">
          <a:extLst>
            <a:ext uri="{FF2B5EF4-FFF2-40B4-BE49-F238E27FC236}">
              <a16:creationId xmlns:a16="http://schemas.microsoft.com/office/drawing/2014/main" id="{D3D52F9E-393B-4138-95F3-0B7AB099B5C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610" name="Text Box 12">
          <a:extLst>
            <a:ext uri="{FF2B5EF4-FFF2-40B4-BE49-F238E27FC236}">
              <a16:creationId xmlns:a16="http://schemas.microsoft.com/office/drawing/2014/main" id="{3BDDFF2F-2115-48DE-8809-ADBB59CFB3B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611" name="Text Box 13">
          <a:extLst>
            <a:ext uri="{FF2B5EF4-FFF2-40B4-BE49-F238E27FC236}">
              <a16:creationId xmlns:a16="http://schemas.microsoft.com/office/drawing/2014/main" id="{DF6D9AEB-6249-4CE9-8DCD-70E5181D540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612" name="Text Box 14">
          <a:extLst>
            <a:ext uri="{FF2B5EF4-FFF2-40B4-BE49-F238E27FC236}">
              <a16:creationId xmlns:a16="http://schemas.microsoft.com/office/drawing/2014/main" id="{AFE73BDC-ACE6-4AA8-BDFF-DAA12DA493D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613" name="Text Box 15">
          <a:extLst>
            <a:ext uri="{FF2B5EF4-FFF2-40B4-BE49-F238E27FC236}">
              <a16:creationId xmlns:a16="http://schemas.microsoft.com/office/drawing/2014/main" id="{1B27F00A-52BA-4A67-BE73-05174686137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614" name="Text Box 16">
          <a:extLst>
            <a:ext uri="{FF2B5EF4-FFF2-40B4-BE49-F238E27FC236}">
              <a16:creationId xmlns:a16="http://schemas.microsoft.com/office/drawing/2014/main" id="{FB1F9697-36FD-4EC9-AE3E-0C8AD702EF1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615" name="Text Box 17">
          <a:extLst>
            <a:ext uri="{FF2B5EF4-FFF2-40B4-BE49-F238E27FC236}">
              <a16:creationId xmlns:a16="http://schemas.microsoft.com/office/drawing/2014/main" id="{F3EDACC3-0531-4B03-9B94-B6EF4E0F257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616" name="Text Box 18">
          <a:extLst>
            <a:ext uri="{FF2B5EF4-FFF2-40B4-BE49-F238E27FC236}">
              <a16:creationId xmlns:a16="http://schemas.microsoft.com/office/drawing/2014/main" id="{E0068257-A5D2-4C64-849E-B93D60E7C67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617" name="Text Box 19">
          <a:extLst>
            <a:ext uri="{FF2B5EF4-FFF2-40B4-BE49-F238E27FC236}">
              <a16:creationId xmlns:a16="http://schemas.microsoft.com/office/drawing/2014/main" id="{EFFEAA60-B8FB-4728-B754-C56C66C930F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618" name="Text Box 20">
          <a:extLst>
            <a:ext uri="{FF2B5EF4-FFF2-40B4-BE49-F238E27FC236}">
              <a16:creationId xmlns:a16="http://schemas.microsoft.com/office/drawing/2014/main" id="{8A76C231-8F59-4721-9F15-62BAFCF4BE6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619" name="Text Box 21">
          <a:extLst>
            <a:ext uri="{FF2B5EF4-FFF2-40B4-BE49-F238E27FC236}">
              <a16:creationId xmlns:a16="http://schemas.microsoft.com/office/drawing/2014/main" id="{CC4F3EF9-3C3F-4733-A092-4172BAD8764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620" name="Text Box 22">
          <a:extLst>
            <a:ext uri="{FF2B5EF4-FFF2-40B4-BE49-F238E27FC236}">
              <a16:creationId xmlns:a16="http://schemas.microsoft.com/office/drawing/2014/main" id="{6E23F7AD-4F26-40E1-8899-F02D8F2F882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621" name="Text Box 1">
          <a:extLst>
            <a:ext uri="{FF2B5EF4-FFF2-40B4-BE49-F238E27FC236}">
              <a16:creationId xmlns:a16="http://schemas.microsoft.com/office/drawing/2014/main" id="{102ED740-701D-4A0D-92EB-4CE366FFD0E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622" name="Text Box 2">
          <a:extLst>
            <a:ext uri="{FF2B5EF4-FFF2-40B4-BE49-F238E27FC236}">
              <a16:creationId xmlns:a16="http://schemas.microsoft.com/office/drawing/2014/main" id="{35E2A7C8-509D-45E1-A485-26737EE25B9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623" name="Text Box 3">
          <a:extLst>
            <a:ext uri="{FF2B5EF4-FFF2-40B4-BE49-F238E27FC236}">
              <a16:creationId xmlns:a16="http://schemas.microsoft.com/office/drawing/2014/main" id="{7B804BB3-3664-45AD-9613-2D550A3BE19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624" name="Text Box 4">
          <a:extLst>
            <a:ext uri="{FF2B5EF4-FFF2-40B4-BE49-F238E27FC236}">
              <a16:creationId xmlns:a16="http://schemas.microsoft.com/office/drawing/2014/main" id="{09EF61AB-DED9-45CE-A6F8-5DC0FAA6DA2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625" name="Text Box 5">
          <a:extLst>
            <a:ext uri="{FF2B5EF4-FFF2-40B4-BE49-F238E27FC236}">
              <a16:creationId xmlns:a16="http://schemas.microsoft.com/office/drawing/2014/main" id="{D6595455-6334-45F9-AF84-30FE0AF4433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626" name="Text Box 6">
          <a:extLst>
            <a:ext uri="{FF2B5EF4-FFF2-40B4-BE49-F238E27FC236}">
              <a16:creationId xmlns:a16="http://schemas.microsoft.com/office/drawing/2014/main" id="{DD42E731-9611-43E5-B8F0-1733E840F3D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627" name="Text Box 7">
          <a:extLst>
            <a:ext uri="{FF2B5EF4-FFF2-40B4-BE49-F238E27FC236}">
              <a16:creationId xmlns:a16="http://schemas.microsoft.com/office/drawing/2014/main" id="{4B291F6A-31DC-4A08-B7BE-492EF6B2BB1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628" name="Text Box 8">
          <a:extLst>
            <a:ext uri="{FF2B5EF4-FFF2-40B4-BE49-F238E27FC236}">
              <a16:creationId xmlns:a16="http://schemas.microsoft.com/office/drawing/2014/main" id="{F2ECB855-3722-490E-8DEF-13FD54C6046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629" name="Text Box 9">
          <a:extLst>
            <a:ext uri="{FF2B5EF4-FFF2-40B4-BE49-F238E27FC236}">
              <a16:creationId xmlns:a16="http://schemas.microsoft.com/office/drawing/2014/main" id="{059930C1-1CD4-4A38-823C-4BC1AAB4D54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630" name="Text Box 10">
          <a:extLst>
            <a:ext uri="{FF2B5EF4-FFF2-40B4-BE49-F238E27FC236}">
              <a16:creationId xmlns:a16="http://schemas.microsoft.com/office/drawing/2014/main" id="{046C68A3-5BF1-472A-84AE-848E65B0CD3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631" name="Text Box 11">
          <a:extLst>
            <a:ext uri="{FF2B5EF4-FFF2-40B4-BE49-F238E27FC236}">
              <a16:creationId xmlns:a16="http://schemas.microsoft.com/office/drawing/2014/main" id="{589C6E4A-EFF1-4514-B87D-A4F9A110F8B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632" name="Text Box 12">
          <a:extLst>
            <a:ext uri="{FF2B5EF4-FFF2-40B4-BE49-F238E27FC236}">
              <a16:creationId xmlns:a16="http://schemas.microsoft.com/office/drawing/2014/main" id="{E68EA476-6587-42F7-A987-DC870454728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633" name="Text Box 13">
          <a:extLst>
            <a:ext uri="{FF2B5EF4-FFF2-40B4-BE49-F238E27FC236}">
              <a16:creationId xmlns:a16="http://schemas.microsoft.com/office/drawing/2014/main" id="{9F9D59D7-6D46-4DA9-9633-A92030849C9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634" name="Text Box 14">
          <a:extLst>
            <a:ext uri="{FF2B5EF4-FFF2-40B4-BE49-F238E27FC236}">
              <a16:creationId xmlns:a16="http://schemas.microsoft.com/office/drawing/2014/main" id="{F9E9A6EF-7768-4715-BA10-5801045D53A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635" name="Text Box 15">
          <a:extLst>
            <a:ext uri="{FF2B5EF4-FFF2-40B4-BE49-F238E27FC236}">
              <a16:creationId xmlns:a16="http://schemas.microsoft.com/office/drawing/2014/main" id="{A5F7C71D-D711-4A2F-A2D3-F0ADD80409C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636" name="Text Box 16">
          <a:extLst>
            <a:ext uri="{FF2B5EF4-FFF2-40B4-BE49-F238E27FC236}">
              <a16:creationId xmlns:a16="http://schemas.microsoft.com/office/drawing/2014/main" id="{F4A54060-D9E9-4D1B-A934-81B0CA6D78F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637" name="Text Box 17">
          <a:extLst>
            <a:ext uri="{FF2B5EF4-FFF2-40B4-BE49-F238E27FC236}">
              <a16:creationId xmlns:a16="http://schemas.microsoft.com/office/drawing/2014/main" id="{54ECBDC7-43A4-43BC-97E8-429EE17031C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638" name="Text Box 18">
          <a:extLst>
            <a:ext uri="{FF2B5EF4-FFF2-40B4-BE49-F238E27FC236}">
              <a16:creationId xmlns:a16="http://schemas.microsoft.com/office/drawing/2014/main" id="{92EF8781-6A1A-4E45-AF06-A3D6A80E599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639" name="Text Box 19">
          <a:extLst>
            <a:ext uri="{FF2B5EF4-FFF2-40B4-BE49-F238E27FC236}">
              <a16:creationId xmlns:a16="http://schemas.microsoft.com/office/drawing/2014/main" id="{D2D35652-4AC9-41B0-A3FB-83F906938A6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640" name="Text Box 20">
          <a:extLst>
            <a:ext uri="{FF2B5EF4-FFF2-40B4-BE49-F238E27FC236}">
              <a16:creationId xmlns:a16="http://schemas.microsoft.com/office/drawing/2014/main" id="{5808939F-D7E9-417D-A2E1-C1867F2E758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641" name="Text Box 21">
          <a:extLst>
            <a:ext uri="{FF2B5EF4-FFF2-40B4-BE49-F238E27FC236}">
              <a16:creationId xmlns:a16="http://schemas.microsoft.com/office/drawing/2014/main" id="{11918F5C-720C-48EF-A632-071541A9200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642" name="Text Box 22">
          <a:extLst>
            <a:ext uri="{FF2B5EF4-FFF2-40B4-BE49-F238E27FC236}">
              <a16:creationId xmlns:a16="http://schemas.microsoft.com/office/drawing/2014/main" id="{F2EC3772-BF84-4DB9-A5C6-2BFD507AA2D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643" name="Text Box 1">
          <a:extLst>
            <a:ext uri="{FF2B5EF4-FFF2-40B4-BE49-F238E27FC236}">
              <a16:creationId xmlns:a16="http://schemas.microsoft.com/office/drawing/2014/main" id="{51A17299-D667-4D2A-BAD1-09053C6FF12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644" name="Text Box 2">
          <a:extLst>
            <a:ext uri="{FF2B5EF4-FFF2-40B4-BE49-F238E27FC236}">
              <a16:creationId xmlns:a16="http://schemas.microsoft.com/office/drawing/2014/main" id="{BDF0347E-A90F-46DD-B2E4-338E28288BA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645" name="Text Box 3">
          <a:extLst>
            <a:ext uri="{FF2B5EF4-FFF2-40B4-BE49-F238E27FC236}">
              <a16:creationId xmlns:a16="http://schemas.microsoft.com/office/drawing/2014/main" id="{44D1EE73-B632-4140-B499-20E0BAC5A19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646" name="Text Box 4">
          <a:extLst>
            <a:ext uri="{FF2B5EF4-FFF2-40B4-BE49-F238E27FC236}">
              <a16:creationId xmlns:a16="http://schemas.microsoft.com/office/drawing/2014/main" id="{6A7AAA4D-CD46-44A9-AAE7-026ECCE0445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647" name="Text Box 5">
          <a:extLst>
            <a:ext uri="{FF2B5EF4-FFF2-40B4-BE49-F238E27FC236}">
              <a16:creationId xmlns:a16="http://schemas.microsoft.com/office/drawing/2014/main" id="{1F9B6A63-9248-434B-8780-B6652A59B1B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648" name="Text Box 6">
          <a:extLst>
            <a:ext uri="{FF2B5EF4-FFF2-40B4-BE49-F238E27FC236}">
              <a16:creationId xmlns:a16="http://schemas.microsoft.com/office/drawing/2014/main" id="{492D2138-92F9-4502-98ED-E427FEE618F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649" name="Text Box 7">
          <a:extLst>
            <a:ext uri="{FF2B5EF4-FFF2-40B4-BE49-F238E27FC236}">
              <a16:creationId xmlns:a16="http://schemas.microsoft.com/office/drawing/2014/main" id="{01DCF94B-AA37-470F-9EF8-5C2FBCABC80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650" name="Text Box 8">
          <a:extLst>
            <a:ext uri="{FF2B5EF4-FFF2-40B4-BE49-F238E27FC236}">
              <a16:creationId xmlns:a16="http://schemas.microsoft.com/office/drawing/2014/main" id="{AA1D0966-3CD1-410E-984D-9188FB5E02C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651" name="Text Box 9">
          <a:extLst>
            <a:ext uri="{FF2B5EF4-FFF2-40B4-BE49-F238E27FC236}">
              <a16:creationId xmlns:a16="http://schemas.microsoft.com/office/drawing/2014/main" id="{BDC230EE-2B24-4158-B59F-59DB2FA1D22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652" name="Text Box 10">
          <a:extLst>
            <a:ext uri="{FF2B5EF4-FFF2-40B4-BE49-F238E27FC236}">
              <a16:creationId xmlns:a16="http://schemas.microsoft.com/office/drawing/2014/main" id="{5091A103-87F8-42EC-AD12-463DEC28B27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653" name="Text Box 11">
          <a:extLst>
            <a:ext uri="{FF2B5EF4-FFF2-40B4-BE49-F238E27FC236}">
              <a16:creationId xmlns:a16="http://schemas.microsoft.com/office/drawing/2014/main" id="{EA125CA2-31A5-4405-8529-3FC45350186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654" name="Text Box 12">
          <a:extLst>
            <a:ext uri="{FF2B5EF4-FFF2-40B4-BE49-F238E27FC236}">
              <a16:creationId xmlns:a16="http://schemas.microsoft.com/office/drawing/2014/main" id="{E2706E77-F83F-42C7-97EF-10053759AA0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655" name="Text Box 13">
          <a:extLst>
            <a:ext uri="{FF2B5EF4-FFF2-40B4-BE49-F238E27FC236}">
              <a16:creationId xmlns:a16="http://schemas.microsoft.com/office/drawing/2014/main" id="{BBC616DF-DC19-4983-B062-7F0B9346825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656" name="Text Box 14">
          <a:extLst>
            <a:ext uri="{FF2B5EF4-FFF2-40B4-BE49-F238E27FC236}">
              <a16:creationId xmlns:a16="http://schemas.microsoft.com/office/drawing/2014/main" id="{18BA9D44-A296-4392-9E7F-9E87C490534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657" name="Text Box 15">
          <a:extLst>
            <a:ext uri="{FF2B5EF4-FFF2-40B4-BE49-F238E27FC236}">
              <a16:creationId xmlns:a16="http://schemas.microsoft.com/office/drawing/2014/main" id="{CA2DC517-9423-4383-8BAC-F3E317BFABA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658" name="Text Box 16">
          <a:extLst>
            <a:ext uri="{FF2B5EF4-FFF2-40B4-BE49-F238E27FC236}">
              <a16:creationId xmlns:a16="http://schemas.microsoft.com/office/drawing/2014/main" id="{E59F437C-CD53-4671-8D35-BFC75DA83D8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659" name="Text Box 17">
          <a:extLst>
            <a:ext uri="{FF2B5EF4-FFF2-40B4-BE49-F238E27FC236}">
              <a16:creationId xmlns:a16="http://schemas.microsoft.com/office/drawing/2014/main" id="{3D8F2BD9-EDE7-436C-8CB2-0AACC9E8106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660" name="Text Box 18">
          <a:extLst>
            <a:ext uri="{FF2B5EF4-FFF2-40B4-BE49-F238E27FC236}">
              <a16:creationId xmlns:a16="http://schemas.microsoft.com/office/drawing/2014/main" id="{8CC4CE02-A392-42FC-807B-11BC219BE0F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661" name="Text Box 19">
          <a:extLst>
            <a:ext uri="{FF2B5EF4-FFF2-40B4-BE49-F238E27FC236}">
              <a16:creationId xmlns:a16="http://schemas.microsoft.com/office/drawing/2014/main" id="{B72D7E0B-65CD-4A24-B345-85EBD88FA43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662" name="Text Box 20">
          <a:extLst>
            <a:ext uri="{FF2B5EF4-FFF2-40B4-BE49-F238E27FC236}">
              <a16:creationId xmlns:a16="http://schemas.microsoft.com/office/drawing/2014/main" id="{C9F324BF-A213-4CE4-BBBB-8BF8218F50F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663" name="Text Box 21">
          <a:extLst>
            <a:ext uri="{FF2B5EF4-FFF2-40B4-BE49-F238E27FC236}">
              <a16:creationId xmlns:a16="http://schemas.microsoft.com/office/drawing/2014/main" id="{754D93C3-DE6B-44EF-984A-EBEC56C516D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664" name="Text Box 22">
          <a:extLst>
            <a:ext uri="{FF2B5EF4-FFF2-40B4-BE49-F238E27FC236}">
              <a16:creationId xmlns:a16="http://schemas.microsoft.com/office/drawing/2014/main" id="{1EFFE3AE-DE84-43ED-9CBC-D26142CD659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665" name="Text Box 1">
          <a:extLst>
            <a:ext uri="{FF2B5EF4-FFF2-40B4-BE49-F238E27FC236}">
              <a16:creationId xmlns:a16="http://schemas.microsoft.com/office/drawing/2014/main" id="{E5383326-6FAC-4F70-8F84-F5CE07BEC57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666" name="Text Box 2">
          <a:extLst>
            <a:ext uri="{FF2B5EF4-FFF2-40B4-BE49-F238E27FC236}">
              <a16:creationId xmlns:a16="http://schemas.microsoft.com/office/drawing/2014/main" id="{7F8926F3-5754-44EF-A3C8-AF9416AE6F0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667" name="Text Box 3">
          <a:extLst>
            <a:ext uri="{FF2B5EF4-FFF2-40B4-BE49-F238E27FC236}">
              <a16:creationId xmlns:a16="http://schemas.microsoft.com/office/drawing/2014/main" id="{103C81DC-AA56-4993-8D45-C0D8C14ED78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668" name="Text Box 4">
          <a:extLst>
            <a:ext uri="{FF2B5EF4-FFF2-40B4-BE49-F238E27FC236}">
              <a16:creationId xmlns:a16="http://schemas.microsoft.com/office/drawing/2014/main" id="{4884785E-BC0D-444D-A3ED-30C5834CEB9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669" name="Text Box 5">
          <a:extLst>
            <a:ext uri="{FF2B5EF4-FFF2-40B4-BE49-F238E27FC236}">
              <a16:creationId xmlns:a16="http://schemas.microsoft.com/office/drawing/2014/main" id="{4B4EF24E-EF55-41D1-A36C-066E9A56D11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670" name="Text Box 6">
          <a:extLst>
            <a:ext uri="{FF2B5EF4-FFF2-40B4-BE49-F238E27FC236}">
              <a16:creationId xmlns:a16="http://schemas.microsoft.com/office/drawing/2014/main" id="{5EC84C17-260E-4CE8-9420-5116F1815BD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671" name="Text Box 7">
          <a:extLst>
            <a:ext uri="{FF2B5EF4-FFF2-40B4-BE49-F238E27FC236}">
              <a16:creationId xmlns:a16="http://schemas.microsoft.com/office/drawing/2014/main" id="{56AF9AAB-CCCE-42CF-915A-825CB8D7810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672" name="Text Box 8">
          <a:extLst>
            <a:ext uri="{FF2B5EF4-FFF2-40B4-BE49-F238E27FC236}">
              <a16:creationId xmlns:a16="http://schemas.microsoft.com/office/drawing/2014/main" id="{CC71790A-2637-438B-93AE-DB730A1771E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673" name="Text Box 9">
          <a:extLst>
            <a:ext uri="{FF2B5EF4-FFF2-40B4-BE49-F238E27FC236}">
              <a16:creationId xmlns:a16="http://schemas.microsoft.com/office/drawing/2014/main" id="{AB2AFDEC-4114-4813-A3E3-BE889822B1F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674" name="Text Box 10">
          <a:extLst>
            <a:ext uri="{FF2B5EF4-FFF2-40B4-BE49-F238E27FC236}">
              <a16:creationId xmlns:a16="http://schemas.microsoft.com/office/drawing/2014/main" id="{45B5DA02-8B6D-4A2E-BE2F-DA4C7FD769D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675" name="Text Box 11">
          <a:extLst>
            <a:ext uri="{FF2B5EF4-FFF2-40B4-BE49-F238E27FC236}">
              <a16:creationId xmlns:a16="http://schemas.microsoft.com/office/drawing/2014/main" id="{3FFC257E-D879-44CC-930D-FF3B670305D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676" name="Text Box 12">
          <a:extLst>
            <a:ext uri="{FF2B5EF4-FFF2-40B4-BE49-F238E27FC236}">
              <a16:creationId xmlns:a16="http://schemas.microsoft.com/office/drawing/2014/main" id="{7DF24120-A4FD-4E8D-84C1-75A0E26715F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677" name="Text Box 13">
          <a:extLst>
            <a:ext uri="{FF2B5EF4-FFF2-40B4-BE49-F238E27FC236}">
              <a16:creationId xmlns:a16="http://schemas.microsoft.com/office/drawing/2014/main" id="{9C4A1916-D7A3-4BEB-9170-2020CACF010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678" name="Text Box 14">
          <a:extLst>
            <a:ext uri="{FF2B5EF4-FFF2-40B4-BE49-F238E27FC236}">
              <a16:creationId xmlns:a16="http://schemas.microsoft.com/office/drawing/2014/main" id="{FF4912E3-2480-4267-9F76-41F1DBF5769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679" name="Text Box 15">
          <a:extLst>
            <a:ext uri="{FF2B5EF4-FFF2-40B4-BE49-F238E27FC236}">
              <a16:creationId xmlns:a16="http://schemas.microsoft.com/office/drawing/2014/main" id="{64AD2191-29EF-47CD-AFCC-7E06256E192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680" name="Text Box 16">
          <a:extLst>
            <a:ext uri="{FF2B5EF4-FFF2-40B4-BE49-F238E27FC236}">
              <a16:creationId xmlns:a16="http://schemas.microsoft.com/office/drawing/2014/main" id="{00AB6AE1-5F8C-4A07-BC54-110AA2139EF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681" name="Text Box 17">
          <a:extLst>
            <a:ext uri="{FF2B5EF4-FFF2-40B4-BE49-F238E27FC236}">
              <a16:creationId xmlns:a16="http://schemas.microsoft.com/office/drawing/2014/main" id="{6BDFE870-0881-495C-982C-86E28E8B300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682" name="Text Box 18">
          <a:extLst>
            <a:ext uri="{FF2B5EF4-FFF2-40B4-BE49-F238E27FC236}">
              <a16:creationId xmlns:a16="http://schemas.microsoft.com/office/drawing/2014/main" id="{0A75EFC9-25FF-46A0-B172-8044CABFD57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683" name="Text Box 19">
          <a:extLst>
            <a:ext uri="{FF2B5EF4-FFF2-40B4-BE49-F238E27FC236}">
              <a16:creationId xmlns:a16="http://schemas.microsoft.com/office/drawing/2014/main" id="{F159A8AE-8638-4EA8-889D-D25140A9EDF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684" name="Text Box 20">
          <a:extLst>
            <a:ext uri="{FF2B5EF4-FFF2-40B4-BE49-F238E27FC236}">
              <a16:creationId xmlns:a16="http://schemas.microsoft.com/office/drawing/2014/main" id="{53C68C54-230E-4B94-A3CA-3E0224CB321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685" name="Text Box 21">
          <a:extLst>
            <a:ext uri="{FF2B5EF4-FFF2-40B4-BE49-F238E27FC236}">
              <a16:creationId xmlns:a16="http://schemas.microsoft.com/office/drawing/2014/main" id="{9F5DB25F-6099-45BA-93B2-52BC46F10A6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686" name="Text Box 22">
          <a:extLst>
            <a:ext uri="{FF2B5EF4-FFF2-40B4-BE49-F238E27FC236}">
              <a16:creationId xmlns:a16="http://schemas.microsoft.com/office/drawing/2014/main" id="{1D8B6D99-EFAC-4999-97A3-3055F199F3F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687" name="Text Box 1">
          <a:extLst>
            <a:ext uri="{FF2B5EF4-FFF2-40B4-BE49-F238E27FC236}">
              <a16:creationId xmlns:a16="http://schemas.microsoft.com/office/drawing/2014/main" id="{FCCE03C0-719A-4B80-B622-D43CBF82985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688" name="Text Box 2">
          <a:extLst>
            <a:ext uri="{FF2B5EF4-FFF2-40B4-BE49-F238E27FC236}">
              <a16:creationId xmlns:a16="http://schemas.microsoft.com/office/drawing/2014/main" id="{81801BF0-81EE-48AF-AE14-A26033DD637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689" name="Text Box 3">
          <a:extLst>
            <a:ext uri="{FF2B5EF4-FFF2-40B4-BE49-F238E27FC236}">
              <a16:creationId xmlns:a16="http://schemas.microsoft.com/office/drawing/2014/main" id="{167EDDBD-100A-4D21-B624-288933D34DA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690" name="Text Box 4">
          <a:extLst>
            <a:ext uri="{FF2B5EF4-FFF2-40B4-BE49-F238E27FC236}">
              <a16:creationId xmlns:a16="http://schemas.microsoft.com/office/drawing/2014/main" id="{C32E3DA5-C420-453D-81BF-D5D902DF7F1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691" name="Text Box 5">
          <a:extLst>
            <a:ext uri="{FF2B5EF4-FFF2-40B4-BE49-F238E27FC236}">
              <a16:creationId xmlns:a16="http://schemas.microsoft.com/office/drawing/2014/main" id="{9FD0C1E0-75BD-4EF4-B445-D235BD73396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692" name="Text Box 6">
          <a:extLst>
            <a:ext uri="{FF2B5EF4-FFF2-40B4-BE49-F238E27FC236}">
              <a16:creationId xmlns:a16="http://schemas.microsoft.com/office/drawing/2014/main" id="{5FD553CE-A98E-4E36-A9E9-984FD7FABD5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693" name="Text Box 7">
          <a:extLst>
            <a:ext uri="{FF2B5EF4-FFF2-40B4-BE49-F238E27FC236}">
              <a16:creationId xmlns:a16="http://schemas.microsoft.com/office/drawing/2014/main" id="{E5FC1848-EF83-4C60-A012-AE1553AE969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694" name="Text Box 8">
          <a:extLst>
            <a:ext uri="{FF2B5EF4-FFF2-40B4-BE49-F238E27FC236}">
              <a16:creationId xmlns:a16="http://schemas.microsoft.com/office/drawing/2014/main" id="{CF713158-806E-422E-9695-F66E9648418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695" name="Text Box 9">
          <a:extLst>
            <a:ext uri="{FF2B5EF4-FFF2-40B4-BE49-F238E27FC236}">
              <a16:creationId xmlns:a16="http://schemas.microsoft.com/office/drawing/2014/main" id="{0403997F-8E3B-4267-95AC-D4D9629DCCE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696" name="Text Box 10">
          <a:extLst>
            <a:ext uri="{FF2B5EF4-FFF2-40B4-BE49-F238E27FC236}">
              <a16:creationId xmlns:a16="http://schemas.microsoft.com/office/drawing/2014/main" id="{0A59A9E9-E1D3-4824-AA6E-E7D18DC1BD1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697" name="Text Box 11">
          <a:extLst>
            <a:ext uri="{FF2B5EF4-FFF2-40B4-BE49-F238E27FC236}">
              <a16:creationId xmlns:a16="http://schemas.microsoft.com/office/drawing/2014/main" id="{32C63BC3-7678-4D07-90AE-DCD49F69CC3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698" name="Text Box 12">
          <a:extLst>
            <a:ext uri="{FF2B5EF4-FFF2-40B4-BE49-F238E27FC236}">
              <a16:creationId xmlns:a16="http://schemas.microsoft.com/office/drawing/2014/main" id="{6F45A496-649A-4545-9718-402A2D22540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699" name="Text Box 13">
          <a:extLst>
            <a:ext uri="{FF2B5EF4-FFF2-40B4-BE49-F238E27FC236}">
              <a16:creationId xmlns:a16="http://schemas.microsoft.com/office/drawing/2014/main" id="{61C95C08-9CFD-42CC-A2A0-7243C8AE27A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700" name="Text Box 14">
          <a:extLst>
            <a:ext uri="{FF2B5EF4-FFF2-40B4-BE49-F238E27FC236}">
              <a16:creationId xmlns:a16="http://schemas.microsoft.com/office/drawing/2014/main" id="{7AEBD434-CDC6-4C45-9F62-E2E54B75E45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701" name="Text Box 15">
          <a:extLst>
            <a:ext uri="{FF2B5EF4-FFF2-40B4-BE49-F238E27FC236}">
              <a16:creationId xmlns:a16="http://schemas.microsoft.com/office/drawing/2014/main" id="{FDDC031D-471F-46AC-9918-EC7C667CE66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702" name="Text Box 16">
          <a:extLst>
            <a:ext uri="{FF2B5EF4-FFF2-40B4-BE49-F238E27FC236}">
              <a16:creationId xmlns:a16="http://schemas.microsoft.com/office/drawing/2014/main" id="{EEBBD06D-FD36-44A0-8EAC-9A7F6EE3ED7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703" name="Text Box 17">
          <a:extLst>
            <a:ext uri="{FF2B5EF4-FFF2-40B4-BE49-F238E27FC236}">
              <a16:creationId xmlns:a16="http://schemas.microsoft.com/office/drawing/2014/main" id="{CD83D700-D601-4E67-B083-C983E4E0EA4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704" name="Text Box 18">
          <a:extLst>
            <a:ext uri="{FF2B5EF4-FFF2-40B4-BE49-F238E27FC236}">
              <a16:creationId xmlns:a16="http://schemas.microsoft.com/office/drawing/2014/main" id="{6B7142F4-AAB1-4E76-89DD-BE2CD7F6174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705" name="Text Box 19">
          <a:extLst>
            <a:ext uri="{FF2B5EF4-FFF2-40B4-BE49-F238E27FC236}">
              <a16:creationId xmlns:a16="http://schemas.microsoft.com/office/drawing/2014/main" id="{BEFABE5C-4659-401F-9CFF-8BBF5DCBBC5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706" name="Text Box 20">
          <a:extLst>
            <a:ext uri="{FF2B5EF4-FFF2-40B4-BE49-F238E27FC236}">
              <a16:creationId xmlns:a16="http://schemas.microsoft.com/office/drawing/2014/main" id="{222BCC28-12B5-4C75-8139-EE846CE0D83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707" name="Text Box 21">
          <a:extLst>
            <a:ext uri="{FF2B5EF4-FFF2-40B4-BE49-F238E27FC236}">
              <a16:creationId xmlns:a16="http://schemas.microsoft.com/office/drawing/2014/main" id="{4EF8FA4C-6DE8-4CAC-91C8-B285DE3BA28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708" name="Text Box 22">
          <a:extLst>
            <a:ext uri="{FF2B5EF4-FFF2-40B4-BE49-F238E27FC236}">
              <a16:creationId xmlns:a16="http://schemas.microsoft.com/office/drawing/2014/main" id="{ECEDEE76-D15B-4A55-813C-FB0D579FE59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709" name="Text Box 1">
          <a:extLst>
            <a:ext uri="{FF2B5EF4-FFF2-40B4-BE49-F238E27FC236}">
              <a16:creationId xmlns:a16="http://schemas.microsoft.com/office/drawing/2014/main" id="{17FE2BD1-5C00-497D-83B6-FB546E6C122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710" name="Text Box 2">
          <a:extLst>
            <a:ext uri="{FF2B5EF4-FFF2-40B4-BE49-F238E27FC236}">
              <a16:creationId xmlns:a16="http://schemas.microsoft.com/office/drawing/2014/main" id="{246DFBBF-5FAB-4F83-B442-8615E94182A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711" name="Text Box 3">
          <a:extLst>
            <a:ext uri="{FF2B5EF4-FFF2-40B4-BE49-F238E27FC236}">
              <a16:creationId xmlns:a16="http://schemas.microsoft.com/office/drawing/2014/main" id="{F3791470-F32A-4AAE-A326-79FF9FF01A9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712" name="Text Box 4">
          <a:extLst>
            <a:ext uri="{FF2B5EF4-FFF2-40B4-BE49-F238E27FC236}">
              <a16:creationId xmlns:a16="http://schemas.microsoft.com/office/drawing/2014/main" id="{CE1D9481-4064-42A7-960D-1C929E5A464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713" name="Text Box 5">
          <a:extLst>
            <a:ext uri="{FF2B5EF4-FFF2-40B4-BE49-F238E27FC236}">
              <a16:creationId xmlns:a16="http://schemas.microsoft.com/office/drawing/2014/main" id="{1FBA77CD-7CF8-48FA-A543-D61ABFC33CB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714" name="Text Box 6">
          <a:extLst>
            <a:ext uri="{FF2B5EF4-FFF2-40B4-BE49-F238E27FC236}">
              <a16:creationId xmlns:a16="http://schemas.microsoft.com/office/drawing/2014/main" id="{EA3A7C39-F5F7-4800-ACCF-082C81E9979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715" name="Text Box 7">
          <a:extLst>
            <a:ext uri="{FF2B5EF4-FFF2-40B4-BE49-F238E27FC236}">
              <a16:creationId xmlns:a16="http://schemas.microsoft.com/office/drawing/2014/main" id="{7DE54C43-9B16-4E19-805E-7F75693D53A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716" name="Text Box 8">
          <a:extLst>
            <a:ext uri="{FF2B5EF4-FFF2-40B4-BE49-F238E27FC236}">
              <a16:creationId xmlns:a16="http://schemas.microsoft.com/office/drawing/2014/main" id="{B84E478D-F057-4C3F-AA08-BB04D2F3194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717" name="Text Box 9">
          <a:extLst>
            <a:ext uri="{FF2B5EF4-FFF2-40B4-BE49-F238E27FC236}">
              <a16:creationId xmlns:a16="http://schemas.microsoft.com/office/drawing/2014/main" id="{3F30D071-0C16-4988-8E60-A927834037F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718" name="Text Box 10">
          <a:extLst>
            <a:ext uri="{FF2B5EF4-FFF2-40B4-BE49-F238E27FC236}">
              <a16:creationId xmlns:a16="http://schemas.microsoft.com/office/drawing/2014/main" id="{D91A0591-E6B7-41B1-8CE1-8862AF72A0D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719" name="Text Box 11">
          <a:extLst>
            <a:ext uri="{FF2B5EF4-FFF2-40B4-BE49-F238E27FC236}">
              <a16:creationId xmlns:a16="http://schemas.microsoft.com/office/drawing/2014/main" id="{B677EC76-E562-4D0D-9522-770CC371711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720" name="Text Box 12">
          <a:extLst>
            <a:ext uri="{FF2B5EF4-FFF2-40B4-BE49-F238E27FC236}">
              <a16:creationId xmlns:a16="http://schemas.microsoft.com/office/drawing/2014/main" id="{632A83BD-7CDF-43DD-928A-C7211D6325F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721" name="Text Box 13">
          <a:extLst>
            <a:ext uri="{FF2B5EF4-FFF2-40B4-BE49-F238E27FC236}">
              <a16:creationId xmlns:a16="http://schemas.microsoft.com/office/drawing/2014/main" id="{CE37F41E-7B4B-4C40-A780-23ABE7A4AC1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722" name="Text Box 14">
          <a:extLst>
            <a:ext uri="{FF2B5EF4-FFF2-40B4-BE49-F238E27FC236}">
              <a16:creationId xmlns:a16="http://schemas.microsoft.com/office/drawing/2014/main" id="{9CFDD6DB-8C75-4A9E-9237-DBC769B3B04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723" name="Text Box 15">
          <a:extLst>
            <a:ext uri="{FF2B5EF4-FFF2-40B4-BE49-F238E27FC236}">
              <a16:creationId xmlns:a16="http://schemas.microsoft.com/office/drawing/2014/main" id="{DF7AC73C-3D0B-44DA-9367-4F3B8B15635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724" name="Text Box 16">
          <a:extLst>
            <a:ext uri="{FF2B5EF4-FFF2-40B4-BE49-F238E27FC236}">
              <a16:creationId xmlns:a16="http://schemas.microsoft.com/office/drawing/2014/main" id="{E4BE144C-A26D-4872-902E-59CFFA7156A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725" name="Text Box 17">
          <a:extLst>
            <a:ext uri="{FF2B5EF4-FFF2-40B4-BE49-F238E27FC236}">
              <a16:creationId xmlns:a16="http://schemas.microsoft.com/office/drawing/2014/main" id="{CECBC1CC-099A-4200-B363-8945BF4B7E6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726" name="Text Box 18">
          <a:extLst>
            <a:ext uri="{FF2B5EF4-FFF2-40B4-BE49-F238E27FC236}">
              <a16:creationId xmlns:a16="http://schemas.microsoft.com/office/drawing/2014/main" id="{97651D4F-8A15-43F5-9C03-3F84DF8A0C9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727" name="Text Box 19">
          <a:extLst>
            <a:ext uri="{FF2B5EF4-FFF2-40B4-BE49-F238E27FC236}">
              <a16:creationId xmlns:a16="http://schemas.microsoft.com/office/drawing/2014/main" id="{43EF9551-A21E-4D1C-9608-0B8E31BCF41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728" name="Text Box 20">
          <a:extLst>
            <a:ext uri="{FF2B5EF4-FFF2-40B4-BE49-F238E27FC236}">
              <a16:creationId xmlns:a16="http://schemas.microsoft.com/office/drawing/2014/main" id="{166F4A9D-2803-4966-A2F8-22FB23BD80D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729" name="Text Box 21">
          <a:extLst>
            <a:ext uri="{FF2B5EF4-FFF2-40B4-BE49-F238E27FC236}">
              <a16:creationId xmlns:a16="http://schemas.microsoft.com/office/drawing/2014/main" id="{6F1AA875-C43B-444C-8E8B-745219DE55C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730" name="Text Box 22">
          <a:extLst>
            <a:ext uri="{FF2B5EF4-FFF2-40B4-BE49-F238E27FC236}">
              <a16:creationId xmlns:a16="http://schemas.microsoft.com/office/drawing/2014/main" id="{23DB7AB4-3D2E-41E8-A1C8-71B4A64892F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731" name="Text Box 1">
          <a:extLst>
            <a:ext uri="{FF2B5EF4-FFF2-40B4-BE49-F238E27FC236}">
              <a16:creationId xmlns:a16="http://schemas.microsoft.com/office/drawing/2014/main" id="{D8F23DAF-31D1-4CC9-8B70-035F9B9C670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732" name="Text Box 2">
          <a:extLst>
            <a:ext uri="{FF2B5EF4-FFF2-40B4-BE49-F238E27FC236}">
              <a16:creationId xmlns:a16="http://schemas.microsoft.com/office/drawing/2014/main" id="{16BF23B8-01CE-4AFA-A9D0-43DBDF93925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733" name="Text Box 3">
          <a:extLst>
            <a:ext uri="{FF2B5EF4-FFF2-40B4-BE49-F238E27FC236}">
              <a16:creationId xmlns:a16="http://schemas.microsoft.com/office/drawing/2014/main" id="{E0A212EE-439E-4EB4-9984-365AF322CEE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734" name="Text Box 4">
          <a:extLst>
            <a:ext uri="{FF2B5EF4-FFF2-40B4-BE49-F238E27FC236}">
              <a16:creationId xmlns:a16="http://schemas.microsoft.com/office/drawing/2014/main" id="{C4C65F7D-DEB6-46E5-9DAE-8FE13632318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735" name="Text Box 5">
          <a:extLst>
            <a:ext uri="{FF2B5EF4-FFF2-40B4-BE49-F238E27FC236}">
              <a16:creationId xmlns:a16="http://schemas.microsoft.com/office/drawing/2014/main" id="{2FC8E44C-BEF3-4ED3-8953-22EA3DE00ED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736" name="Text Box 6">
          <a:extLst>
            <a:ext uri="{FF2B5EF4-FFF2-40B4-BE49-F238E27FC236}">
              <a16:creationId xmlns:a16="http://schemas.microsoft.com/office/drawing/2014/main" id="{3198B1F9-43C3-4CF9-8EDC-0DA894BF282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737" name="Text Box 7">
          <a:extLst>
            <a:ext uri="{FF2B5EF4-FFF2-40B4-BE49-F238E27FC236}">
              <a16:creationId xmlns:a16="http://schemas.microsoft.com/office/drawing/2014/main" id="{FD8635C3-E894-440F-86FD-BC74F5FB301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738" name="Text Box 8">
          <a:extLst>
            <a:ext uri="{FF2B5EF4-FFF2-40B4-BE49-F238E27FC236}">
              <a16:creationId xmlns:a16="http://schemas.microsoft.com/office/drawing/2014/main" id="{12ED25AE-098A-44F5-8814-7E58DFB9D7B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739" name="Text Box 9">
          <a:extLst>
            <a:ext uri="{FF2B5EF4-FFF2-40B4-BE49-F238E27FC236}">
              <a16:creationId xmlns:a16="http://schemas.microsoft.com/office/drawing/2014/main" id="{6D7AACCD-B8AD-4F2A-B65E-A1F95C01C91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740" name="Text Box 10">
          <a:extLst>
            <a:ext uri="{FF2B5EF4-FFF2-40B4-BE49-F238E27FC236}">
              <a16:creationId xmlns:a16="http://schemas.microsoft.com/office/drawing/2014/main" id="{717FD05B-2E3E-4C8C-995D-F548B48F95B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741" name="Text Box 11">
          <a:extLst>
            <a:ext uri="{FF2B5EF4-FFF2-40B4-BE49-F238E27FC236}">
              <a16:creationId xmlns:a16="http://schemas.microsoft.com/office/drawing/2014/main" id="{D72D8396-B893-4EA2-8112-5F57D59EA8D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742" name="Text Box 12">
          <a:extLst>
            <a:ext uri="{FF2B5EF4-FFF2-40B4-BE49-F238E27FC236}">
              <a16:creationId xmlns:a16="http://schemas.microsoft.com/office/drawing/2014/main" id="{C8001796-17AA-43A8-BF37-CA55BC72320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743" name="Text Box 13">
          <a:extLst>
            <a:ext uri="{FF2B5EF4-FFF2-40B4-BE49-F238E27FC236}">
              <a16:creationId xmlns:a16="http://schemas.microsoft.com/office/drawing/2014/main" id="{FF301E94-DAC0-45C2-9421-2D1C7EAC0F0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744" name="Text Box 14">
          <a:extLst>
            <a:ext uri="{FF2B5EF4-FFF2-40B4-BE49-F238E27FC236}">
              <a16:creationId xmlns:a16="http://schemas.microsoft.com/office/drawing/2014/main" id="{B1402808-80BE-4589-A37B-DFBB2CB8618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745" name="Text Box 15">
          <a:extLst>
            <a:ext uri="{FF2B5EF4-FFF2-40B4-BE49-F238E27FC236}">
              <a16:creationId xmlns:a16="http://schemas.microsoft.com/office/drawing/2014/main" id="{004538AD-B441-42FE-8AAB-C15EEB4FC91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746" name="Text Box 16">
          <a:extLst>
            <a:ext uri="{FF2B5EF4-FFF2-40B4-BE49-F238E27FC236}">
              <a16:creationId xmlns:a16="http://schemas.microsoft.com/office/drawing/2014/main" id="{C0468B66-D154-49FF-B39A-0E8636032B7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747" name="Text Box 17">
          <a:extLst>
            <a:ext uri="{FF2B5EF4-FFF2-40B4-BE49-F238E27FC236}">
              <a16:creationId xmlns:a16="http://schemas.microsoft.com/office/drawing/2014/main" id="{6E933CC9-82B8-499B-BA0A-D3BBA835300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748" name="Text Box 18">
          <a:extLst>
            <a:ext uri="{FF2B5EF4-FFF2-40B4-BE49-F238E27FC236}">
              <a16:creationId xmlns:a16="http://schemas.microsoft.com/office/drawing/2014/main" id="{AF1151FE-B7C2-4E0D-A37E-7F9443A3C22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749" name="Text Box 19">
          <a:extLst>
            <a:ext uri="{FF2B5EF4-FFF2-40B4-BE49-F238E27FC236}">
              <a16:creationId xmlns:a16="http://schemas.microsoft.com/office/drawing/2014/main" id="{685B7012-840C-4CD5-B674-6D630557CCC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750" name="Text Box 20">
          <a:extLst>
            <a:ext uri="{FF2B5EF4-FFF2-40B4-BE49-F238E27FC236}">
              <a16:creationId xmlns:a16="http://schemas.microsoft.com/office/drawing/2014/main" id="{2B884311-17A2-46FD-BC86-E54C15EF671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751" name="Text Box 21">
          <a:extLst>
            <a:ext uri="{FF2B5EF4-FFF2-40B4-BE49-F238E27FC236}">
              <a16:creationId xmlns:a16="http://schemas.microsoft.com/office/drawing/2014/main" id="{CAFE11CB-66AE-4AC3-B7BF-AAB8F41F781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752" name="Text Box 22">
          <a:extLst>
            <a:ext uri="{FF2B5EF4-FFF2-40B4-BE49-F238E27FC236}">
              <a16:creationId xmlns:a16="http://schemas.microsoft.com/office/drawing/2014/main" id="{A15446D8-003F-4172-887D-1C6C388904E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753" name="Text Box 1">
          <a:extLst>
            <a:ext uri="{FF2B5EF4-FFF2-40B4-BE49-F238E27FC236}">
              <a16:creationId xmlns:a16="http://schemas.microsoft.com/office/drawing/2014/main" id="{D36D74FD-7A41-4527-9DB9-6E89C10F6B2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754" name="Text Box 2">
          <a:extLst>
            <a:ext uri="{FF2B5EF4-FFF2-40B4-BE49-F238E27FC236}">
              <a16:creationId xmlns:a16="http://schemas.microsoft.com/office/drawing/2014/main" id="{CBF6E15B-2A08-41B9-90C5-FF1F4149B0E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755" name="Text Box 3">
          <a:extLst>
            <a:ext uri="{FF2B5EF4-FFF2-40B4-BE49-F238E27FC236}">
              <a16:creationId xmlns:a16="http://schemas.microsoft.com/office/drawing/2014/main" id="{C4361B8F-51C6-4C57-A1FF-0093BA9CDDD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756" name="Text Box 4">
          <a:extLst>
            <a:ext uri="{FF2B5EF4-FFF2-40B4-BE49-F238E27FC236}">
              <a16:creationId xmlns:a16="http://schemas.microsoft.com/office/drawing/2014/main" id="{9BB2502B-6B7C-40C9-ACFB-1295BD8A316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757" name="Text Box 5">
          <a:extLst>
            <a:ext uri="{FF2B5EF4-FFF2-40B4-BE49-F238E27FC236}">
              <a16:creationId xmlns:a16="http://schemas.microsoft.com/office/drawing/2014/main" id="{9C60A5C8-9DCA-4F2F-9E1A-3066A245DE5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758" name="Text Box 6">
          <a:extLst>
            <a:ext uri="{FF2B5EF4-FFF2-40B4-BE49-F238E27FC236}">
              <a16:creationId xmlns:a16="http://schemas.microsoft.com/office/drawing/2014/main" id="{60D27529-A8B4-47BE-8590-6EF7129F76F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759" name="Text Box 7">
          <a:extLst>
            <a:ext uri="{FF2B5EF4-FFF2-40B4-BE49-F238E27FC236}">
              <a16:creationId xmlns:a16="http://schemas.microsoft.com/office/drawing/2014/main" id="{E3E73EFC-D621-4AFC-8F14-B83D11AEF66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760" name="Text Box 8">
          <a:extLst>
            <a:ext uri="{FF2B5EF4-FFF2-40B4-BE49-F238E27FC236}">
              <a16:creationId xmlns:a16="http://schemas.microsoft.com/office/drawing/2014/main" id="{69EEAC54-7E04-48C9-AA98-961C52D23C7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761" name="Text Box 9">
          <a:extLst>
            <a:ext uri="{FF2B5EF4-FFF2-40B4-BE49-F238E27FC236}">
              <a16:creationId xmlns:a16="http://schemas.microsoft.com/office/drawing/2014/main" id="{D10CD400-A07F-4EC0-848A-243521300D5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762" name="Text Box 10">
          <a:extLst>
            <a:ext uri="{FF2B5EF4-FFF2-40B4-BE49-F238E27FC236}">
              <a16:creationId xmlns:a16="http://schemas.microsoft.com/office/drawing/2014/main" id="{7FC027D6-DE60-4F8A-9D36-C7C70787621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763" name="Text Box 11">
          <a:extLst>
            <a:ext uri="{FF2B5EF4-FFF2-40B4-BE49-F238E27FC236}">
              <a16:creationId xmlns:a16="http://schemas.microsoft.com/office/drawing/2014/main" id="{B44FC5A0-8ABD-4BBE-BCA1-767226B2643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764" name="Text Box 12">
          <a:extLst>
            <a:ext uri="{FF2B5EF4-FFF2-40B4-BE49-F238E27FC236}">
              <a16:creationId xmlns:a16="http://schemas.microsoft.com/office/drawing/2014/main" id="{EF181BCB-AED0-448C-9876-6132113F6CC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765" name="Text Box 13">
          <a:extLst>
            <a:ext uri="{FF2B5EF4-FFF2-40B4-BE49-F238E27FC236}">
              <a16:creationId xmlns:a16="http://schemas.microsoft.com/office/drawing/2014/main" id="{D12B8088-78A5-44EB-A242-5B3D884ADCB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766" name="Text Box 14">
          <a:extLst>
            <a:ext uri="{FF2B5EF4-FFF2-40B4-BE49-F238E27FC236}">
              <a16:creationId xmlns:a16="http://schemas.microsoft.com/office/drawing/2014/main" id="{29286C48-817D-42AF-85DA-FF373E6A078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767" name="Text Box 15">
          <a:extLst>
            <a:ext uri="{FF2B5EF4-FFF2-40B4-BE49-F238E27FC236}">
              <a16:creationId xmlns:a16="http://schemas.microsoft.com/office/drawing/2014/main" id="{6162C06E-5FCA-4F70-BA13-33BCE5BCF2E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768" name="Text Box 16">
          <a:extLst>
            <a:ext uri="{FF2B5EF4-FFF2-40B4-BE49-F238E27FC236}">
              <a16:creationId xmlns:a16="http://schemas.microsoft.com/office/drawing/2014/main" id="{CD40C38F-83BC-465F-8C21-31739399087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769" name="Text Box 17">
          <a:extLst>
            <a:ext uri="{FF2B5EF4-FFF2-40B4-BE49-F238E27FC236}">
              <a16:creationId xmlns:a16="http://schemas.microsoft.com/office/drawing/2014/main" id="{A726CFC5-DB64-4353-932D-EA805D43613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770" name="Text Box 18">
          <a:extLst>
            <a:ext uri="{FF2B5EF4-FFF2-40B4-BE49-F238E27FC236}">
              <a16:creationId xmlns:a16="http://schemas.microsoft.com/office/drawing/2014/main" id="{2A1F66AF-BE32-4A63-9ED5-848505101F4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771" name="Text Box 19">
          <a:extLst>
            <a:ext uri="{FF2B5EF4-FFF2-40B4-BE49-F238E27FC236}">
              <a16:creationId xmlns:a16="http://schemas.microsoft.com/office/drawing/2014/main" id="{85D40B63-6EFB-43DB-A767-891240564A9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772" name="Text Box 20">
          <a:extLst>
            <a:ext uri="{FF2B5EF4-FFF2-40B4-BE49-F238E27FC236}">
              <a16:creationId xmlns:a16="http://schemas.microsoft.com/office/drawing/2014/main" id="{79D73EA7-BB13-497B-BA66-6D4EA546790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773" name="Text Box 21">
          <a:extLst>
            <a:ext uri="{FF2B5EF4-FFF2-40B4-BE49-F238E27FC236}">
              <a16:creationId xmlns:a16="http://schemas.microsoft.com/office/drawing/2014/main" id="{7E47B80B-0FD5-4B1C-9EAA-9AEDE930036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774" name="Text Box 22">
          <a:extLst>
            <a:ext uri="{FF2B5EF4-FFF2-40B4-BE49-F238E27FC236}">
              <a16:creationId xmlns:a16="http://schemas.microsoft.com/office/drawing/2014/main" id="{4DF503EB-D8A6-4470-8A5F-B41EBED9C11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775" name="Text Box 1">
          <a:extLst>
            <a:ext uri="{FF2B5EF4-FFF2-40B4-BE49-F238E27FC236}">
              <a16:creationId xmlns:a16="http://schemas.microsoft.com/office/drawing/2014/main" id="{71F33C6D-102F-4DBA-83A9-27B20F330CB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776" name="Text Box 2">
          <a:extLst>
            <a:ext uri="{FF2B5EF4-FFF2-40B4-BE49-F238E27FC236}">
              <a16:creationId xmlns:a16="http://schemas.microsoft.com/office/drawing/2014/main" id="{6F1DF4DB-6BAC-44E0-A418-2A5A83E7DC7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777" name="Text Box 3">
          <a:extLst>
            <a:ext uri="{FF2B5EF4-FFF2-40B4-BE49-F238E27FC236}">
              <a16:creationId xmlns:a16="http://schemas.microsoft.com/office/drawing/2014/main" id="{25ED335F-FCAD-4C90-8BBA-79A9F0F2CEB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778" name="Text Box 4">
          <a:extLst>
            <a:ext uri="{FF2B5EF4-FFF2-40B4-BE49-F238E27FC236}">
              <a16:creationId xmlns:a16="http://schemas.microsoft.com/office/drawing/2014/main" id="{0E0FA529-8ECF-44C7-B6E8-DE6895BAC98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779" name="Text Box 5">
          <a:extLst>
            <a:ext uri="{FF2B5EF4-FFF2-40B4-BE49-F238E27FC236}">
              <a16:creationId xmlns:a16="http://schemas.microsoft.com/office/drawing/2014/main" id="{4F20284E-5C7D-428F-AB71-EFECC44DD25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780" name="Text Box 6">
          <a:extLst>
            <a:ext uri="{FF2B5EF4-FFF2-40B4-BE49-F238E27FC236}">
              <a16:creationId xmlns:a16="http://schemas.microsoft.com/office/drawing/2014/main" id="{81051181-927A-4FEC-A240-6D7DA1D27D1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781" name="Text Box 7">
          <a:extLst>
            <a:ext uri="{FF2B5EF4-FFF2-40B4-BE49-F238E27FC236}">
              <a16:creationId xmlns:a16="http://schemas.microsoft.com/office/drawing/2014/main" id="{43F42949-CEB4-408E-8AD7-C7C2ED61B64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782" name="Text Box 8">
          <a:extLst>
            <a:ext uri="{FF2B5EF4-FFF2-40B4-BE49-F238E27FC236}">
              <a16:creationId xmlns:a16="http://schemas.microsoft.com/office/drawing/2014/main" id="{5BA3CA0E-860E-428D-AB91-46C1338D2E6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783" name="Text Box 9">
          <a:extLst>
            <a:ext uri="{FF2B5EF4-FFF2-40B4-BE49-F238E27FC236}">
              <a16:creationId xmlns:a16="http://schemas.microsoft.com/office/drawing/2014/main" id="{3F69EDEA-8A94-422D-BF4E-D41FA6062E3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784" name="Text Box 10">
          <a:extLst>
            <a:ext uri="{FF2B5EF4-FFF2-40B4-BE49-F238E27FC236}">
              <a16:creationId xmlns:a16="http://schemas.microsoft.com/office/drawing/2014/main" id="{CCB1CA40-CDB7-4ABE-9BB0-A2FD80888A1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785" name="Text Box 11">
          <a:extLst>
            <a:ext uri="{FF2B5EF4-FFF2-40B4-BE49-F238E27FC236}">
              <a16:creationId xmlns:a16="http://schemas.microsoft.com/office/drawing/2014/main" id="{3A8BCA5C-8F6B-4EFF-BD90-59410CFE53C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786" name="Text Box 12">
          <a:extLst>
            <a:ext uri="{FF2B5EF4-FFF2-40B4-BE49-F238E27FC236}">
              <a16:creationId xmlns:a16="http://schemas.microsoft.com/office/drawing/2014/main" id="{8591A42E-32BD-4B0B-8FCA-48A8D70F07E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787" name="Text Box 13">
          <a:extLst>
            <a:ext uri="{FF2B5EF4-FFF2-40B4-BE49-F238E27FC236}">
              <a16:creationId xmlns:a16="http://schemas.microsoft.com/office/drawing/2014/main" id="{7BD87107-2EF5-45D8-8AAB-D6ACC4E1E9C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788" name="Text Box 14">
          <a:extLst>
            <a:ext uri="{FF2B5EF4-FFF2-40B4-BE49-F238E27FC236}">
              <a16:creationId xmlns:a16="http://schemas.microsoft.com/office/drawing/2014/main" id="{A8669195-78D8-4976-AFC4-BCFCB1519B1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789" name="Text Box 15">
          <a:extLst>
            <a:ext uri="{FF2B5EF4-FFF2-40B4-BE49-F238E27FC236}">
              <a16:creationId xmlns:a16="http://schemas.microsoft.com/office/drawing/2014/main" id="{0222B44F-2A66-4E9D-B907-20504819308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790" name="Text Box 16">
          <a:extLst>
            <a:ext uri="{FF2B5EF4-FFF2-40B4-BE49-F238E27FC236}">
              <a16:creationId xmlns:a16="http://schemas.microsoft.com/office/drawing/2014/main" id="{A4C8CA93-E3D8-4B43-86F3-4A11EB49B70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791" name="Text Box 17">
          <a:extLst>
            <a:ext uri="{FF2B5EF4-FFF2-40B4-BE49-F238E27FC236}">
              <a16:creationId xmlns:a16="http://schemas.microsoft.com/office/drawing/2014/main" id="{B88AA04A-652C-4E82-923B-5152DCE756C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792" name="Text Box 18">
          <a:extLst>
            <a:ext uri="{FF2B5EF4-FFF2-40B4-BE49-F238E27FC236}">
              <a16:creationId xmlns:a16="http://schemas.microsoft.com/office/drawing/2014/main" id="{2E3D83B0-4CB9-450E-B2A4-5EE96D61CC3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793" name="Text Box 19">
          <a:extLst>
            <a:ext uri="{FF2B5EF4-FFF2-40B4-BE49-F238E27FC236}">
              <a16:creationId xmlns:a16="http://schemas.microsoft.com/office/drawing/2014/main" id="{43AD7315-6EFD-481A-9980-C8A51BFBDD2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794" name="Text Box 20">
          <a:extLst>
            <a:ext uri="{FF2B5EF4-FFF2-40B4-BE49-F238E27FC236}">
              <a16:creationId xmlns:a16="http://schemas.microsoft.com/office/drawing/2014/main" id="{48413974-FFC5-490D-A3C8-34A5CB6D208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795" name="Text Box 21">
          <a:extLst>
            <a:ext uri="{FF2B5EF4-FFF2-40B4-BE49-F238E27FC236}">
              <a16:creationId xmlns:a16="http://schemas.microsoft.com/office/drawing/2014/main" id="{032B9B85-D939-474D-8054-B85F722930D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796" name="Text Box 22">
          <a:extLst>
            <a:ext uri="{FF2B5EF4-FFF2-40B4-BE49-F238E27FC236}">
              <a16:creationId xmlns:a16="http://schemas.microsoft.com/office/drawing/2014/main" id="{2C54F5B2-AC9B-4AE2-B6D2-906BAF95852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797" name="Text Box 1">
          <a:extLst>
            <a:ext uri="{FF2B5EF4-FFF2-40B4-BE49-F238E27FC236}">
              <a16:creationId xmlns:a16="http://schemas.microsoft.com/office/drawing/2014/main" id="{072A525E-873D-4630-BD1C-AE4E075D2D4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798" name="Text Box 2">
          <a:extLst>
            <a:ext uri="{FF2B5EF4-FFF2-40B4-BE49-F238E27FC236}">
              <a16:creationId xmlns:a16="http://schemas.microsoft.com/office/drawing/2014/main" id="{791C814D-5642-49CB-8F63-07FD825EB14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799" name="Text Box 3">
          <a:extLst>
            <a:ext uri="{FF2B5EF4-FFF2-40B4-BE49-F238E27FC236}">
              <a16:creationId xmlns:a16="http://schemas.microsoft.com/office/drawing/2014/main" id="{E85E93B4-8E6F-4697-BC8B-C026D749CB8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800" name="Text Box 4">
          <a:extLst>
            <a:ext uri="{FF2B5EF4-FFF2-40B4-BE49-F238E27FC236}">
              <a16:creationId xmlns:a16="http://schemas.microsoft.com/office/drawing/2014/main" id="{FCCC4DBE-5CA2-4144-9EBA-F31B7C275AE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801" name="Text Box 5">
          <a:extLst>
            <a:ext uri="{FF2B5EF4-FFF2-40B4-BE49-F238E27FC236}">
              <a16:creationId xmlns:a16="http://schemas.microsoft.com/office/drawing/2014/main" id="{B1DD040E-2176-4146-B910-0FC93C88C7E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802" name="Text Box 6">
          <a:extLst>
            <a:ext uri="{FF2B5EF4-FFF2-40B4-BE49-F238E27FC236}">
              <a16:creationId xmlns:a16="http://schemas.microsoft.com/office/drawing/2014/main" id="{C4AE565E-6E37-4189-9672-2F242C0592E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803" name="Text Box 7">
          <a:extLst>
            <a:ext uri="{FF2B5EF4-FFF2-40B4-BE49-F238E27FC236}">
              <a16:creationId xmlns:a16="http://schemas.microsoft.com/office/drawing/2014/main" id="{80502D02-9C25-4CE9-842F-C96A33A2ED1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804" name="Text Box 8">
          <a:extLst>
            <a:ext uri="{FF2B5EF4-FFF2-40B4-BE49-F238E27FC236}">
              <a16:creationId xmlns:a16="http://schemas.microsoft.com/office/drawing/2014/main" id="{79F15080-2C9F-4D4B-BC3D-A9021C183F6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805" name="Text Box 9">
          <a:extLst>
            <a:ext uri="{FF2B5EF4-FFF2-40B4-BE49-F238E27FC236}">
              <a16:creationId xmlns:a16="http://schemas.microsoft.com/office/drawing/2014/main" id="{02D8BE50-75CF-4987-B7E2-2572687CDEA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806" name="Text Box 10">
          <a:extLst>
            <a:ext uri="{FF2B5EF4-FFF2-40B4-BE49-F238E27FC236}">
              <a16:creationId xmlns:a16="http://schemas.microsoft.com/office/drawing/2014/main" id="{4C923863-9EAF-4691-AF94-273FD333D07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807" name="Text Box 11">
          <a:extLst>
            <a:ext uri="{FF2B5EF4-FFF2-40B4-BE49-F238E27FC236}">
              <a16:creationId xmlns:a16="http://schemas.microsoft.com/office/drawing/2014/main" id="{0B1B547C-6031-4564-AD82-CB85DE0EE0B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808" name="Text Box 12">
          <a:extLst>
            <a:ext uri="{FF2B5EF4-FFF2-40B4-BE49-F238E27FC236}">
              <a16:creationId xmlns:a16="http://schemas.microsoft.com/office/drawing/2014/main" id="{B39962D4-D37B-447E-8D95-454E0FD7AE9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809" name="Text Box 13">
          <a:extLst>
            <a:ext uri="{FF2B5EF4-FFF2-40B4-BE49-F238E27FC236}">
              <a16:creationId xmlns:a16="http://schemas.microsoft.com/office/drawing/2014/main" id="{6C932674-475D-4BCC-BFE7-46D02202FB2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810" name="Text Box 14">
          <a:extLst>
            <a:ext uri="{FF2B5EF4-FFF2-40B4-BE49-F238E27FC236}">
              <a16:creationId xmlns:a16="http://schemas.microsoft.com/office/drawing/2014/main" id="{59C833B8-FCEA-48B2-B7AD-7F01CFEC4E5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811" name="Text Box 15">
          <a:extLst>
            <a:ext uri="{FF2B5EF4-FFF2-40B4-BE49-F238E27FC236}">
              <a16:creationId xmlns:a16="http://schemas.microsoft.com/office/drawing/2014/main" id="{35DD61FF-C6C3-41B3-A364-E6F76AB7BDD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812" name="Text Box 16">
          <a:extLst>
            <a:ext uri="{FF2B5EF4-FFF2-40B4-BE49-F238E27FC236}">
              <a16:creationId xmlns:a16="http://schemas.microsoft.com/office/drawing/2014/main" id="{5E2AEAD8-4396-44C2-BD97-0981B73E0EC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813" name="Text Box 17">
          <a:extLst>
            <a:ext uri="{FF2B5EF4-FFF2-40B4-BE49-F238E27FC236}">
              <a16:creationId xmlns:a16="http://schemas.microsoft.com/office/drawing/2014/main" id="{E0FEA920-9D17-431A-A241-6FCF57236A1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814" name="Text Box 18">
          <a:extLst>
            <a:ext uri="{FF2B5EF4-FFF2-40B4-BE49-F238E27FC236}">
              <a16:creationId xmlns:a16="http://schemas.microsoft.com/office/drawing/2014/main" id="{579E8DC7-F709-4BE7-AF82-F047869F575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815" name="Text Box 19">
          <a:extLst>
            <a:ext uri="{FF2B5EF4-FFF2-40B4-BE49-F238E27FC236}">
              <a16:creationId xmlns:a16="http://schemas.microsoft.com/office/drawing/2014/main" id="{8A66C759-8C06-4D82-B2AC-0464AB9E193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816" name="Text Box 20">
          <a:extLst>
            <a:ext uri="{FF2B5EF4-FFF2-40B4-BE49-F238E27FC236}">
              <a16:creationId xmlns:a16="http://schemas.microsoft.com/office/drawing/2014/main" id="{10004882-DF18-405A-8C9E-9379BD055EA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817" name="Text Box 21">
          <a:extLst>
            <a:ext uri="{FF2B5EF4-FFF2-40B4-BE49-F238E27FC236}">
              <a16:creationId xmlns:a16="http://schemas.microsoft.com/office/drawing/2014/main" id="{5DAF75C3-8793-42C8-8DD8-04993B0B09C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818" name="Text Box 22">
          <a:extLst>
            <a:ext uri="{FF2B5EF4-FFF2-40B4-BE49-F238E27FC236}">
              <a16:creationId xmlns:a16="http://schemas.microsoft.com/office/drawing/2014/main" id="{41E0116E-5874-4E69-8F27-8EB7FEBB7FA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819" name="Text Box 1">
          <a:extLst>
            <a:ext uri="{FF2B5EF4-FFF2-40B4-BE49-F238E27FC236}">
              <a16:creationId xmlns:a16="http://schemas.microsoft.com/office/drawing/2014/main" id="{14B2A0AE-6200-43E2-872B-DC17E5CF8DE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820" name="Text Box 2">
          <a:extLst>
            <a:ext uri="{FF2B5EF4-FFF2-40B4-BE49-F238E27FC236}">
              <a16:creationId xmlns:a16="http://schemas.microsoft.com/office/drawing/2014/main" id="{20E16795-539C-44AF-8378-0740A0A8496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821" name="Text Box 3">
          <a:extLst>
            <a:ext uri="{FF2B5EF4-FFF2-40B4-BE49-F238E27FC236}">
              <a16:creationId xmlns:a16="http://schemas.microsoft.com/office/drawing/2014/main" id="{E127BEB1-A6CF-49B5-B3B4-DB38B40A07D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822" name="Text Box 4">
          <a:extLst>
            <a:ext uri="{FF2B5EF4-FFF2-40B4-BE49-F238E27FC236}">
              <a16:creationId xmlns:a16="http://schemas.microsoft.com/office/drawing/2014/main" id="{5540B18D-7D74-4875-B1FF-222560BE293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823" name="Text Box 5">
          <a:extLst>
            <a:ext uri="{FF2B5EF4-FFF2-40B4-BE49-F238E27FC236}">
              <a16:creationId xmlns:a16="http://schemas.microsoft.com/office/drawing/2014/main" id="{1B6D560B-6551-4365-99AE-D5F5196F91A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824" name="Text Box 6">
          <a:extLst>
            <a:ext uri="{FF2B5EF4-FFF2-40B4-BE49-F238E27FC236}">
              <a16:creationId xmlns:a16="http://schemas.microsoft.com/office/drawing/2014/main" id="{6C48DA45-2195-4335-BDFC-43CEC56F3E1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825" name="Text Box 7">
          <a:extLst>
            <a:ext uri="{FF2B5EF4-FFF2-40B4-BE49-F238E27FC236}">
              <a16:creationId xmlns:a16="http://schemas.microsoft.com/office/drawing/2014/main" id="{EEA56DB1-C70F-4EDC-A134-4B0E6E3338A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826" name="Text Box 8">
          <a:extLst>
            <a:ext uri="{FF2B5EF4-FFF2-40B4-BE49-F238E27FC236}">
              <a16:creationId xmlns:a16="http://schemas.microsoft.com/office/drawing/2014/main" id="{8A653490-D7BE-45DC-B876-3DB57A521EB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827" name="Text Box 9">
          <a:extLst>
            <a:ext uri="{FF2B5EF4-FFF2-40B4-BE49-F238E27FC236}">
              <a16:creationId xmlns:a16="http://schemas.microsoft.com/office/drawing/2014/main" id="{3B0F5EA4-353A-4AB7-A331-E926B9CE05B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828" name="Text Box 10">
          <a:extLst>
            <a:ext uri="{FF2B5EF4-FFF2-40B4-BE49-F238E27FC236}">
              <a16:creationId xmlns:a16="http://schemas.microsoft.com/office/drawing/2014/main" id="{C3A8D9FC-118B-4198-99B3-D90F22E9AF0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829" name="Text Box 11">
          <a:extLst>
            <a:ext uri="{FF2B5EF4-FFF2-40B4-BE49-F238E27FC236}">
              <a16:creationId xmlns:a16="http://schemas.microsoft.com/office/drawing/2014/main" id="{183AB57A-36AB-40D3-9D0F-F18F49C0C1A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830" name="Text Box 12">
          <a:extLst>
            <a:ext uri="{FF2B5EF4-FFF2-40B4-BE49-F238E27FC236}">
              <a16:creationId xmlns:a16="http://schemas.microsoft.com/office/drawing/2014/main" id="{6E80128E-6FB9-4F17-B28B-949EFA2AD7B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831" name="Text Box 13">
          <a:extLst>
            <a:ext uri="{FF2B5EF4-FFF2-40B4-BE49-F238E27FC236}">
              <a16:creationId xmlns:a16="http://schemas.microsoft.com/office/drawing/2014/main" id="{A671AA44-2C51-4162-A687-C66329FDBC1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832" name="Text Box 14">
          <a:extLst>
            <a:ext uri="{FF2B5EF4-FFF2-40B4-BE49-F238E27FC236}">
              <a16:creationId xmlns:a16="http://schemas.microsoft.com/office/drawing/2014/main" id="{FFF5CC9D-AB8B-418A-947F-E8E0F401CB4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833" name="Text Box 15">
          <a:extLst>
            <a:ext uri="{FF2B5EF4-FFF2-40B4-BE49-F238E27FC236}">
              <a16:creationId xmlns:a16="http://schemas.microsoft.com/office/drawing/2014/main" id="{8F095D1A-1ED8-4C5C-93B9-756B7D6B1E6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834" name="Text Box 16">
          <a:extLst>
            <a:ext uri="{FF2B5EF4-FFF2-40B4-BE49-F238E27FC236}">
              <a16:creationId xmlns:a16="http://schemas.microsoft.com/office/drawing/2014/main" id="{0AC1EC3D-3F77-45CB-85B2-34CB81EEFA8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835" name="Text Box 17">
          <a:extLst>
            <a:ext uri="{FF2B5EF4-FFF2-40B4-BE49-F238E27FC236}">
              <a16:creationId xmlns:a16="http://schemas.microsoft.com/office/drawing/2014/main" id="{0979C18C-7A56-4E5F-803E-AC68D9FD1AC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836" name="Text Box 18">
          <a:extLst>
            <a:ext uri="{FF2B5EF4-FFF2-40B4-BE49-F238E27FC236}">
              <a16:creationId xmlns:a16="http://schemas.microsoft.com/office/drawing/2014/main" id="{B10DEA66-86D0-41CB-845D-C8516172A21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837" name="Text Box 19">
          <a:extLst>
            <a:ext uri="{FF2B5EF4-FFF2-40B4-BE49-F238E27FC236}">
              <a16:creationId xmlns:a16="http://schemas.microsoft.com/office/drawing/2014/main" id="{7D44989A-B030-4EEA-B791-EA45DF3EAA9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838" name="Text Box 20">
          <a:extLst>
            <a:ext uri="{FF2B5EF4-FFF2-40B4-BE49-F238E27FC236}">
              <a16:creationId xmlns:a16="http://schemas.microsoft.com/office/drawing/2014/main" id="{C735ED95-7579-473B-BEBB-E07E9F242A5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839" name="Text Box 21">
          <a:extLst>
            <a:ext uri="{FF2B5EF4-FFF2-40B4-BE49-F238E27FC236}">
              <a16:creationId xmlns:a16="http://schemas.microsoft.com/office/drawing/2014/main" id="{5CCA7369-BB79-444A-9ED5-F84CA976DC9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840" name="Text Box 22">
          <a:extLst>
            <a:ext uri="{FF2B5EF4-FFF2-40B4-BE49-F238E27FC236}">
              <a16:creationId xmlns:a16="http://schemas.microsoft.com/office/drawing/2014/main" id="{C733B41D-A9A8-4B2C-A81E-559C9D3D069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911678</xdr:colOff>
      <xdr:row>35</xdr:row>
      <xdr:rowOff>0</xdr:rowOff>
    </xdr:from>
    <xdr:ext cx="0" cy="161925"/>
    <xdr:sp macro="" textlink="">
      <xdr:nvSpPr>
        <xdr:cNvPr id="4841" name="Text Box 1">
          <a:extLst>
            <a:ext uri="{FF2B5EF4-FFF2-40B4-BE49-F238E27FC236}">
              <a16:creationId xmlns:a16="http://schemas.microsoft.com/office/drawing/2014/main" id="{0F0DAA34-A7EA-4E2E-8815-7F13E16B4435}"/>
            </a:ext>
          </a:extLst>
        </xdr:cNvPr>
        <xdr:cNvSpPr txBox="1">
          <a:spLocks noChangeArrowheads="1"/>
        </xdr:cNvSpPr>
      </xdr:nvSpPr>
      <xdr:spPr bwMode="auto">
        <a:xfrm>
          <a:off x="1940378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842" name="Text Box 2">
          <a:extLst>
            <a:ext uri="{FF2B5EF4-FFF2-40B4-BE49-F238E27FC236}">
              <a16:creationId xmlns:a16="http://schemas.microsoft.com/office/drawing/2014/main" id="{C874B972-B620-49FA-909F-A6227252C0C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843" name="Text Box 3">
          <a:extLst>
            <a:ext uri="{FF2B5EF4-FFF2-40B4-BE49-F238E27FC236}">
              <a16:creationId xmlns:a16="http://schemas.microsoft.com/office/drawing/2014/main" id="{7A4B7ADA-EB8D-4A00-955A-4EF55BAD50A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844" name="Text Box 4">
          <a:extLst>
            <a:ext uri="{FF2B5EF4-FFF2-40B4-BE49-F238E27FC236}">
              <a16:creationId xmlns:a16="http://schemas.microsoft.com/office/drawing/2014/main" id="{2999EEB3-F082-4138-B0DB-17EE55E74C9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845" name="Text Box 5">
          <a:extLst>
            <a:ext uri="{FF2B5EF4-FFF2-40B4-BE49-F238E27FC236}">
              <a16:creationId xmlns:a16="http://schemas.microsoft.com/office/drawing/2014/main" id="{70442AC3-6B65-4F62-B657-A0702D345BD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846" name="Text Box 6">
          <a:extLst>
            <a:ext uri="{FF2B5EF4-FFF2-40B4-BE49-F238E27FC236}">
              <a16:creationId xmlns:a16="http://schemas.microsoft.com/office/drawing/2014/main" id="{9B0A322A-490D-4F91-8066-735BFB2DCC5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847" name="Text Box 7">
          <a:extLst>
            <a:ext uri="{FF2B5EF4-FFF2-40B4-BE49-F238E27FC236}">
              <a16:creationId xmlns:a16="http://schemas.microsoft.com/office/drawing/2014/main" id="{EC272885-1CC2-428B-A504-1343ADF16E9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848" name="Text Box 8">
          <a:extLst>
            <a:ext uri="{FF2B5EF4-FFF2-40B4-BE49-F238E27FC236}">
              <a16:creationId xmlns:a16="http://schemas.microsoft.com/office/drawing/2014/main" id="{5DA2B3B3-060C-4774-B781-F9CB9342E86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849" name="Text Box 9">
          <a:extLst>
            <a:ext uri="{FF2B5EF4-FFF2-40B4-BE49-F238E27FC236}">
              <a16:creationId xmlns:a16="http://schemas.microsoft.com/office/drawing/2014/main" id="{65857494-34E2-48B4-B443-FABEA74121C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850" name="Text Box 10">
          <a:extLst>
            <a:ext uri="{FF2B5EF4-FFF2-40B4-BE49-F238E27FC236}">
              <a16:creationId xmlns:a16="http://schemas.microsoft.com/office/drawing/2014/main" id="{F8B44185-8A19-4F64-941C-1AFC4A206B6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851" name="Text Box 11">
          <a:extLst>
            <a:ext uri="{FF2B5EF4-FFF2-40B4-BE49-F238E27FC236}">
              <a16:creationId xmlns:a16="http://schemas.microsoft.com/office/drawing/2014/main" id="{13FE8A11-AC64-4728-97FC-5413C21B6F2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852" name="Text Box 12">
          <a:extLst>
            <a:ext uri="{FF2B5EF4-FFF2-40B4-BE49-F238E27FC236}">
              <a16:creationId xmlns:a16="http://schemas.microsoft.com/office/drawing/2014/main" id="{85F7FB4F-369E-490D-931A-15F2A705F38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853" name="Text Box 13">
          <a:extLst>
            <a:ext uri="{FF2B5EF4-FFF2-40B4-BE49-F238E27FC236}">
              <a16:creationId xmlns:a16="http://schemas.microsoft.com/office/drawing/2014/main" id="{11BC3793-79B1-4E79-945B-749A428AF06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854" name="Text Box 14">
          <a:extLst>
            <a:ext uri="{FF2B5EF4-FFF2-40B4-BE49-F238E27FC236}">
              <a16:creationId xmlns:a16="http://schemas.microsoft.com/office/drawing/2014/main" id="{E2A6957C-D547-4E31-AA70-AF09E3D2086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855" name="Text Box 15">
          <a:extLst>
            <a:ext uri="{FF2B5EF4-FFF2-40B4-BE49-F238E27FC236}">
              <a16:creationId xmlns:a16="http://schemas.microsoft.com/office/drawing/2014/main" id="{4240B920-BE98-4BC9-A7AD-0E667491149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856" name="Text Box 16">
          <a:extLst>
            <a:ext uri="{FF2B5EF4-FFF2-40B4-BE49-F238E27FC236}">
              <a16:creationId xmlns:a16="http://schemas.microsoft.com/office/drawing/2014/main" id="{A80904A1-E1C9-4883-A17C-062C6A4DEE6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857" name="Text Box 17">
          <a:extLst>
            <a:ext uri="{FF2B5EF4-FFF2-40B4-BE49-F238E27FC236}">
              <a16:creationId xmlns:a16="http://schemas.microsoft.com/office/drawing/2014/main" id="{B46047A3-05E4-4A86-9623-8FCADE88180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858" name="Text Box 18">
          <a:extLst>
            <a:ext uri="{FF2B5EF4-FFF2-40B4-BE49-F238E27FC236}">
              <a16:creationId xmlns:a16="http://schemas.microsoft.com/office/drawing/2014/main" id="{A39340AE-327E-43CB-9723-D258D773920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859" name="Text Box 19">
          <a:extLst>
            <a:ext uri="{FF2B5EF4-FFF2-40B4-BE49-F238E27FC236}">
              <a16:creationId xmlns:a16="http://schemas.microsoft.com/office/drawing/2014/main" id="{1CD7FE12-40B2-41F7-8A10-5C1BBFB5438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860" name="Text Box 20">
          <a:extLst>
            <a:ext uri="{FF2B5EF4-FFF2-40B4-BE49-F238E27FC236}">
              <a16:creationId xmlns:a16="http://schemas.microsoft.com/office/drawing/2014/main" id="{156D39A7-14E6-4AED-B0EF-921DDC6E622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861" name="Text Box 21">
          <a:extLst>
            <a:ext uri="{FF2B5EF4-FFF2-40B4-BE49-F238E27FC236}">
              <a16:creationId xmlns:a16="http://schemas.microsoft.com/office/drawing/2014/main" id="{9170B7D2-6C62-4009-B10D-22DEA743DF3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862" name="Text Box 22">
          <a:extLst>
            <a:ext uri="{FF2B5EF4-FFF2-40B4-BE49-F238E27FC236}">
              <a16:creationId xmlns:a16="http://schemas.microsoft.com/office/drawing/2014/main" id="{BA54FF1D-083D-44F6-A073-B052F1F4D4C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863" name="Text Box 1">
          <a:extLst>
            <a:ext uri="{FF2B5EF4-FFF2-40B4-BE49-F238E27FC236}">
              <a16:creationId xmlns:a16="http://schemas.microsoft.com/office/drawing/2014/main" id="{62932277-903E-4C79-B16B-0F9A4F80622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864" name="Text Box 2">
          <a:extLst>
            <a:ext uri="{FF2B5EF4-FFF2-40B4-BE49-F238E27FC236}">
              <a16:creationId xmlns:a16="http://schemas.microsoft.com/office/drawing/2014/main" id="{00C68077-B09A-441E-B3A1-D4D6B8D1A17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865" name="Text Box 3">
          <a:extLst>
            <a:ext uri="{FF2B5EF4-FFF2-40B4-BE49-F238E27FC236}">
              <a16:creationId xmlns:a16="http://schemas.microsoft.com/office/drawing/2014/main" id="{3BB6F600-736D-461D-99DD-78248611B21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866" name="Text Box 4">
          <a:extLst>
            <a:ext uri="{FF2B5EF4-FFF2-40B4-BE49-F238E27FC236}">
              <a16:creationId xmlns:a16="http://schemas.microsoft.com/office/drawing/2014/main" id="{2C42B3BE-4EE5-43AC-B05C-ACD41A9E857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867" name="Text Box 5">
          <a:extLst>
            <a:ext uri="{FF2B5EF4-FFF2-40B4-BE49-F238E27FC236}">
              <a16:creationId xmlns:a16="http://schemas.microsoft.com/office/drawing/2014/main" id="{AA17E35A-4515-43D0-A84C-0CC884547E8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868" name="Text Box 6">
          <a:extLst>
            <a:ext uri="{FF2B5EF4-FFF2-40B4-BE49-F238E27FC236}">
              <a16:creationId xmlns:a16="http://schemas.microsoft.com/office/drawing/2014/main" id="{98D589AF-923C-4A4D-AEA0-CD6DE8B1BF8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869" name="Text Box 7">
          <a:extLst>
            <a:ext uri="{FF2B5EF4-FFF2-40B4-BE49-F238E27FC236}">
              <a16:creationId xmlns:a16="http://schemas.microsoft.com/office/drawing/2014/main" id="{030FD071-640A-4BBC-AAA9-404E0964881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870" name="Text Box 8">
          <a:extLst>
            <a:ext uri="{FF2B5EF4-FFF2-40B4-BE49-F238E27FC236}">
              <a16:creationId xmlns:a16="http://schemas.microsoft.com/office/drawing/2014/main" id="{27269EC2-8B5B-4AEF-ABBC-8032BD7A23F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871" name="Text Box 9">
          <a:extLst>
            <a:ext uri="{FF2B5EF4-FFF2-40B4-BE49-F238E27FC236}">
              <a16:creationId xmlns:a16="http://schemas.microsoft.com/office/drawing/2014/main" id="{281233F8-7D5B-43A2-A3D3-DDB69D28B53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872" name="Text Box 10">
          <a:extLst>
            <a:ext uri="{FF2B5EF4-FFF2-40B4-BE49-F238E27FC236}">
              <a16:creationId xmlns:a16="http://schemas.microsoft.com/office/drawing/2014/main" id="{619469EF-4F01-4B2F-BBD2-5242B3D0F22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873" name="Text Box 11">
          <a:extLst>
            <a:ext uri="{FF2B5EF4-FFF2-40B4-BE49-F238E27FC236}">
              <a16:creationId xmlns:a16="http://schemas.microsoft.com/office/drawing/2014/main" id="{D859616E-AEDC-4F94-91EE-49C5DE1922D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874" name="Text Box 12">
          <a:extLst>
            <a:ext uri="{FF2B5EF4-FFF2-40B4-BE49-F238E27FC236}">
              <a16:creationId xmlns:a16="http://schemas.microsoft.com/office/drawing/2014/main" id="{E52D1F93-C308-43A1-A0B0-9F2264475BD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875" name="Text Box 13">
          <a:extLst>
            <a:ext uri="{FF2B5EF4-FFF2-40B4-BE49-F238E27FC236}">
              <a16:creationId xmlns:a16="http://schemas.microsoft.com/office/drawing/2014/main" id="{6D962AC9-7346-44B1-927E-A283D49EA80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876" name="Text Box 14">
          <a:extLst>
            <a:ext uri="{FF2B5EF4-FFF2-40B4-BE49-F238E27FC236}">
              <a16:creationId xmlns:a16="http://schemas.microsoft.com/office/drawing/2014/main" id="{7A59283D-32A7-44E2-A922-85D7A667B5F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877" name="Text Box 15">
          <a:extLst>
            <a:ext uri="{FF2B5EF4-FFF2-40B4-BE49-F238E27FC236}">
              <a16:creationId xmlns:a16="http://schemas.microsoft.com/office/drawing/2014/main" id="{8CB3A09B-3CBB-4739-BE2B-8BF342C53EB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878" name="Text Box 16">
          <a:extLst>
            <a:ext uri="{FF2B5EF4-FFF2-40B4-BE49-F238E27FC236}">
              <a16:creationId xmlns:a16="http://schemas.microsoft.com/office/drawing/2014/main" id="{7A8228BE-4EE0-4B02-B8EA-FEF76A59247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879" name="Text Box 17">
          <a:extLst>
            <a:ext uri="{FF2B5EF4-FFF2-40B4-BE49-F238E27FC236}">
              <a16:creationId xmlns:a16="http://schemas.microsoft.com/office/drawing/2014/main" id="{093A11C0-6DC2-4D07-B587-34DA37BBB03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880" name="Text Box 18">
          <a:extLst>
            <a:ext uri="{FF2B5EF4-FFF2-40B4-BE49-F238E27FC236}">
              <a16:creationId xmlns:a16="http://schemas.microsoft.com/office/drawing/2014/main" id="{81EF8F01-5636-4D6B-9822-899D5BB26CD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881" name="Text Box 19">
          <a:extLst>
            <a:ext uri="{FF2B5EF4-FFF2-40B4-BE49-F238E27FC236}">
              <a16:creationId xmlns:a16="http://schemas.microsoft.com/office/drawing/2014/main" id="{27756C7F-9232-4675-9521-669970A0DE7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882" name="Text Box 20">
          <a:extLst>
            <a:ext uri="{FF2B5EF4-FFF2-40B4-BE49-F238E27FC236}">
              <a16:creationId xmlns:a16="http://schemas.microsoft.com/office/drawing/2014/main" id="{6DABFDAC-FE24-4222-A206-17F4FBAA395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883" name="Text Box 21">
          <a:extLst>
            <a:ext uri="{FF2B5EF4-FFF2-40B4-BE49-F238E27FC236}">
              <a16:creationId xmlns:a16="http://schemas.microsoft.com/office/drawing/2014/main" id="{4C5412DC-1384-4596-AECA-726C2617513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4884" name="Text Box 22">
          <a:extLst>
            <a:ext uri="{FF2B5EF4-FFF2-40B4-BE49-F238E27FC236}">
              <a16:creationId xmlns:a16="http://schemas.microsoft.com/office/drawing/2014/main" id="{187546FB-C3A3-42E4-8366-86BA9EE622A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885" name="Text Box 1">
          <a:extLst>
            <a:ext uri="{FF2B5EF4-FFF2-40B4-BE49-F238E27FC236}">
              <a16:creationId xmlns:a16="http://schemas.microsoft.com/office/drawing/2014/main" id="{A4721F0B-B9BA-406A-9532-DA2EFBAE18E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886" name="Text Box 2">
          <a:extLst>
            <a:ext uri="{FF2B5EF4-FFF2-40B4-BE49-F238E27FC236}">
              <a16:creationId xmlns:a16="http://schemas.microsoft.com/office/drawing/2014/main" id="{28F54C30-BB8F-4F2F-9E34-9B830163727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887" name="Text Box 3">
          <a:extLst>
            <a:ext uri="{FF2B5EF4-FFF2-40B4-BE49-F238E27FC236}">
              <a16:creationId xmlns:a16="http://schemas.microsoft.com/office/drawing/2014/main" id="{7F1F928A-E178-49EE-A112-A84830C3B9E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888" name="Text Box 4">
          <a:extLst>
            <a:ext uri="{FF2B5EF4-FFF2-40B4-BE49-F238E27FC236}">
              <a16:creationId xmlns:a16="http://schemas.microsoft.com/office/drawing/2014/main" id="{E3DB65BE-12D5-496E-842F-331C7BA9631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889" name="Text Box 5">
          <a:extLst>
            <a:ext uri="{FF2B5EF4-FFF2-40B4-BE49-F238E27FC236}">
              <a16:creationId xmlns:a16="http://schemas.microsoft.com/office/drawing/2014/main" id="{24F52B49-2EE8-4043-B0AC-0444F059D8E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890" name="Text Box 6">
          <a:extLst>
            <a:ext uri="{FF2B5EF4-FFF2-40B4-BE49-F238E27FC236}">
              <a16:creationId xmlns:a16="http://schemas.microsoft.com/office/drawing/2014/main" id="{E93EA574-4EA9-414C-B877-E7D8E83875F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891" name="Text Box 7">
          <a:extLst>
            <a:ext uri="{FF2B5EF4-FFF2-40B4-BE49-F238E27FC236}">
              <a16:creationId xmlns:a16="http://schemas.microsoft.com/office/drawing/2014/main" id="{D75F8E68-96E5-4E58-9350-32DD6E7C0D2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892" name="Text Box 8">
          <a:extLst>
            <a:ext uri="{FF2B5EF4-FFF2-40B4-BE49-F238E27FC236}">
              <a16:creationId xmlns:a16="http://schemas.microsoft.com/office/drawing/2014/main" id="{5A6A7FCA-0F13-4775-8FCA-D75F11CC8BB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893" name="Text Box 9">
          <a:extLst>
            <a:ext uri="{FF2B5EF4-FFF2-40B4-BE49-F238E27FC236}">
              <a16:creationId xmlns:a16="http://schemas.microsoft.com/office/drawing/2014/main" id="{8E26C506-AEAC-4517-A7FE-369E8823800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894" name="Text Box 10">
          <a:extLst>
            <a:ext uri="{FF2B5EF4-FFF2-40B4-BE49-F238E27FC236}">
              <a16:creationId xmlns:a16="http://schemas.microsoft.com/office/drawing/2014/main" id="{19363B94-4979-416E-9C81-8C50F7890EF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895" name="Text Box 11">
          <a:extLst>
            <a:ext uri="{FF2B5EF4-FFF2-40B4-BE49-F238E27FC236}">
              <a16:creationId xmlns:a16="http://schemas.microsoft.com/office/drawing/2014/main" id="{37379FEE-8BA3-4FE0-AA84-AE74665BA55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896" name="Text Box 12">
          <a:extLst>
            <a:ext uri="{FF2B5EF4-FFF2-40B4-BE49-F238E27FC236}">
              <a16:creationId xmlns:a16="http://schemas.microsoft.com/office/drawing/2014/main" id="{FAB8462C-8880-47B0-8F5D-65EE95E2C3B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897" name="Text Box 13">
          <a:extLst>
            <a:ext uri="{FF2B5EF4-FFF2-40B4-BE49-F238E27FC236}">
              <a16:creationId xmlns:a16="http://schemas.microsoft.com/office/drawing/2014/main" id="{361517DA-C241-49FC-9954-DB442C8D220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898" name="Text Box 14">
          <a:extLst>
            <a:ext uri="{FF2B5EF4-FFF2-40B4-BE49-F238E27FC236}">
              <a16:creationId xmlns:a16="http://schemas.microsoft.com/office/drawing/2014/main" id="{DDA9FA71-20DA-4A7A-AE4A-7C352BF4472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899" name="Text Box 15">
          <a:extLst>
            <a:ext uri="{FF2B5EF4-FFF2-40B4-BE49-F238E27FC236}">
              <a16:creationId xmlns:a16="http://schemas.microsoft.com/office/drawing/2014/main" id="{02A25BDA-ED83-48B1-A50C-9A049749FD9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900" name="Text Box 16">
          <a:extLst>
            <a:ext uri="{FF2B5EF4-FFF2-40B4-BE49-F238E27FC236}">
              <a16:creationId xmlns:a16="http://schemas.microsoft.com/office/drawing/2014/main" id="{79BC52E5-2E0A-4DE8-A6B2-0CF7D514E61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901" name="Text Box 17">
          <a:extLst>
            <a:ext uri="{FF2B5EF4-FFF2-40B4-BE49-F238E27FC236}">
              <a16:creationId xmlns:a16="http://schemas.microsoft.com/office/drawing/2014/main" id="{19224D27-B81C-4842-BA88-41E10F28B2E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902" name="Text Box 18">
          <a:extLst>
            <a:ext uri="{FF2B5EF4-FFF2-40B4-BE49-F238E27FC236}">
              <a16:creationId xmlns:a16="http://schemas.microsoft.com/office/drawing/2014/main" id="{AFEF2581-ED31-4E3C-A144-722D27E7169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903" name="Text Box 19">
          <a:extLst>
            <a:ext uri="{FF2B5EF4-FFF2-40B4-BE49-F238E27FC236}">
              <a16:creationId xmlns:a16="http://schemas.microsoft.com/office/drawing/2014/main" id="{96B0DD2B-657A-487D-B817-9C02219408C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904" name="Text Box 20">
          <a:extLst>
            <a:ext uri="{FF2B5EF4-FFF2-40B4-BE49-F238E27FC236}">
              <a16:creationId xmlns:a16="http://schemas.microsoft.com/office/drawing/2014/main" id="{D7CDBE7E-22F1-438F-BF59-8F46E583BFE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905" name="Text Box 21">
          <a:extLst>
            <a:ext uri="{FF2B5EF4-FFF2-40B4-BE49-F238E27FC236}">
              <a16:creationId xmlns:a16="http://schemas.microsoft.com/office/drawing/2014/main" id="{BB7CF857-2D6E-4440-A022-0F4F0DFB2C4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4906" name="Text Box 22">
          <a:extLst>
            <a:ext uri="{FF2B5EF4-FFF2-40B4-BE49-F238E27FC236}">
              <a16:creationId xmlns:a16="http://schemas.microsoft.com/office/drawing/2014/main" id="{D2438B99-1141-4874-A5C1-86A54A0BA5A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4907" name="Text Box 1">
          <a:extLst>
            <a:ext uri="{FF2B5EF4-FFF2-40B4-BE49-F238E27FC236}">
              <a16:creationId xmlns:a16="http://schemas.microsoft.com/office/drawing/2014/main" id="{0D376D5F-4830-4C47-A109-CE13F8AEA4B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4908" name="Text Box 2">
          <a:extLst>
            <a:ext uri="{FF2B5EF4-FFF2-40B4-BE49-F238E27FC236}">
              <a16:creationId xmlns:a16="http://schemas.microsoft.com/office/drawing/2014/main" id="{A5E6B2EB-61BC-4810-80F5-9DFDE9CA42B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4909" name="Text Box 3">
          <a:extLst>
            <a:ext uri="{FF2B5EF4-FFF2-40B4-BE49-F238E27FC236}">
              <a16:creationId xmlns:a16="http://schemas.microsoft.com/office/drawing/2014/main" id="{50E883B3-3041-4812-A856-7B223D79023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4910" name="Text Box 4">
          <a:extLst>
            <a:ext uri="{FF2B5EF4-FFF2-40B4-BE49-F238E27FC236}">
              <a16:creationId xmlns:a16="http://schemas.microsoft.com/office/drawing/2014/main" id="{39055ABC-3C2F-4D1B-9FA9-9EBEA5A126E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4911" name="Text Box 5">
          <a:extLst>
            <a:ext uri="{FF2B5EF4-FFF2-40B4-BE49-F238E27FC236}">
              <a16:creationId xmlns:a16="http://schemas.microsoft.com/office/drawing/2014/main" id="{FA61625B-B4C3-4566-B4B5-BBA091C1FB7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4912" name="Text Box 6">
          <a:extLst>
            <a:ext uri="{FF2B5EF4-FFF2-40B4-BE49-F238E27FC236}">
              <a16:creationId xmlns:a16="http://schemas.microsoft.com/office/drawing/2014/main" id="{99E27AF5-5F72-4747-8924-33B71EC5CB7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4913" name="Text Box 7">
          <a:extLst>
            <a:ext uri="{FF2B5EF4-FFF2-40B4-BE49-F238E27FC236}">
              <a16:creationId xmlns:a16="http://schemas.microsoft.com/office/drawing/2014/main" id="{329BBB8F-3ECA-4BBF-9151-32B3B7F30A2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4914" name="Text Box 8">
          <a:extLst>
            <a:ext uri="{FF2B5EF4-FFF2-40B4-BE49-F238E27FC236}">
              <a16:creationId xmlns:a16="http://schemas.microsoft.com/office/drawing/2014/main" id="{09950383-0A05-433A-8DF1-C1D3E081A21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4915" name="Text Box 9">
          <a:extLst>
            <a:ext uri="{FF2B5EF4-FFF2-40B4-BE49-F238E27FC236}">
              <a16:creationId xmlns:a16="http://schemas.microsoft.com/office/drawing/2014/main" id="{9967B184-C5D1-45D4-93B6-AC211E5EFDD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4916" name="Text Box 10">
          <a:extLst>
            <a:ext uri="{FF2B5EF4-FFF2-40B4-BE49-F238E27FC236}">
              <a16:creationId xmlns:a16="http://schemas.microsoft.com/office/drawing/2014/main" id="{4AE4416A-DD53-49CB-825D-9AD6759EBA5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4917" name="Text Box 11">
          <a:extLst>
            <a:ext uri="{FF2B5EF4-FFF2-40B4-BE49-F238E27FC236}">
              <a16:creationId xmlns:a16="http://schemas.microsoft.com/office/drawing/2014/main" id="{2AC56217-D89A-4A93-B350-7DE796E7082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4918" name="Text Box 12">
          <a:extLst>
            <a:ext uri="{FF2B5EF4-FFF2-40B4-BE49-F238E27FC236}">
              <a16:creationId xmlns:a16="http://schemas.microsoft.com/office/drawing/2014/main" id="{D2A4713A-E4E1-48EF-8591-1570087BE15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4919" name="Text Box 13">
          <a:extLst>
            <a:ext uri="{FF2B5EF4-FFF2-40B4-BE49-F238E27FC236}">
              <a16:creationId xmlns:a16="http://schemas.microsoft.com/office/drawing/2014/main" id="{8BF0A691-EC76-49C9-AD0D-1BA7B99B117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4920" name="Text Box 14">
          <a:extLst>
            <a:ext uri="{FF2B5EF4-FFF2-40B4-BE49-F238E27FC236}">
              <a16:creationId xmlns:a16="http://schemas.microsoft.com/office/drawing/2014/main" id="{08894C8B-95B2-4BA0-A67F-EA5F28251AC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4921" name="Text Box 15">
          <a:extLst>
            <a:ext uri="{FF2B5EF4-FFF2-40B4-BE49-F238E27FC236}">
              <a16:creationId xmlns:a16="http://schemas.microsoft.com/office/drawing/2014/main" id="{40BC2881-3962-421B-9B7E-CB2BE380733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4922" name="Text Box 16">
          <a:extLst>
            <a:ext uri="{FF2B5EF4-FFF2-40B4-BE49-F238E27FC236}">
              <a16:creationId xmlns:a16="http://schemas.microsoft.com/office/drawing/2014/main" id="{EEEE5147-CDBF-4FE9-90FA-500FE046108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4923" name="Text Box 17">
          <a:extLst>
            <a:ext uri="{FF2B5EF4-FFF2-40B4-BE49-F238E27FC236}">
              <a16:creationId xmlns:a16="http://schemas.microsoft.com/office/drawing/2014/main" id="{D886DC0F-5DD4-4109-BD01-D7F0EF8D3E7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4924" name="Text Box 18">
          <a:extLst>
            <a:ext uri="{FF2B5EF4-FFF2-40B4-BE49-F238E27FC236}">
              <a16:creationId xmlns:a16="http://schemas.microsoft.com/office/drawing/2014/main" id="{97B75EB1-2927-4706-928D-FE7EE70EE69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4925" name="Text Box 19">
          <a:extLst>
            <a:ext uri="{FF2B5EF4-FFF2-40B4-BE49-F238E27FC236}">
              <a16:creationId xmlns:a16="http://schemas.microsoft.com/office/drawing/2014/main" id="{1F82553E-E514-40B2-AD10-205B9783F42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4926" name="Text Box 20">
          <a:extLst>
            <a:ext uri="{FF2B5EF4-FFF2-40B4-BE49-F238E27FC236}">
              <a16:creationId xmlns:a16="http://schemas.microsoft.com/office/drawing/2014/main" id="{F06201E9-54C4-4BBE-ABE8-0CE0ADB242B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4927" name="Text Box 21">
          <a:extLst>
            <a:ext uri="{FF2B5EF4-FFF2-40B4-BE49-F238E27FC236}">
              <a16:creationId xmlns:a16="http://schemas.microsoft.com/office/drawing/2014/main" id="{A4E36115-30E2-4CE6-9CE6-FC981A4EF98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4928" name="Text Box 22">
          <a:extLst>
            <a:ext uri="{FF2B5EF4-FFF2-40B4-BE49-F238E27FC236}">
              <a16:creationId xmlns:a16="http://schemas.microsoft.com/office/drawing/2014/main" id="{80DB725F-3AA6-4CE2-8987-62741EE952C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4929" name="Text Box 1">
          <a:extLst>
            <a:ext uri="{FF2B5EF4-FFF2-40B4-BE49-F238E27FC236}">
              <a16:creationId xmlns:a16="http://schemas.microsoft.com/office/drawing/2014/main" id="{9BB19496-E9CC-4775-85C9-218F9D89EB1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4930" name="Text Box 2">
          <a:extLst>
            <a:ext uri="{FF2B5EF4-FFF2-40B4-BE49-F238E27FC236}">
              <a16:creationId xmlns:a16="http://schemas.microsoft.com/office/drawing/2014/main" id="{A6157A5D-75E5-425B-8AB6-82D2ACD18B7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4931" name="Text Box 3">
          <a:extLst>
            <a:ext uri="{FF2B5EF4-FFF2-40B4-BE49-F238E27FC236}">
              <a16:creationId xmlns:a16="http://schemas.microsoft.com/office/drawing/2014/main" id="{BFA6188B-09A5-4683-A62D-A73C9829DDB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4932" name="Text Box 4">
          <a:extLst>
            <a:ext uri="{FF2B5EF4-FFF2-40B4-BE49-F238E27FC236}">
              <a16:creationId xmlns:a16="http://schemas.microsoft.com/office/drawing/2014/main" id="{4FCD0DB8-9CBE-443F-9C52-59CA70738B8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4933" name="Text Box 5">
          <a:extLst>
            <a:ext uri="{FF2B5EF4-FFF2-40B4-BE49-F238E27FC236}">
              <a16:creationId xmlns:a16="http://schemas.microsoft.com/office/drawing/2014/main" id="{C8611633-9043-4AAC-8484-98BC9FC0458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4934" name="Text Box 6">
          <a:extLst>
            <a:ext uri="{FF2B5EF4-FFF2-40B4-BE49-F238E27FC236}">
              <a16:creationId xmlns:a16="http://schemas.microsoft.com/office/drawing/2014/main" id="{003B5517-1B1E-4350-B26C-70A152FEBAB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4935" name="Text Box 7">
          <a:extLst>
            <a:ext uri="{FF2B5EF4-FFF2-40B4-BE49-F238E27FC236}">
              <a16:creationId xmlns:a16="http://schemas.microsoft.com/office/drawing/2014/main" id="{4F2F9A5C-F71A-4C80-B15D-05E0EC307A2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4936" name="Text Box 8">
          <a:extLst>
            <a:ext uri="{FF2B5EF4-FFF2-40B4-BE49-F238E27FC236}">
              <a16:creationId xmlns:a16="http://schemas.microsoft.com/office/drawing/2014/main" id="{D4AC5679-2CB3-4202-8E77-B18FB5E55B9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4937" name="Text Box 9">
          <a:extLst>
            <a:ext uri="{FF2B5EF4-FFF2-40B4-BE49-F238E27FC236}">
              <a16:creationId xmlns:a16="http://schemas.microsoft.com/office/drawing/2014/main" id="{0BA87611-763D-4434-B734-A7AD1F00219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4938" name="Text Box 10">
          <a:extLst>
            <a:ext uri="{FF2B5EF4-FFF2-40B4-BE49-F238E27FC236}">
              <a16:creationId xmlns:a16="http://schemas.microsoft.com/office/drawing/2014/main" id="{D8FFF858-9447-4E66-9ECD-5B1792C6AF7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4939" name="Text Box 11">
          <a:extLst>
            <a:ext uri="{FF2B5EF4-FFF2-40B4-BE49-F238E27FC236}">
              <a16:creationId xmlns:a16="http://schemas.microsoft.com/office/drawing/2014/main" id="{2E2311E4-74D6-40A1-8441-27B96236D87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4940" name="Text Box 12">
          <a:extLst>
            <a:ext uri="{FF2B5EF4-FFF2-40B4-BE49-F238E27FC236}">
              <a16:creationId xmlns:a16="http://schemas.microsoft.com/office/drawing/2014/main" id="{51EFD0E4-0EFC-4E5B-A53A-C32F058EA9D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4941" name="Text Box 13">
          <a:extLst>
            <a:ext uri="{FF2B5EF4-FFF2-40B4-BE49-F238E27FC236}">
              <a16:creationId xmlns:a16="http://schemas.microsoft.com/office/drawing/2014/main" id="{B9E8179B-1B03-44D3-BEFB-B86B844FB9E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4942" name="Text Box 14">
          <a:extLst>
            <a:ext uri="{FF2B5EF4-FFF2-40B4-BE49-F238E27FC236}">
              <a16:creationId xmlns:a16="http://schemas.microsoft.com/office/drawing/2014/main" id="{FCE4F540-A972-46C6-AB14-02C50093985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4943" name="Text Box 15">
          <a:extLst>
            <a:ext uri="{FF2B5EF4-FFF2-40B4-BE49-F238E27FC236}">
              <a16:creationId xmlns:a16="http://schemas.microsoft.com/office/drawing/2014/main" id="{2066D913-B696-4B2D-AA09-EE572FB34ED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4944" name="Text Box 16">
          <a:extLst>
            <a:ext uri="{FF2B5EF4-FFF2-40B4-BE49-F238E27FC236}">
              <a16:creationId xmlns:a16="http://schemas.microsoft.com/office/drawing/2014/main" id="{8E664112-4810-4364-9176-B94ED00D955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4945" name="Text Box 17">
          <a:extLst>
            <a:ext uri="{FF2B5EF4-FFF2-40B4-BE49-F238E27FC236}">
              <a16:creationId xmlns:a16="http://schemas.microsoft.com/office/drawing/2014/main" id="{EA4934A3-1E82-4A72-9045-0862EBC4650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4946" name="Text Box 18">
          <a:extLst>
            <a:ext uri="{FF2B5EF4-FFF2-40B4-BE49-F238E27FC236}">
              <a16:creationId xmlns:a16="http://schemas.microsoft.com/office/drawing/2014/main" id="{3608D41D-B745-4519-98F9-FBF61DC842E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4947" name="Text Box 19">
          <a:extLst>
            <a:ext uri="{FF2B5EF4-FFF2-40B4-BE49-F238E27FC236}">
              <a16:creationId xmlns:a16="http://schemas.microsoft.com/office/drawing/2014/main" id="{A01A5D94-897B-4FBD-993B-0965494967A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4948" name="Text Box 20">
          <a:extLst>
            <a:ext uri="{FF2B5EF4-FFF2-40B4-BE49-F238E27FC236}">
              <a16:creationId xmlns:a16="http://schemas.microsoft.com/office/drawing/2014/main" id="{E57B460C-5C07-474E-BA2A-853789F997C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4949" name="Text Box 21">
          <a:extLst>
            <a:ext uri="{FF2B5EF4-FFF2-40B4-BE49-F238E27FC236}">
              <a16:creationId xmlns:a16="http://schemas.microsoft.com/office/drawing/2014/main" id="{49B17B9B-192E-4ADD-AFCC-8CB5329E943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4950" name="Text Box 22">
          <a:extLst>
            <a:ext uri="{FF2B5EF4-FFF2-40B4-BE49-F238E27FC236}">
              <a16:creationId xmlns:a16="http://schemas.microsoft.com/office/drawing/2014/main" id="{F7CFF677-A13E-4E69-B10B-2F59A2EB54B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4951" name="Text Box 1">
          <a:extLst>
            <a:ext uri="{FF2B5EF4-FFF2-40B4-BE49-F238E27FC236}">
              <a16:creationId xmlns:a16="http://schemas.microsoft.com/office/drawing/2014/main" id="{8B31526E-A91F-46CC-9EBB-B106FAECA72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4952" name="Text Box 2">
          <a:extLst>
            <a:ext uri="{FF2B5EF4-FFF2-40B4-BE49-F238E27FC236}">
              <a16:creationId xmlns:a16="http://schemas.microsoft.com/office/drawing/2014/main" id="{C3542F6D-D46A-4FA5-BF4C-595DB805D3C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4953" name="Text Box 3">
          <a:extLst>
            <a:ext uri="{FF2B5EF4-FFF2-40B4-BE49-F238E27FC236}">
              <a16:creationId xmlns:a16="http://schemas.microsoft.com/office/drawing/2014/main" id="{20C87EF8-345D-479F-90C1-401EB44237D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4954" name="Text Box 4">
          <a:extLst>
            <a:ext uri="{FF2B5EF4-FFF2-40B4-BE49-F238E27FC236}">
              <a16:creationId xmlns:a16="http://schemas.microsoft.com/office/drawing/2014/main" id="{1FF93D14-671C-468E-8C6C-6D87E0248AE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4955" name="Text Box 5">
          <a:extLst>
            <a:ext uri="{FF2B5EF4-FFF2-40B4-BE49-F238E27FC236}">
              <a16:creationId xmlns:a16="http://schemas.microsoft.com/office/drawing/2014/main" id="{BE077796-49DC-4032-AB8B-CF309E59B4B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4956" name="Text Box 6">
          <a:extLst>
            <a:ext uri="{FF2B5EF4-FFF2-40B4-BE49-F238E27FC236}">
              <a16:creationId xmlns:a16="http://schemas.microsoft.com/office/drawing/2014/main" id="{D30873E0-A51A-4439-A2ED-110551D7263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4957" name="Text Box 7">
          <a:extLst>
            <a:ext uri="{FF2B5EF4-FFF2-40B4-BE49-F238E27FC236}">
              <a16:creationId xmlns:a16="http://schemas.microsoft.com/office/drawing/2014/main" id="{BAD42294-9CC0-4C11-AACB-3545B750675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4958" name="Text Box 8">
          <a:extLst>
            <a:ext uri="{FF2B5EF4-FFF2-40B4-BE49-F238E27FC236}">
              <a16:creationId xmlns:a16="http://schemas.microsoft.com/office/drawing/2014/main" id="{735483FE-EE95-4724-89D1-5022CF0B892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4959" name="Text Box 9">
          <a:extLst>
            <a:ext uri="{FF2B5EF4-FFF2-40B4-BE49-F238E27FC236}">
              <a16:creationId xmlns:a16="http://schemas.microsoft.com/office/drawing/2014/main" id="{689245D9-173B-47F9-91FF-875F25F408D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4960" name="Text Box 10">
          <a:extLst>
            <a:ext uri="{FF2B5EF4-FFF2-40B4-BE49-F238E27FC236}">
              <a16:creationId xmlns:a16="http://schemas.microsoft.com/office/drawing/2014/main" id="{2F78A8CE-E8C9-4F9A-8825-A0BD01A2786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4961" name="Text Box 11">
          <a:extLst>
            <a:ext uri="{FF2B5EF4-FFF2-40B4-BE49-F238E27FC236}">
              <a16:creationId xmlns:a16="http://schemas.microsoft.com/office/drawing/2014/main" id="{A53BFB9B-195A-4411-8B2E-121075EB63A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4962" name="Text Box 12">
          <a:extLst>
            <a:ext uri="{FF2B5EF4-FFF2-40B4-BE49-F238E27FC236}">
              <a16:creationId xmlns:a16="http://schemas.microsoft.com/office/drawing/2014/main" id="{31763BB7-1F71-41D7-A64F-F315EFA6A68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4963" name="Text Box 13">
          <a:extLst>
            <a:ext uri="{FF2B5EF4-FFF2-40B4-BE49-F238E27FC236}">
              <a16:creationId xmlns:a16="http://schemas.microsoft.com/office/drawing/2014/main" id="{C2BBE27C-633E-4A0A-B7FE-18245483A80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4964" name="Text Box 14">
          <a:extLst>
            <a:ext uri="{FF2B5EF4-FFF2-40B4-BE49-F238E27FC236}">
              <a16:creationId xmlns:a16="http://schemas.microsoft.com/office/drawing/2014/main" id="{3B1929EE-3A70-45EE-889B-1873B4F85DF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4965" name="Text Box 15">
          <a:extLst>
            <a:ext uri="{FF2B5EF4-FFF2-40B4-BE49-F238E27FC236}">
              <a16:creationId xmlns:a16="http://schemas.microsoft.com/office/drawing/2014/main" id="{71471C2A-0222-496F-AAEE-21C500B888D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4966" name="Text Box 16">
          <a:extLst>
            <a:ext uri="{FF2B5EF4-FFF2-40B4-BE49-F238E27FC236}">
              <a16:creationId xmlns:a16="http://schemas.microsoft.com/office/drawing/2014/main" id="{5D5E7284-971B-476C-8118-487D5272874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4967" name="Text Box 17">
          <a:extLst>
            <a:ext uri="{FF2B5EF4-FFF2-40B4-BE49-F238E27FC236}">
              <a16:creationId xmlns:a16="http://schemas.microsoft.com/office/drawing/2014/main" id="{F26E9237-F98C-4412-AB80-6520D5B8CCD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4968" name="Text Box 18">
          <a:extLst>
            <a:ext uri="{FF2B5EF4-FFF2-40B4-BE49-F238E27FC236}">
              <a16:creationId xmlns:a16="http://schemas.microsoft.com/office/drawing/2014/main" id="{74AF4113-1C9F-46EB-8127-BEF166608DF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4969" name="Text Box 19">
          <a:extLst>
            <a:ext uri="{FF2B5EF4-FFF2-40B4-BE49-F238E27FC236}">
              <a16:creationId xmlns:a16="http://schemas.microsoft.com/office/drawing/2014/main" id="{BE2F2388-D766-452A-AA42-171A0579BD9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4970" name="Text Box 20">
          <a:extLst>
            <a:ext uri="{FF2B5EF4-FFF2-40B4-BE49-F238E27FC236}">
              <a16:creationId xmlns:a16="http://schemas.microsoft.com/office/drawing/2014/main" id="{7F62D31E-0504-4EF2-9947-25D4A135824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4971" name="Text Box 21">
          <a:extLst>
            <a:ext uri="{FF2B5EF4-FFF2-40B4-BE49-F238E27FC236}">
              <a16:creationId xmlns:a16="http://schemas.microsoft.com/office/drawing/2014/main" id="{ABC4D55C-067B-41A0-B500-E38E9A05207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4972" name="Text Box 22">
          <a:extLst>
            <a:ext uri="{FF2B5EF4-FFF2-40B4-BE49-F238E27FC236}">
              <a16:creationId xmlns:a16="http://schemas.microsoft.com/office/drawing/2014/main" id="{6BE19EF9-83E9-4680-A123-10D34899989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1</xdr:col>
      <xdr:colOff>1158875</xdr:colOff>
      <xdr:row>35</xdr:row>
      <xdr:rowOff>0</xdr:rowOff>
    </xdr:from>
    <xdr:to>
      <xdr:col>1</xdr:col>
      <xdr:colOff>1711325</xdr:colOff>
      <xdr:row>35</xdr:row>
      <xdr:rowOff>112395</xdr:rowOff>
    </xdr:to>
    <xdr:sp macro="" textlink="">
      <xdr:nvSpPr>
        <xdr:cNvPr id="4973" name="Text Box 2">
          <a:extLst>
            <a:ext uri="{FF2B5EF4-FFF2-40B4-BE49-F238E27FC236}">
              <a16:creationId xmlns:a16="http://schemas.microsoft.com/office/drawing/2014/main" id="{AD09FBA7-B191-4FB4-B3FA-1C29F7C14C9E}"/>
            </a:ext>
          </a:extLst>
        </xdr:cNvPr>
        <xdr:cNvSpPr txBox="1">
          <a:spLocks noChangeArrowheads="1"/>
        </xdr:cNvSpPr>
      </xdr:nvSpPr>
      <xdr:spPr bwMode="auto">
        <a:xfrm>
          <a:off x="2187575" y="13658850"/>
          <a:ext cx="552450" cy="1123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4974" name="Text Box 3">
          <a:extLst>
            <a:ext uri="{FF2B5EF4-FFF2-40B4-BE49-F238E27FC236}">
              <a16:creationId xmlns:a16="http://schemas.microsoft.com/office/drawing/2014/main" id="{36AE2533-647D-4574-B037-BC5651202A9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4975" name="Text Box 4">
          <a:extLst>
            <a:ext uri="{FF2B5EF4-FFF2-40B4-BE49-F238E27FC236}">
              <a16:creationId xmlns:a16="http://schemas.microsoft.com/office/drawing/2014/main" id="{FFDB98FF-2FDC-4935-BBA4-36FA2261DCF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4976" name="Text Box 5">
          <a:extLst>
            <a:ext uri="{FF2B5EF4-FFF2-40B4-BE49-F238E27FC236}">
              <a16:creationId xmlns:a16="http://schemas.microsoft.com/office/drawing/2014/main" id="{F120636D-1642-4110-BB33-8304E33A96F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4977" name="Text Box 6">
          <a:extLst>
            <a:ext uri="{FF2B5EF4-FFF2-40B4-BE49-F238E27FC236}">
              <a16:creationId xmlns:a16="http://schemas.microsoft.com/office/drawing/2014/main" id="{E9A6D0D9-A3E0-417A-BCAD-B1BAE8E6BC6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4978" name="Text Box 7">
          <a:extLst>
            <a:ext uri="{FF2B5EF4-FFF2-40B4-BE49-F238E27FC236}">
              <a16:creationId xmlns:a16="http://schemas.microsoft.com/office/drawing/2014/main" id="{856C4907-FE8E-429A-BEC5-348D660DCC3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4979" name="Text Box 8">
          <a:extLst>
            <a:ext uri="{FF2B5EF4-FFF2-40B4-BE49-F238E27FC236}">
              <a16:creationId xmlns:a16="http://schemas.microsoft.com/office/drawing/2014/main" id="{DB64487A-AACC-4A05-A581-2708A77C47B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4980" name="Text Box 9">
          <a:extLst>
            <a:ext uri="{FF2B5EF4-FFF2-40B4-BE49-F238E27FC236}">
              <a16:creationId xmlns:a16="http://schemas.microsoft.com/office/drawing/2014/main" id="{F50D2239-46E5-4639-93E1-195492105C9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4981" name="Text Box 10">
          <a:extLst>
            <a:ext uri="{FF2B5EF4-FFF2-40B4-BE49-F238E27FC236}">
              <a16:creationId xmlns:a16="http://schemas.microsoft.com/office/drawing/2014/main" id="{5EDA7E93-8980-4E2A-9478-7A87E9AAE4C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4982" name="Text Box 11">
          <a:extLst>
            <a:ext uri="{FF2B5EF4-FFF2-40B4-BE49-F238E27FC236}">
              <a16:creationId xmlns:a16="http://schemas.microsoft.com/office/drawing/2014/main" id="{BEDDB8B2-D4A4-4B89-9905-68A4C206065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4983" name="Text Box 12">
          <a:extLst>
            <a:ext uri="{FF2B5EF4-FFF2-40B4-BE49-F238E27FC236}">
              <a16:creationId xmlns:a16="http://schemas.microsoft.com/office/drawing/2014/main" id="{CA7BEC66-C9B1-4691-B41E-44BE35EC67C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4984" name="Text Box 13">
          <a:extLst>
            <a:ext uri="{FF2B5EF4-FFF2-40B4-BE49-F238E27FC236}">
              <a16:creationId xmlns:a16="http://schemas.microsoft.com/office/drawing/2014/main" id="{136E0769-7AB4-4D6C-8647-DCFB211261C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4985" name="Text Box 14">
          <a:extLst>
            <a:ext uri="{FF2B5EF4-FFF2-40B4-BE49-F238E27FC236}">
              <a16:creationId xmlns:a16="http://schemas.microsoft.com/office/drawing/2014/main" id="{B9846B31-8F95-4349-94B2-58A85CADB3D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4986" name="Text Box 15">
          <a:extLst>
            <a:ext uri="{FF2B5EF4-FFF2-40B4-BE49-F238E27FC236}">
              <a16:creationId xmlns:a16="http://schemas.microsoft.com/office/drawing/2014/main" id="{99C2CAD9-6B1A-4D24-92A9-0B690779B64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4987" name="Text Box 16">
          <a:extLst>
            <a:ext uri="{FF2B5EF4-FFF2-40B4-BE49-F238E27FC236}">
              <a16:creationId xmlns:a16="http://schemas.microsoft.com/office/drawing/2014/main" id="{07CB4036-22D5-40B5-9521-416B9286E50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4988" name="Text Box 17">
          <a:extLst>
            <a:ext uri="{FF2B5EF4-FFF2-40B4-BE49-F238E27FC236}">
              <a16:creationId xmlns:a16="http://schemas.microsoft.com/office/drawing/2014/main" id="{65BD5040-9001-428F-BC3B-2A82D57C3CF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4989" name="Text Box 18">
          <a:extLst>
            <a:ext uri="{FF2B5EF4-FFF2-40B4-BE49-F238E27FC236}">
              <a16:creationId xmlns:a16="http://schemas.microsoft.com/office/drawing/2014/main" id="{AD61E393-167C-4C7E-8EEF-79BBF80C4B0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4990" name="Text Box 19">
          <a:extLst>
            <a:ext uri="{FF2B5EF4-FFF2-40B4-BE49-F238E27FC236}">
              <a16:creationId xmlns:a16="http://schemas.microsoft.com/office/drawing/2014/main" id="{921A967D-2191-4C58-BDA0-A76D91DCF78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4991" name="Text Box 20">
          <a:extLst>
            <a:ext uri="{FF2B5EF4-FFF2-40B4-BE49-F238E27FC236}">
              <a16:creationId xmlns:a16="http://schemas.microsoft.com/office/drawing/2014/main" id="{A2555368-7FCD-4062-8FC9-B4E6EA42826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4992" name="Text Box 21">
          <a:extLst>
            <a:ext uri="{FF2B5EF4-FFF2-40B4-BE49-F238E27FC236}">
              <a16:creationId xmlns:a16="http://schemas.microsoft.com/office/drawing/2014/main" id="{6006A097-31F1-410D-98E5-344E63CE591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4993" name="Text Box 22">
          <a:extLst>
            <a:ext uri="{FF2B5EF4-FFF2-40B4-BE49-F238E27FC236}">
              <a16:creationId xmlns:a16="http://schemas.microsoft.com/office/drawing/2014/main" id="{FF3584C5-A8FF-4856-908E-FD1CE124B0F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4994" name="Text Box 1">
          <a:extLst>
            <a:ext uri="{FF2B5EF4-FFF2-40B4-BE49-F238E27FC236}">
              <a16:creationId xmlns:a16="http://schemas.microsoft.com/office/drawing/2014/main" id="{BF2608E7-3358-4385-851E-D9BD811C68B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4995" name="Text Box 2">
          <a:extLst>
            <a:ext uri="{FF2B5EF4-FFF2-40B4-BE49-F238E27FC236}">
              <a16:creationId xmlns:a16="http://schemas.microsoft.com/office/drawing/2014/main" id="{F67EF61C-2F84-4771-BF7E-7475031E3E9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4996" name="Text Box 3">
          <a:extLst>
            <a:ext uri="{FF2B5EF4-FFF2-40B4-BE49-F238E27FC236}">
              <a16:creationId xmlns:a16="http://schemas.microsoft.com/office/drawing/2014/main" id="{6B956F53-6BD6-4190-B32F-2D3BF3694B4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4997" name="Text Box 4">
          <a:extLst>
            <a:ext uri="{FF2B5EF4-FFF2-40B4-BE49-F238E27FC236}">
              <a16:creationId xmlns:a16="http://schemas.microsoft.com/office/drawing/2014/main" id="{30D5B3DA-4A39-4423-86AE-773B99F09E5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4998" name="Text Box 5">
          <a:extLst>
            <a:ext uri="{FF2B5EF4-FFF2-40B4-BE49-F238E27FC236}">
              <a16:creationId xmlns:a16="http://schemas.microsoft.com/office/drawing/2014/main" id="{9BF3061A-F697-47F4-8012-F9DF104A072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4999" name="Text Box 6">
          <a:extLst>
            <a:ext uri="{FF2B5EF4-FFF2-40B4-BE49-F238E27FC236}">
              <a16:creationId xmlns:a16="http://schemas.microsoft.com/office/drawing/2014/main" id="{3ED937AC-C060-40ED-B586-E26A8CBDD19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000" name="Text Box 7">
          <a:extLst>
            <a:ext uri="{FF2B5EF4-FFF2-40B4-BE49-F238E27FC236}">
              <a16:creationId xmlns:a16="http://schemas.microsoft.com/office/drawing/2014/main" id="{A3098764-9F96-4486-859B-35565E8B221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001" name="Text Box 8">
          <a:extLst>
            <a:ext uri="{FF2B5EF4-FFF2-40B4-BE49-F238E27FC236}">
              <a16:creationId xmlns:a16="http://schemas.microsoft.com/office/drawing/2014/main" id="{D714201F-D151-4A4B-8FEC-A48DAC2E91F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002" name="Text Box 9">
          <a:extLst>
            <a:ext uri="{FF2B5EF4-FFF2-40B4-BE49-F238E27FC236}">
              <a16:creationId xmlns:a16="http://schemas.microsoft.com/office/drawing/2014/main" id="{0D6DD93D-3747-498D-B1DD-D243D58108D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003" name="Text Box 10">
          <a:extLst>
            <a:ext uri="{FF2B5EF4-FFF2-40B4-BE49-F238E27FC236}">
              <a16:creationId xmlns:a16="http://schemas.microsoft.com/office/drawing/2014/main" id="{D131B74B-F1D7-40EC-A188-8C7DD9DA7E3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004" name="Text Box 11">
          <a:extLst>
            <a:ext uri="{FF2B5EF4-FFF2-40B4-BE49-F238E27FC236}">
              <a16:creationId xmlns:a16="http://schemas.microsoft.com/office/drawing/2014/main" id="{F53F7737-99BF-495E-809F-0AEE9B70132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005" name="Text Box 12">
          <a:extLst>
            <a:ext uri="{FF2B5EF4-FFF2-40B4-BE49-F238E27FC236}">
              <a16:creationId xmlns:a16="http://schemas.microsoft.com/office/drawing/2014/main" id="{D29C2D37-BD5E-4911-BA41-2E3414FC6D7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006" name="Text Box 13">
          <a:extLst>
            <a:ext uri="{FF2B5EF4-FFF2-40B4-BE49-F238E27FC236}">
              <a16:creationId xmlns:a16="http://schemas.microsoft.com/office/drawing/2014/main" id="{6A3C9F77-91EC-4527-ADDF-663D58D5897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007" name="Text Box 14">
          <a:extLst>
            <a:ext uri="{FF2B5EF4-FFF2-40B4-BE49-F238E27FC236}">
              <a16:creationId xmlns:a16="http://schemas.microsoft.com/office/drawing/2014/main" id="{529F80B8-C3BC-458A-B0CB-1BD41233041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008" name="Text Box 15">
          <a:extLst>
            <a:ext uri="{FF2B5EF4-FFF2-40B4-BE49-F238E27FC236}">
              <a16:creationId xmlns:a16="http://schemas.microsoft.com/office/drawing/2014/main" id="{8F9FB05D-2E51-499F-84B8-D813CE0AD91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009" name="Text Box 16">
          <a:extLst>
            <a:ext uri="{FF2B5EF4-FFF2-40B4-BE49-F238E27FC236}">
              <a16:creationId xmlns:a16="http://schemas.microsoft.com/office/drawing/2014/main" id="{37673A11-C486-4169-BE4D-13E350F107E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010" name="Text Box 17">
          <a:extLst>
            <a:ext uri="{FF2B5EF4-FFF2-40B4-BE49-F238E27FC236}">
              <a16:creationId xmlns:a16="http://schemas.microsoft.com/office/drawing/2014/main" id="{F72E5EDB-ED82-4A5A-8D8F-67979E174DE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011" name="Text Box 18">
          <a:extLst>
            <a:ext uri="{FF2B5EF4-FFF2-40B4-BE49-F238E27FC236}">
              <a16:creationId xmlns:a16="http://schemas.microsoft.com/office/drawing/2014/main" id="{62893CC8-B135-4E2E-A619-1B133442198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012" name="Text Box 19">
          <a:extLst>
            <a:ext uri="{FF2B5EF4-FFF2-40B4-BE49-F238E27FC236}">
              <a16:creationId xmlns:a16="http://schemas.microsoft.com/office/drawing/2014/main" id="{EDECDF17-DE7C-49DE-B066-DFFC3A937B5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013" name="Text Box 20">
          <a:extLst>
            <a:ext uri="{FF2B5EF4-FFF2-40B4-BE49-F238E27FC236}">
              <a16:creationId xmlns:a16="http://schemas.microsoft.com/office/drawing/2014/main" id="{6ABE029F-9ABD-4095-ABF4-157BA9C9AB4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014" name="Text Box 21">
          <a:extLst>
            <a:ext uri="{FF2B5EF4-FFF2-40B4-BE49-F238E27FC236}">
              <a16:creationId xmlns:a16="http://schemas.microsoft.com/office/drawing/2014/main" id="{1B43D6CD-5659-4A68-8345-8D515A2495B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015" name="Text Box 22">
          <a:extLst>
            <a:ext uri="{FF2B5EF4-FFF2-40B4-BE49-F238E27FC236}">
              <a16:creationId xmlns:a16="http://schemas.microsoft.com/office/drawing/2014/main" id="{6C8935F8-88B4-4CDD-BE49-B08129504A7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016" name="Text Box 1">
          <a:extLst>
            <a:ext uri="{FF2B5EF4-FFF2-40B4-BE49-F238E27FC236}">
              <a16:creationId xmlns:a16="http://schemas.microsoft.com/office/drawing/2014/main" id="{28ECD8C0-4815-4D15-B9A2-9CF40B3C9E0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017" name="Text Box 2">
          <a:extLst>
            <a:ext uri="{FF2B5EF4-FFF2-40B4-BE49-F238E27FC236}">
              <a16:creationId xmlns:a16="http://schemas.microsoft.com/office/drawing/2014/main" id="{097D8DDB-186E-40E5-8B26-A3E2EC43D1D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018" name="Text Box 3">
          <a:extLst>
            <a:ext uri="{FF2B5EF4-FFF2-40B4-BE49-F238E27FC236}">
              <a16:creationId xmlns:a16="http://schemas.microsoft.com/office/drawing/2014/main" id="{77B04729-9617-4263-BF61-F32B6CD2671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019" name="Text Box 4">
          <a:extLst>
            <a:ext uri="{FF2B5EF4-FFF2-40B4-BE49-F238E27FC236}">
              <a16:creationId xmlns:a16="http://schemas.microsoft.com/office/drawing/2014/main" id="{FBFA850E-BA05-44EE-91B3-273084D8E5C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020" name="Text Box 5">
          <a:extLst>
            <a:ext uri="{FF2B5EF4-FFF2-40B4-BE49-F238E27FC236}">
              <a16:creationId xmlns:a16="http://schemas.microsoft.com/office/drawing/2014/main" id="{41F60202-E5B7-4EAA-B4CE-EF1FC735BFE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021" name="Text Box 6">
          <a:extLst>
            <a:ext uri="{FF2B5EF4-FFF2-40B4-BE49-F238E27FC236}">
              <a16:creationId xmlns:a16="http://schemas.microsoft.com/office/drawing/2014/main" id="{7476989D-A9E4-4579-991C-C9016A077D0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022" name="Text Box 7">
          <a:extLst>
            <a:ext uri="{FF2B5EF4-FFF2-40B4-BE49-F238E27FC236}">
              <a16:creationId xmlns:a16="http://schemas.microsoft.com/office/drawing/2014/main" id="{125192B1-2AE9-45E3-B834-61766B9DBE8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023" name="Text Box 8">
          <a:extLst>
            <a:ext uri="{FF2B5EF4-FFF2-40B4-BE49-F238E27FC236}">
              <a16:creationId xmlns:a16="http://schemas.microsoft.com/office/drawing/2014/main" id="{83B38A87-0F77-411B-900D-559C4EAD4CC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024" name="Text Box 9">
          <a:extLst>
            <a:ext uri="{FF2B5EF4-FFF2-40B4-BE49-F238E27FC236}">
              <a16:creationId xmlns:a16="http://schemas.microsoft.com/office/drawing/2014/main" id="{CCCF8790-4679-46AB-B19F-0CF442A40DD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025" name="Text Box 10">
          <a:extLst>
            <a:ext uri="{FF2B5EF4-FFF2-40B4-BE49-F238E27FC236}">
              <a16:creationId xmlns:a16="http://schemas.microsoft.com/office/drawing/2014/main" id="{D2E89E48-FF46-44AF-87BE-1314B57654A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026" name="Text Box 11">
          <a:extLst>
            <a:ext uri="{FF2B5EF4-FFF2-40B4-BE49-F238E27FC236}">
              <a16:creationId xmlns:a16="http://schemas.microsoft.com/office/drawing/2014/main" id="{B1E0FEC4-FA1D-4818-B34A-94D653CD98E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027" name="Text Box 12">
          <a:extLst>
            <a:ext uri="{FF2B5EF4-FFF2-40B4-BE49-F238E27FC236}">
              <a16:creationId xmlns:a16="http://schemas.microsoft.com/office/drawing/2014/main" id="{4970FF5C-B28A-48C0-9C41-448458EEDC6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028" name="Text Box 13">
          <a:extLst>
            <a:ext uri="{FF2B5EF4-FFF2-40B4-BE49-F238E27FC236}">
              <a16:creationId xmlns:a16="http://schemas.microsoft.com/office/drawing/2014/main" id="{0C620B9E-D778-4C40-A478-FE1CFF355DC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029" name="Text Box 14">
          <a:extLst>
            <a:ext uri="{FF2B5EF4-FFF2-40B4-BE49-F238E27FC236}">
              <a16:creationId xmlns:a16="http://schemas.microsoft.com/office/drawing/2014/main" id="{3F79F145-2550-4A84-A99B-9193412724E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030" name="Text Box 15">
          <a:extLst>
            <a:ext uri="{FF2B5EF4-FFF2-40B4-BE49-F238E27FC236}">
              <a16:creationId xmlns:a16="http://schemas.microsoft.com/office/drawing/2014/main" id="{DCC73F9B-FC8C-476F-A330-8783F890FEF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031" name="Text Box 16">
          <a:extLst>
            <a:ext uri="{FF2B5EF4-FFF2-40B4-BE49-F238E27FC236}">
              <a16:creationId xmlns:a16="http://schemas.microsoft.com/office/drawing/2014/main" id="{DF07C9C2-70E1-4478-8A0C-D330ED56A8B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032" name="Text Box 17">
          <a:extLst>
            <a:ext uri="{FF2B5EF4-FFF2-40B4-BE49-F238E27FC236}">
              <a16:creationId xmlns:a16="http://schemas.microsoft.com/office/drawing/2014/main" id="{63D72818-20B1-449E-8787-6103B47A4FA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033" name="Text Box 18">
          <a:extLst>
            <a:ext uri="{FF2B5EF4-FFF2-40B4-BE49-F238E27FC236}">
              <a16:creationId xmlns:a16="http://schemas.microsoft.com/office/drawing/2014/main" id="{7FA127DF-DB22-4054-90A9-914E399B85B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034" name="Text Box 19">
          <a:extLst>
            <a:ext uri="{FF2B5EF4-FFF2-40B4-BE49-F238E27FC236}">
              <a16:creationId xmlns:a16="http://schemas.microsoft.com/office/drawing/2014/main" id="{659D7B1B-F77F-4ED7-B4EF-29D96F88B70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035" name="Text Box 20">
          <a:extLst>
            <a:ext uri="{FF2B5EF4-FFF2-40B4-BE49-F238E27FC236}">
              <a16:creationId xmlns:a16="http://schemas.microsoft.com/office/drawing/2014/main" id="{1BC25229-77AD-4F0C-B84D-46E8746A34F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036" name="Text Box 21">
          <a:extLst>
            <a:ext uri="{FF2B5EF4-FFF2-40B4-BE49-F238E27FC236}">
              <a16:creationId xmlns:a16="http://schemas.microsoft.com/office/drawing/2014/main" id="{89613CDA-C33B-4049-ABDF-D9D9567F3DD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037" name="Text Box 22">
          <a:extLst>
            <a:ext uri="{FF2B5EF4-FFF2-40B4-BE49-F238E27FC236}">
              <a16:creationId xmlns:a16="http://schemas.microsoft.com/office/drawing/2014/main" id="{D3495039-6B42-433A-914B-CF9356C8B30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038" name="Text Box 1">
          <a:extLst>
            <a:ext uri="{FF2B5EF4-FFF2-40B4-BE49-F238E27FC236}">
              <a16:creationId xmlns:a16="http://schemas.microsoft.com/office/drawing/2014/main" id="{D5BF6FB5-69B4-4130-8291-22AD02BD65E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039" name="Text Box 2">
          <a:extLst>
            <a:ext uri="{FF2B5EF4-FFF2-40B4-BE49-F238E27FC236}">
              <a16:creationId xmlns:a16="http://schemas.microsoft.com/office/drawing/2014/main" id="{BF0F4A6E-DE7A-41DB-95CA-A4E538654FD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040" name="Text Box 3">
          <a:extLst>
            <a:ext uri="{FF2B5EF4-FFF2-40B4-BE49-F238E27FC236}">
              <a16:creationId xmlns:a16="http://schemas.microsoft.com/office/drawing/2014/main" id="{40B20ED2-B435-45B6-99B0-D0C1A433A9E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041" name="Text Box 4">
          <a:extLst>
            <a:ext uri="{FF2B5EF4-FFF2-40B4-BE49-F238E27FC236}">
              <a16:creationId xmlns:a16="http://schemas.microsoft.com/office/drawing/2014/main" id="{E5B5154A-C247-471B-808D-D21605BE364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042" name="Text Box 5">
          <a:extLst>
            <a:ext uri="{FF2B5EF4-FFF2-40B4-BE49-F238E27FC236}">
              <a16:creationId xmlns:a16="http://schemas.microsoft.com/office/drawing/2014/main" id="{3DD6B350-ED69-46DC-84E6-2C5F3937D45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043" name="Text Box 6">
          <a:extLst>
            <a:ext uri="{FF2B5EF4-FFF2-40B4-BE49-F238E27FC236}">
              <a16:creationId xmlns:a16="http://schemas.microsoft.com/office/drawing/2014/main" id="{2626971D-1E4E-4BA9-AEA3-85632899C99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044" name="Text Box 7">
          <a:extLst>
            <a:ext uri="{FF2B5EF4-FFF2-40B4-BE49-F238E27FC236}">
              <a16:creationId xmlns:a16="http://schemas.microsoft.com/office/drawing/2014/main" id="{B89BEC8A-1B6A-4083-8074-D40B988D044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045" name="Text Box 8">
          <a:extLst>
            <a:ext uri="{FF2B5EF4-FFF2-40B4-BE49-F238E27FC236}">
              <a16:creationId xmlns:a16="http://schemas.microsoft.com/office/drawing/2014/main" id="{6D7C7DB9-C89D-4398-AF70-4FAB5114791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046" name="Text Box 9">
          <a:extLst>
            <a:ext uri="{FF2B5EF4-FFF2-40B4-BE49-F238E27FC236}">
              <a16:creationId xmlns:a16="http://schemas.microsoft.com/office/drawing/2014/main" id="{D5B8D9B6-BCC2-4F21-B9B7-DFAFBCA2652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047" name="Text Box 10">
          <a:extLst>
            <a:ext uri="{FF2B5EF4-FFF2-40B4-BE49-F238E27FC236}">
              <a16:creationId xmlns:a16="http://schemas.microsoft.com/office/drawing/2014/main" id="{16281DF2-0B03-4FE8-80D4-0DF7608B797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048" name="Text Box 11">
          <a:extLst>
            <a:ext uri="{FF2B5EF4-FFF2-40B4-BE49-F238E27FC236}">
              <a16:creationId xmlns:a16="http://schemas.microsoft.com/office/drawing/2014/main" id="{592961A2-6111-4AF2-8623-C367B1279CC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049" name="Text Box 12">
          <a:extLst>
            <a:ext uri="{FF2B5EF4-FFF2-40B4-BE49-F238E27FC236}">
              <a16:creationId xmlns:a16="http://schemas.microsoft.com/office/drawing/2014/main" id="{C576EC03-3ED2-4D72-AE9C-ECA0F50A37D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050" name="Text Box 13">
          <a:extLst>
            <a:ext uri="{FF2B5EF4-FFF2-40B4-BE49-F238E27FC236}">
              <a16:creationId xmlns:a16="http://schemas.microsoft.com/office/drawing/2014/main" id="{2FBFE626-2DD4-49FD-AE86-EE8EF3E17D9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051" name="Text Box 14">
          <a:extLst>
            <a:ext uri="{FF2B5EF4-FFF2-40B4-BE49-F238E27FC236}">
              <a16:creationId xmlns:a16="http://schemas.microsoft.com/office/drawing/2014/main" id="{CAB5A2BA-D276-46E7-9424-B0F4B438049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052" name="Text Box 15">
          <a:extLst>
            <a:ext uri="{FF2B5EF4-FFF2-40B4-BE49-F238E27FC236}">
              <a16:creationId xmlns:a16="http://schemas.microsoft.com/office/drawing/2014/main" id="{B0C96129-9698-4A15-930E-08B9957084A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053" name="Text Box 16">
          <a:extLst>
            <a:ext uri="{FF2B5EF4-FFF2-40B4-BE49-F238E27FC236}">
              <a16:creationId xmlns:a16="http://schemas.microsoft.com/office/drawing/2014/main" id="{EB9CF3CE-B988-4D9A-B553-B50A58F11DD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054" name="Text Box 17">
          <a:extLst>
            <a:ext uri="{FF2B5EF4-FFF2-40B4-BE49-F238E27FC236}">
              <a16:creationId xmlns:a16="http://schemas.microsoft.com/office/drawing/2014/main" id="{E7F5743F-E8D2-41BB-8DE2-77C428E9ED6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055" name="Text Box 18">
          <a:extLst>
            <a:ext uri="{FF2B5EF4-FFF2-40B4-BE49-F238E27FC236}">
              <a16:creationId xmlns:a16="http://schemas.microsoft.com/office/drawing/2014/main" id="{8F1BCC8C-23BC-4D33-81AD-4151B8DC4A2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056" name="Text Box 19">
          <a:extLst>
            <a:ext uri="{FF2B5EF4-FFF2-40B4-BE49-F238E27FC236}">
              <a16:creationId xmlns:a16="http://schemas.microsoft.com/office/drawing/2014/main" id="{FC18EAA5-981E-480C-8ECC-DFF1B954BF9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057" name="Text Box 20">
          <a:extLst>
            <a:ext uri="{FF2B5EF4-FFF2-40B4-BE49-F238E27FC236}">
              <a16:creationId xmlns:a16="http://schemas.microsoft.com/office/drawing/2014/main" id="{4DF9B8B6-9539-4471-8E60-9562F31CFF9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058" name="Text Box 21">
          <a:extLst>
            <a:ext uri="{FF2B5EF4-FFF2-40B4-BE49-F238E27FC236}">
              <a16:creationId xmlns:a16="http://schemas.microsoft.com/office/drawing/2014/main" id="{40C76F62-1A74-473D-805B-997DC3A3124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059" name="Text Box 22">
          <a:extLst>
            <a:ext uri="{FF2B5EF4-FFF2-40B4-BE49-F238E27FC236}">
              <a16:creationId xmlns:a16="http://schemas.microsoft.com/office/drawing/2014/main" id="{1CD9F116-D1FF-435A-8C6B-548469A8E4A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060" name="Text Box 1">
          <a:extLst>
            <a:ext uri="{FF2B5EF4-FFF2-40B4-BE49-F238E27FC236}">
              <a16:creationId xmlns:a16="http://schemas.microsoft.com/office/drawing/2014/main" id="{F6BBE5E5-928D-4C96-8541-4356B11EBFE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061" name="Text Box 2">
          <a:extLst>
            <a:ext uri="{FF2B5EF4-FFF2-40B4-BE49-F238E27FC236}">
              <a16:creationId xmlns:a16="http://schemas.microsoft.com/office/drawing/2014/main" id="{ABCFAD61-307A-453F-B979-102D6287A73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062" name="Text Box 3">
          <a:extLst>
            <a:ext uri="{FF2B5EF4-FFF2-40B4-BE49-F238E27FC236}">
              <a16:creationId xmlns:a16="http://schemas.microsoft.com/office/drawing/2014/main" id="{531BFFF2-2FF8-4410-BE84-0F4B9F60D8D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063" name="Text Box 4">
          <a:extLst>
            <a:ext uri="{FF2B5EF4-FFF2-40B4-BE49-F238E27FC236}">
              <a16:creationId xmlns:a16="http://schemas.microsoft.com/office/drawing/2014/main" id="{E77BCD0C-8BFE-4D32-856B-262DABB0C2B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064" name="Text Box 5">
          <a:extLst>
            <a:ext uri="{FF2B5EF4-FFF2-40B4-BE49-F238E27FC236}">
              <a16:creationId xmlns:a16="http://schemas.microsoft.com/office/drawing/2014/main" id="{397846E5-858F-4232-ADC1-3A0BB42385E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065" name="Text Box 6">
          <a:extLst>
            <a:ext uri="{FF2B5EF4-FFF2-40B4-BE49-F238E27FC236}">
              <a16:creationId xmlns:a16="http://schemas.microsoft.com/office/drawing/2014/main" id="{DE6D959C-416C-48E0-A3E8-879F46FC8E5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066" name="Text Box 7">
          <a:extLst>
            <a:ext uri="{FF2B5EF4-FFF2-40B4-BE49-F238E27FC236}">
              <a16:creationId xmlns:a16="http://schemas.microsoft.com/office/drawing/2014/main" id="{61FFFFCE-35F6-4246-A484-A934A446115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067" name="Text Box 8">
          <a:extLst>
            <a:ext uri="{FF2B5EF4-FFF2-40B4-BE49-F238E27FC236}">
              <a16:creationId xmlns:a16="http://schemas.microsoft.com/office/drawing/2014/main" id="{6E20BD17-CA6E-4789-89E8-C1EE0EE47AC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068" name="Text Box 9">
          <a:extLst>
            <a:ext uri="{FF2B5EF4-FFF2-40B4-BE49-F238E27FC236}">
              <a16:creationId xmlns:a16="http://schemas.microsoft.com/office/drawing/2014/main" id="{78FC41F1-2631-43DD-93D7-8B44F1D8C92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069" name="Text Box 10">
          <a:extLst>
            <a:ext uri="{FF2B5EF4-FFF2-40B4-BE49-F238E27FC236}">
              <a16:creationId xmlns:a16="http://schemas.microsoft.com/office/drawing/2014/main" id="{49373136-8BAF-47FF-85F6-3BA2FD855A2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070" name="Text Box 11">
          <a:extLst>
            <a:ext uri="{FF2B5EF4-FFF2-40B4-BE49-F238E27FC236}">
              <a16:creationId xmlns:a16="http://schemas.microsoft.com/office/drawing/2014/main" id="{CB73CA9A-6666-400E-A2B6-0C363378EC1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071" name="Text Box 12">
          <a:extLst>
            <a:ext uri="{FF2B5EF4-FFF2-40B4-BE49-F238E27FC236}">
              <a16:creationId xmlns:a16="http://schemas.microsoft.com/office/drawing/2014/main" id="{8FC58D3E-638D-4A1F-8E1A-B2D40A6A5B6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072" name="Text Box 13">
          <a:extLst>
            <a:ext uri="{FF2B5EF4-FFF2-40B4-BE49-F238E27FC236}">
              <a16:creationId xmlns:a16="http://schemas.microsoft.com/office/drawing/2014/main" id="{84AA6FFA-8655-44A0-9589-EC36489895F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073" name="Text Box 14">
          <a:extLst>
            <a:ext uri="{FF2B5EF4-FFF2-40B4-BE49-F238E27FC236}">
              <a16:creationId xmlns:a16="http://schemas.microsoft.com/office/drawing/2014/main" id="{4E225281-C072-4C25-8F7A-783CD0BBB7A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074" name="Text Box 15">
          <a:extLst>
            <a:ext uri="{FF2B5EF4-FFF2-40B4-BE49-F238E27FC236}">
              <a16:creationId xmlns:a16="http://schemas.microsoft.com/office/drawing/2014/main" id="{1DF5840C-E0A2-4656-9D1E-23BC2A0763E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075" name="Text Box 16">
          <a:extLst>
            <a:ext uri="{FF2B5EF4-FFF2-40B4-BE49-F238E27FC236}">
              <a16:creationId xmlns:a16="http://schemas.microsoft.com/office/drawing/2014/main" id="{C64C0285-680F-4F6C-8764-FE6FAF5FCEA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076" name="Text Box 17">
          <a:extLst>
            <a:ext uri="{FF2B5EF4-FFF2-40B4-BE49-F238E27FC236}">
              <a16:creationId xmlns:a16="http://schemas.microsoft.com/office/drawing/2014/main" id="{96444A2B-0890-49A8-BB34-787EA7B4B72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077" name="Text Box 18">
          <a:extLst>
            <a:ext uri="{FF2B5EF4-FFF2-40B4-BE49-F238E27FC236}">
              <a16:creationId xmlns:a16="http://schemas.microsoft.com/office/drawing/2014/main" id="{EF527190-5458-4290-AAC7-7307BB939B4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078" name="Text Box 19">
          <a:extLst>
            <a:ext uri="{FF2B5EF4-FFF2-40B4-BE49-F238E27FC236}">
              <a16:creationId xmlns:a16="http://schemas.microsoft.com/office/drawing/2014/main" id="{519EF427-49F2-4FA9-AEE0-03251EEAC04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079" name="Text Box 20">
          <a:extLst>
            <a:ext uri="{FF2B5EF4-FFF2-40B4-BE49-F238E27FC236}">
              <a16:creationId xmlns:a16="http://schemas.microsoft.com/office/drawing/2014/main" id="{8BFC9C66-92DC-433B-A45F-4AF812379C2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080" name="Text Box 21">
          <a:extLst>
            <a:ext uri="{FF2B5EF4-FFF2-40B4-BE49-F238E27FC236}">
              <a16:creationId xmlns:a16="http://schemas.microsoft.com/office/drawing/2014/main" id="{BCE49372-15F1-40D4-8EE3-1DD83D7D190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081" name="Text Box 22">
          <a:extLst>
            <a:ext uri="{FF2B5EF4-FFF2-40B4-BE49-F238E27FC236}">
              <a16:creationId xmlns:a16="http://schemas.microsoft.com/office/drawing/2014/main" id="{9E552196-AB5C-4B7D-896D-79A7CBBF150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082" name="Text Box 1">
          <a:extLst>
            <a:ext uri="{FF2B5EF4-FFF2-40B4-BE49-F238E27FC236}">
              <a16:creationId xmlns:a16="http://schemas.microsoft.com/office/drawing/2014/main" id="{6F1F66BC-940C-46CB-BF2F-F0E790BF454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083" name="Text Box 2">
          <a:extLst>
            <a:ext uri="{FF2B5EF4-FFF2-40B4-BE49-F238E27FC236}">
              <a16:creationId xmlns:a16="http://schemas.microsoft.com/office/drawing/2014/main" id="{68D27E51-F2A1-48C0-B7D8-63803BF68C9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084" name="Text Box 3">
          <a:extLst>
            <a:ext uri="{FF2B5EF4-FFF2-40B4-BE49-F238E27FC236}">
              <a16:creationId xmlns:a16="http://schemas.microsoft.com/office/drawing/2014/main" id="{A288A131-755F-49BD-9E29-11141003F57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085" name="Text Box 4">
          <a:extLst>
            <a:ext uri="{FF2B5EF4-FFF2-40B4-BE49-F238E27FC236}">
              <a16:creationId xmlns:a16="http://schemas.microsoft.com/office/drawing/2014/main" id="{B8F1E1A8-BBC0-4F12-A036-70D067F80C7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086" name="Text Box 5">
          <a:extLst>
            <a:ext uri="{FF2B5EF4-FFF2-40B4-BE49-F238E27FC236}">
              <a16:creationId xmlns:a16="http://schemas.microsoft.com/office/drawing/2014/main" id="{37EDEAB9-5064-4B5E-AF0D-F7462BC6927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087" name="Text Box 6">
          <a:extLst>
            <a:ext uri="{FF2B5EF4-FFF2-40B4-BE49-F238E27FC236}">
              <a16:creationId xmlns:a16="http://schemas.microsoft.com/office/drawing/2014/main" id="{034FE180-3559-4789-893F-93D3BD3FDFD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088" name="Text Box 7">
          <a:extLst>
            <a:ext uri="{FF2B5EF4-FFF2-40B4-BE49-F238E27FC236}">
              <a16:creationId xmlns:a16="http://schemas.microsoft.com/office/drawing/2014/main" id="{A0A14803-AD71-486E-979B-4D9F5F7C4B5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089" name="Text Box 8">
          <a:extLst>
            <a:ext uri="{FF2B5EF4-FFF2-40B4-BE49-F238E27FC236}">
              <a16:creationId xmlns:a16="http://schemas.microsoft.com/office/drawing/2014/main" id="{6B8BDDF2-4531-4673-9E84-452DCB80519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090" name="Text Box 9">
          <a:extLst>
            <a:ext uri="{FF2B5EF4-FFF2-40B4-BE49-F238E27FC236}">
              <a16:creationId xmlns:a16="http://schemas.microsoft.com/office/drawing/2014/main" id="{864F4C95-B1BE-46CC-8033-3C0D98AE229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091" name="Text Box 10">
          <a:extLst>
            <a:ext uri="{FF2B5EF4-FFF2-40B4-BE49-F238E27FC236}">
              <a16:creationId xmlns:a16="http://schemas.microsoft.com/office/drawing/2014/main" id="{C47BDF6E-553B-4705-8829-C628368E5C6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092" name="Text Box 11">
          <a:extLst>
            <a:ext uri="{FF2B5EF4-FFF2-40B4-BE49-F238E27FC236}">
              <a16:creationId xmlns:a16="http://schemas.microsoft.com/office/drawing/2014/main" id="{AFFE2CEB-5025-4C9C-9184-03D4F1E36EA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093" name="Text Box 12">
          <a:extLst>
            <a:ext uri="{FF2B5EF4-FFF2-40B4-BE49-F238E27FC236}">
              <a16:creationId xmlns:a16="http://schemas.microsoft.com/office/drawing/2014/main" id="{C8FA5C77-6D9E-4EB4-9D60-B65E1818AC9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094" name="Text Box 13">
          <a:extLst>
            <a:ext uri="{FF2B5EF4-FFF2-40B4-BE49-F238E27FC236}">
              <a16:creationId xmlns:a16="http://schemas.microsoft.com/office/drawing/2014/main" id="{FE4A6E9E-6437-4B25-95D5-213E1E6D317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095" name="Text Box 14">
          <a:extLst>
            <a:ext uri="{FF2B5EF4-FFF2-40B4-BE49-F238E27FC236}">
              <a16:creationId xmlns:a16="http://schemas.microsoft.com/office/drawing/2014/main" id="{DC8E182F-6C04-4C45-BE22-133804712AF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096" name="Text Box 15">
          <a:extLst>
            <a:ext uri="{FF2B5EF4-FFF2-40B4-BE49-F238E27FC236}">
              <a16:creationId xmlns:a16="http://schemas.microsoft.com/office/drawing/2014/main" id="{0DA2F8AD-9826-4452-B383-5CB2921EC41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097" name="Text Box 16">
          <a:extLst>
            <a:ext uri="{FF2B5EF4-FFF2-40B4-BE49-F238E27FC236}">
              <a16:creationId xmlns:a16="http://schemas.microsoft.com/office/drawing/2014/main" id="{C97CCED5-8E9B-40B5-9502-9ED9DCFEBCC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098" name="Text Box 1">
          <a:extLst>
            <a:ext uri="{FF2B5EF4-FFF2-40B4-BE49-F238E27FC236}">
              <a16:creationId xmlns:a16="http://schemas.microsoft.com/office/drawing/2014/main" id="{DC4B618B-550D-4DC8-BE4F-1040D9275D5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099" name="Text Box 2">
          <a:extLst>
            <a:ext uri="{FF2B5EF4-FFF2-40B4-BE49-F238E27FC236}">
              <a16:creationId xmlns:a16="http://schemas.microsoft.com/office/drawing/2014/main" id="{BAE1D9A2-27C1-4CCB-8B70-47148A997BF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100" name="Text Box 3">
          <a:extLst>
            <a:ext uri="{FF2B5EF4-FFF2-40B4-BE49-F238E27FC236}">
              <a16:creationId xmlns:a16="http://schemas.microsoft.com/office/drawing/2014/main" id="{1F72AC14-F8EA-46F7-9DEC-7EDBC4FFCA0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101" name="Text Box 4">
          <a:extLst>
            <a:ext uri="{FF2B5EF4-FFF2-40B4-BE49-F238E27FC236}">
              <a16:creationId xmlns:a16="http://schemas.microsoft.com/office/drawing/2014/main" id="{5AFE7205-FB0A-479E-B727-4B1D77450B6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102" name="Text Box 5">
          <a:extLst>
            <a:ext uri="{FF2B5EF4-FFF2-40B4-BE49-F238E27FC236}">
              <a16:creationId xmlns:a16="http://schemas.microsoft.com/office/drawing/2014/main" id="{B26C9C88-3CFF-4A3D-A133-ECDDFB3EF41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103" name="Text Box 6">
          <a:extLst>
            <a:ext uri="{FF2B5EF4-FFF2-40B4-BE49-F238E27FC236}">
              <a16:creationId xmlns:a16="http://schemas.microsoft.com/office/drawing/2014/main" id="{56724861-B0D9-4130-AE2D-B641966CD25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104" name="Text Box 7">
          <a:extLst>
            <a:ext uri="{FF2B5EF4-FFF2-40B4-BE49-F238E27FC236}">
              <a16:creationId xmlns:a16="http://schemas.microsoft.com/office/drawing/2014/main" id="{60429662-70D0-4243-97DD-012E044FC50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105" name="Text Box 8">
          <a:extLst>
            <a:ext uri="{FF2B5EF4-FFF2-40B4-BE49-F238E27FC236}">
              <a16:creationId xmlns:a16="http://schemas.microsoft.com/office/drawing/2014/main" id="{2B90F646-B699-435B-85BC-A50C688FC72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106" name="Text Box 9">
          <a:extLst>
            <a:ext uri="{FF2B5EF4-FFF2-40B4-BE49-F238E27FC236}">
              <a16:creationId xmlns:a16="http://schemas.microsoft.com/office/drawing/2014/main" id="{F1512032-4008-4489-83FC-9A9DF88406F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107" name="Text Box 10">
          <a:extLst>
            <a:ext uri="{FF2B5EF4-FFF2-40B4-BE49-F238E27FC236}">
              <a16:creationId xmlns:a16="http://schemas.microsoft.com/office/drawing/2014/main" id="{657FB65D-CB2B-497C-9993-16E970FD959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108" name="Text Box 11">
          <a:extLst>
            <a:ext uri="{FF2B5EF4-FFF2-40B4-BE49-F238E27FC236}">
              <a16:creationId xmlns:a16="http://schemas.microsoft.com/office/drawing/2014/main" id="{DD34FE0A-471D-414E-809D-6038BEB3459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109" name="Text Box 12">
          <a:extLst>
            <a:ext uri="{FF2B5EF4-FFF2-40B4-BE49-F238E27FC236}">
              <a16:creationId xmlns:a16="http://schemas.microsoft.com/office/drawing/2014/main" id="{EA868DBE-32E9-4FC0-B754-F40E132F479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110" name="Text Box 13">
          <a:extLst>
            <a:ext uri="{FF2B5EF4-FFF2-40B4-BE49-F238E27FC236}">
              <a16:creationId xmlns:a16="http://schemas.microsoft.com/office/drawing/2014/main" id="{83EBB024-9482-4EDB-8238-58D12819BA4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111" name="Text Box 14">
          <a:extLst>
            <a:ext uri="{FF2B5EF4-FFF2-40B4-BE49-F238E27FC236}">
              <a16:creationId xmlns:a16="http://schemas.microsoft.com/office/drawing/2014/main" id="{BB9840D1-6BF7-4035-9340-158AF3EA97D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112" name="Text Box 15">
          <a:extLst>
            <a:ext uri="{FF2B5EF4-FFF2-40B4-BE49-F238E27FC236}">
              <a16:creationId xmlns:a16="http://schemas.microsoft.com/office/drawing/2014/main" id="{92125761-D3FB-45D2-A1EB-404126A1864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113" name="Text Box 16">
          <a:extLst>
            <a:ext uri="{FF2B5EF4-FFF2-40B4-BE49-F238E27FC236}">
              <a16:creationId xmlns:a16="http://schemas.microsoft.com/office/drawing/2014/main" id="{81AEB152-D079-429A-83A5-A228AF0746F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114" name="Text Box 17">
          <a:extLst>
            <a:ext uri="{FF2B5EF4-FFF2-40B4-BE49-F238E27FC236}">
              <a16:creationId xmlns:a16="http://schemas.microsoft.com/office/drawing/2014/main" id="{CECD23AE-52EC-4F0C-8CAB-DC395490AF4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115" name="Text Box 18">
          <a:extLst>
            <a:ext uri="{FF2B5EF4-FFF2-40B4-BE49-F238E27FC236}">
              <a16:creationId xmlns:a16="http://schemas.microsoft.com/office/drawing/2014/main" id="{746D3568-EBF5-4D44-B92D-4A570F98066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116" name="Text Box 19">
          <a:extLst>
            <a:ext uri="{FF2B5EF4-FFF2-40B4-BE49-F238E27FC236}">
              <a16:creationId xmlns:a16="http://schemas.microsoft.com/office/drawing/2014/main" id="{A3EBEBC5-BC08-4D8C-9AB4-86A6D037F50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117" name="Text Box 20">
          <a:extLst>
            <a:ext uri="{FF2B5EF4-FFF2-40B4-BE49-F238E27FC236}">
              <a16:creationId xmlns:a16="http://schemas.microsoft.com/office/drawing/2014/main" id="{63935876-D4A3-4287-B6E0-2E6A8854211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118" name="Text Box 21">
          <a:extLst>
            <a:ext uri="{FF2B5EF4-FFF2-40B4-BE49-F238E27FC236}">
              <a16:creationId xmlns:a16="http://schemas.microsoft.com/office/drawing/2014/main" id="{AD276FE9-EAA3-4E94-B025-AC58573B071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119" name="Text Box 22">
          <a:extLst>
            <a:ext uri="{FF2B5EF4-FFF2-40B4-BE49-F238E27FC236}">
              <a16:creationId xmlns:a16="http://schemas.microsoft.com/office/drawing/2014/main" id="{C009F818-3365-44B1-B323-22256C0F1BF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120" name="Text Box 1">
          <a:extLst>
            <a:ext uri="{FF2B5EF4-FFF2-40B4-BE49-F238E27FC236}">
              <a16:creationId xmlns:a16="http://schemas.microsoft.com/office/drawing/2014/main" id="{E7AC84E2-C780-4D1C-AE49-5F4C249BC46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121" name="Text Box 2">
          <a:extLst>
            <a:ext uri="{FF2B5EF4-FFF2-40B4-BE49-F238E27FC236}">
              <a16:creationId xmlns:a16="http://schemas.microsoft.com/office/drawing/2014/main" id="{11251750-E984-41F3-9478-536CD6DAD0A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122" name="Text Box 3">
          <a:extLst>
            <a:ext uri="{FF2B5EF4-FFF2-40B4-BE49-F238E27FC236}">
              <a16:creationId xmlns:a16="http://schemas.microsoft.com/office/drawing/2014/main" id="{31EC637A-B73E-4F3D-A128-58E2B4AC51B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123" name="Text Box 4">
          <a:extLst>
            <a:ext uri="{FF2B5EF4-FFF2-40B4-BE49-F238E27FC236}">
              <a16:creationId xmlns:a16="http://schemas.microsoft.com/office/drawing/2014/main" id="{D78AB3C7-14A7-4FAB-8754-33E3409CF9A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124" name="Text Box 5">
          <a:extLst>
            <a:ext uri="{FF2B5EF4-FFF2-40B4-BE49-F238E27FC236}">
              <a16:creationId xmlns:a16="http://schemas.microsoft.com/office/drawing/2014/main" id="{A1CC2B88-7BAC-4D12-801F-C87B9A4CEBE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125" name="Text Box 6">
          <a:extLst>
            <a:ext uri="{FF2B5EF4-FFF2-40B4-BE49-F238E27FC236}">
              <a16:creationId xmlns:a16="http://schemas.microsoft.com/office/drawing/2014/main" id="{59AFC1D4-A531-4A71-AE5B-2CEFB02375A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126" name="Text Box 7">
          <a:extLst>
            <a:ext uri="{FF2B5EF4-FFF2-40B4-BE49-F238E27FC236}">
              <a16:creationId xmlns:a16="http://schemas.microsoft.com/office/drawing/2014/main" id="{BC1EFFBC-3BBF-4FBE-8443-00B6B5C5C8C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127" name="Text Box 8">
          <a:extLst>
            <a:ext uri="{FF2B5EF4-FFF2-40B4-BE49-F238E27FC236}">
              <a16:creationId xmlns:a16="http://schemas.microsoft.com/office/drawing/2014/main" id="{0E998250-54FD-408F-80FE-0F8A8FC3E8D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128" name="Text Box 9">
          <a:extLst>
            <a:ext uri="{FF2B5EF4-FFF2-40B4-BE49-F238E27FC236}">
              <a16:creationId xmlns:a16="http://schemas.microsoft.com/office/drawing/2014/main" id="{208AA4FD-092B-408B-A5E9-56A1D1B3B26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129" name="Text Box 10">
          <a:extLst>
            <a:ext uri="{FF2B5EF4-FFF2-40B4-BE49-F238E27FC236}">
              <a16:creationId xmlns:a16="http://schemas.microsoft.com/office/drawing/2014/main" id="{ECD66E72-5138-4551-A558-169E80631F8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130" name="Text Box 11">
          <a:extLst>
            <a:ext uri="{FF2B5EF4-FFF2-40B4-BE49-F238E27FC236}">
              <a16:creationId xmlns:a16="http://schemas.microsoft.com/office/drawing/2014/main" id="{847F2BDF-0297-4EDF-8889-E17188AA46D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131" name="Text Box 12">
          <a:extLst>
            <a:ext uri="{FF2B5EF4-FFF2-40B4-BE49-F238E27FC236}">
              <a16:creationId xmlns:a16="http://schemas.microsoft.com/office/drawing/2014/main" id="{471F6F85-DEC9-4EBE-BAD7-6978AB92D52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132" name="Text Box 13">
          <a:extLst>
            <a:ext uri="{FF2B5EF4-FFF2-40B4-BE49-F238E27FC236}">
              <a16:creationId xmlns:a16="http://schemas.microsoft.com/office/drawing/2014/main" id="{3E3B1322-6104-44EF-9372-B7B5C4C76B8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133" name="Text Box 14">
          <a:extLst>
            <a:ext uri="{FF2B5EF4-FFF2-40B4-BE49-F238E27FC236}">
              <a16:creationId xmlns:a16="http://schemas.microsoft.com/office/drawing/2014/main" id="{4CB782DC-7831-4F1E-87F3-A9954DE2C3D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134" name="Text Box 15">
          <a:extLst>
            <a:ext uri="{FF2B5EF4-FFF2-40B4-BE49-F238E27FC236}">
              <a16:creationId xmlns:a16="http://schemas.microsoft.com/office/drawing/2014/main" id="{9E8BD868-3B4E-47EE-A7B1-9FB239A8AEF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135" name="Text Box 16">
          <a:extLst>
            <a:ext uri="{FF2B5EF4-FFF2-40B4-BE49-F238E27FC236}">
              <a16:creationId xmlns:a16="http://schemas.microsoft.com/office/drawing/2014/main" id="{A94F5709-2FC1-44B1-8769-FE137AED475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136" name="Text Box 17">
          <a:extLst>
            <a:ext uri="{FF2B5EF4-FFF2-40B4-BE49-F238E27FC236}">
              <a16:creationId xmlns:a16="http://schemas.microsoft.com/office/drawing/2014/main" id="{6323D280-B855-4E76-B8E3-E5B50ECF68F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137" name="Text Box 18">
          <a:extLst>
            <a:ext uri="{FF2B5EF4-FFF2-40B4-BE49-F238E27FC236}">
              <a16:creationId xmlns:a16="http://schemas.microsoft.com/office/drawing/2014/main" id="{B11CB95F-3AF4-49A2-A70F-EBAB49B76B5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138" name="Text Box 19">
          <a:extLst>
            <a:ext uri="{FF2B5EF4-FFF2-40B4-BE49-F238E27FC236}">
              <a16:creationId xmlns:a16="http://schemas.microsoft.com/office/drawing/2014/main" id="{FCC8A555-2D1F-4141-BFCC-3249CE7319D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139" name="Text Box 20">
          <a:extLst>
            <a:ext uri="{FF2B5EF4-FFF2-40B4-BE49-F238E27FC236}">
              <a16:creationId xmlns:a16="http://schemas.microsoft.com/office/drawing/2014/main" id="{293AC180-0FB6-49A6-A104-C9C0E9522D9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140" name="Text Box 21">
          <a:extLst>
            <a:ext uri="{FF2B5EF4-FFF2-40B4-BE49-F238E27FC236}">
              <a16:creationId xmlns:a16="http://schemas.microsoft.com/office/drawing/2014/main" id="{4E6A84E3-D3B8-44A1-9B44-0060A5EF337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141" name="Text Box 22">
          <a:extLst>
            <a:ext uri="{FF2B5EF4-FFF2-40B4-BE49-F238E27FC236}">
              <a16:creationId xmlns:a16="http://schemas.microsoft.com/office/drawing/2014/main" id="{C2882458-30B6-4D16-A543-7DD2711871E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142" name="Text Box 1">
          <a:extLst>
            <a:ext uri="{FF2B5EF4-FFF2-40B4-BE49-F238E27FC236}">
              <a16:creationId xmlns:a16="http://schemas.microsoft.com/office/drawing/2014/main" id="{052FE4B7-4942-4841-9E6E-68DA4CF9666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143" name="Text Box 2">
          <a:extLst>
            <a:ext uri="{FF2B5EF4-FFF2-40B4-BE49-F238E27FC236}">
              <a16:creationId xmlns:a16="http://schemas.microsoft.com/office/drawing/2014/main" id="{6CFAD3EB-D992-44D6-8F27-CC0E45F4B6B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144" name="Text Box 3">
          <a:extLst>
            <a:ext uri="{FF2B5EF4-FFF2-40B4-BE49-F238E27FC236}">
              <a16:creationId xmlns:a16="http://schemas.microsoft.com/office/drawing/2014/main" id="{6F862074-3F0B-49C1-A60E-E715CE28B4D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145" name="Text Box 4">
          <a:extLst>
            <a:ext uri="{FF2B5EF4-FFF2-40B4-BE49-F238E27FC236}">
              <a16:creationId xmlns:a16="http://schemas.microsoft.com/office/drawing/2014/main" id="{DA3FC32D-4A50-4F07-8C66-09DF1492BB8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146" name="Text Box 5">
          <a:extLst>
            <a:ext uri="{FF2B5EF4-FFF2-40B4-BE49-F238E27FC236}">
              <a16:creationId xmlns:a16="http://schemas.microsoft.com/office/drawing/2014/main" id="{7C41453D-F85B-4C2B-8D2A-A9AF1311C87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147" name="Text Box 6">
          <a:extLst>
            <a:ext uri="{FF2B5EF4-FFF2-40B4-BE49-F238E27FC236}">
              <a16:creationId xmlns:a16="http://schemas.microsoft.com/office/drawing/2014/main" id="{EC263098-90BF-43FC-AA72-03CB8D34CD6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148" name="Text Box 7">
          <a:extLst>
            <a:ext uri="{FF2B5EF4-FFF2-40B4-BE49-F238E27FC236}">
              <a16:creationId xmlns:a16="http://schemas.microsoft.com/office/drawing/2014/main" id="{ACE8BD9F-0FA8-49E0-A595-BA2F25D6F68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149" name="Text Box 8">
          <a:extLst>
            <a:ext uri="{FF2B5EF4-FFF2-40B4-BE49-F238E27FC236}">
              <a16:creationId xmlns:a16="http://schemas.microsoft.com/office/drawing/2014/main" id="{98F5E8B0-0A49-420C-B045-48CCD20AE53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150" name="Text Box 9">
          <a:extLst>
            <a:ext uri="{FF2B5EF4-FFF2-40B4-BE49-F238E27FC236}">
              <a16:creationId xmlns:a16="http://schemas.microsoft.com/office/drawing/2014/main" id="{77B49F99-E5AC-437A-8D7A-142D64C079B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151" name="Text Box 10">
          <a:extLst>
            <a:ext uri="{FF2B5EF4-FFF2-40B4-BE49-F238E27FC236}">
              <a16:creationId xmlns:a16="http://schemas.microsoft.com/office/drawing/2014/main" id="{6BC3AC6C-46E0-4583-BEFC-E9EE4E05D54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152" name="Text Box 11">
          <a:extLst>
            <a:ext uri="{FF2B5EF4-FFF2-40B4-BE49-F238E27FC236}">
              <a16:creationId xmlns:a16="http://schemas.microsoft.com/office/drawing/2014/main" id="{328699D1-9C3F-4B15-9C13-067F4A504CC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153" name="Text Box 12">
          <a:extLst>
            <a:ext uri="{FF2B5EF4-FFF2-40B4-BE49-F238E27FC236}">
              <a16:creationId xmlns:a16="http://schemas.microsoft.com/office/drawing/2014/main" id="{6718C9B1-E0D5-4808-BA99-855C9C78C48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154" name="Text Box 13">
          <a:extLst>
            <a:ext uri="{FF2B5EF4-FFF2-40B4-BE49-F238E27FC236}">
              <a16:creationId xmlns:a16="http://schemas.microsoft.com/office/drawing/2014/main" id="{12BC0C5E-E884-4F32-B264-9E06009394B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155" name="Text Box 14">
          <a:extLst>
            <a:ext uri="{FF2B5EF4-FFF2-40B4-BE49-F238E27FC236}">
              <a16:creationId xmlns:a16="http://schemas.microsoft.com/office/drawing/2014/main" id="{3D03F6A8-D4D9-47F4-8483-953A7196C25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35</xdr:row>
      <xdr:rowOff>0</xdr:rowOff>
    </xdr:from>
    <xdr:to>
      <xdr:col>1</xdr:col>
      <xdr:colOff>3556992</xdr:colOff>
      <xdr:row>35</xdr:row>
      <xdr:rowOff>160020</xdr:rowOff>
    </xdr:to>
    <xdr:sp macro="" textlink="">
      <xdr:nvSpPr>
        <xdr:cNvPr id="5156" name="Text Box 15">
          <a:extLst>
            <a:ext uri="{FF2B5EF4-FFF2-40B4-BE49-F238E27FC236}">
              <a16:creationId xmlns:a16="http://schemas.microsoft.com/office/drawing/2014/main" id="{2B339502-092C-47E4-BE97-A416E77E15D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157" name="Text Box 1">
          <a:extLst>
            <a:ext uri="{FF2B5EF4-FFF2-40B4-BE49-F238E27FC236}">
              <a16:creationId xmlns:a16="http://schemas.microsoft.com/office/drawing/2014/main" id="{A11C7949-BB13-49EB-8D00-7AF20C5084C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158" name="Text Box 2">
          <a:extLst>
            <a:ext uri="{FF2B5EF4-FFF2-40B4-BE49-F238E27FC236}">
              <a16:creationId xmlns:a16="http://schemas.microsoft.com/office/drawing/2014/main" id="{4E1D293A-56E4-45F4-8899-B28EDFE3E5F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159" name="Text Box 3">
          <a:extLst>
            <a:ext uri="{FF2B5EF4-FFF2-40B4-BE49-F238E27FC236}">
              <a16:creationId xmlns:a16="http://schemas.microsoft.com/office/drawing/2014/main" id="{B26C6C49-3172-496A-8071-F59C13B67DE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160" name="Text Box 4">
          <a:extLst>
            <a:ext uri="{FF2B5EF4-FFF2-40B4-BE49-F238E27FC236}">
              <a16:creationId xmlns:a16="http://schemas.microsoft.com/office/drawing/2014/main" id="{93D3C237-BF2C-4EC5-A6C1-DD2A40B3640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161" name="Text Box 5">
          <a:extLst>
            <a:ext uri="{FF2B5EF4-FFF2-40B4-BE49-F238E27FC236}">
              <a16:creationId xmlns:a16="http://schemas.microsoft.com/office/drawing/2014/main" id="{BF61C70A-3CE9-40BF-B14E-A5F598F81E2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162" name="Text Box 6">
          <a:extLst>
            <a:ext uri="{FF2B5EF4-FFF2-40B4-BE49-F238E27FC236}">
              <a16:creationId xmlns:a16="http://schemas.microsoft.com/office/drawing/2014/main" id="{28777F49-BA15-4041-9276-6BC38ABA364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163" name="Text Box 7">
          <a:extLst>
            <a:ext uri="{FF2B5EF4-FFF2-40B4-BE49-F238E27FC236}">
              <a16:creationId xmlns:a16="http://schemas.microsoft.com/office/drawing/2014/main" id="{4C63669E-8F46-40B8-B190-289BEC7DCD2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164" name="Text Box 8">
          <a:extLst>
            <a:ext uri="{FF2B5EF4-FFF2-40B4-BE49-F238E27FC236}">
              <a16:creationId xmlns:a16="http://schemas.microsoft.com/office/drawing/2014/main" id="{241BB8A0-8D8E-4BDF-956A-A7D2D3D2B74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165" name="Text Box 9">
          <a:extLst>
            <a:ext uri="{FF2B5EF4-FFF2-40B4-BE49-F238E27FC236}">
              <a16:creationId xmlns:a16="http://schemas.microsoft.com/office/drawing/2014/main" id="{1B57E82E-9D64-419F-BB93-774AC2F2AF4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166" name="Text Box 10">
          <a:extLst>
            <a:ext uri="{FF2B5EF4-FFF2-40B4-BE49-F238E27FC236}">
              <a16:creationId xmlns:a16="http://schemas.microsoft.com/office/drawing/2014/main" id="{66CC8DBA-83C7-44F4-BAA3-8700686E2A3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167" name="Text Box 11">
          <a:extLst>
            <a:ext uri="{FF2B5EF4-FFF2-40B4-BE49-F238E27FC236}">
              <a16:creationId xmlns:a16="http://schemas.microsoft.com/office/drawing/2014/main" id="{EF2CA7FD-3A1D-4549-93F8-B402AD754C5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168" name="Text Box 12">
          <a:extLst>
            <a:ext uri="{FF2B5EF4-FFF2-40B4-BE49-F238E27FC236}">
              <a16:creationId xmlns:a16="http://schemas.microsoft.com/office/drawing/2014/main" id="{3DA08079-BA3C-4AAD-9B54-AA04E9D160F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169" name="Text Box 13">
          <a:extLst>
            <a:ext uri="{FF2B5EF4-FFF2-40B4-BE49-F238E27FC236}">
              <a16:creationId xmlns:a16="http://schemas.microsoft.com/office/drawing/2014/main" id="{3880A98A-B66A-460E-92F1-F0A3C28AD6D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170" name="Text Box 14">
          <a:extLst>
            <a:ext uri="{FF2B5EF4-FFF2-40B4-BE49-F238E27FC236}">
              <a16:creationId xmlns:a16="http://schemas.microsoft.com/office/drawing/2014/main" id="{8F6965A0-E285-475B-8403-309329FA499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171" name="Text Box 15">
          <a:extLst>
            <a:ext uri="{FF2B5EF4-FFF2-40B4-BE49-F238E27FC236}">
              <a16:creationId xmlns:a16="http://schemas.microsoft.com/office/drawing/2014/main" id="{3CD7B302-A020-4002-BAA6-740123398BF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172" name="Text Box 16">
          <a:extLst>
            <a:ext uri="{FF2B5EF4-FFF2-40B4-BE49-F238E27FC236}">
              <a16:creationId xmlns:a16="http://schemas.microsoft.com/office/drawing/2014/main" id="{4F81E849-9060-4B63-9388-1E1BCC397D9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173" name="Text Box 17">
          <a:extLst>
            <a:ext uri="{FF2B5EF4-FFF2-40B4-BE49-F238E27FC236}">
              <a16:creationId xmlns:a16="http://schemas.microsoft.com/office/drawing/2014/main" id="{DE23D61C-A800-4FC3-B18B-C3C9BF36776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174" name="Text Box 18">
          <a:extLst>
            <a:ext uri="{FF2B5EF4-FFF2-40B4-BE49-F238E27FC236}">
              <a16:creationId xmlns:a16="http://schemas.microsoft.com/office/drawing/2014/main" id="{88A5BF38-EEAE-4A45-921E-1DC0DB370DA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175" name="Text Box 19">
          <a:extLst>
            <a:ext uri="{FF2B5EF4-FFF2-40B4-BE49-F238E27FC236}">
              <a16:creationId xmlns:a16="http://schemas.microsoft.com/office/drawing/2014/main" id="{A1164067-35D9-4CB6-8287-5692BAD29AA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176" name="Text Box 20">
          <a:extLst>
            <a:ext uri="{FF2B5EF4-FFF2-40B4-BE49-F238E27FC236}">
              <a16:creationId xmlns:a16="http://schemas.microsoft.com/office/drawing/2014/main" id="{2406E872-6E86-4DDB-B8F6-E12A8A1CD64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177" name="Text Box 21">
          <a:extLst>
            <a:ext uri="{FF2B5EF4-FFF2-40B4-BE49-F238E27FC236}">
              <a16:creationId xmlns:a16="http://schemas.microsoft.com/office/drawing/2014/main" id="{6E0A2083-DCAB-45B0-BA98-2372DE2244E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178" name="Text Box 22">
          <a:extLst>
            <a:ext uri="{FF2B5EF4-FFF2-40B4-BE49-F238E27FC236}">
              <a16:creationId xmlns:a16="http://schemas.microsoft.com/office/drawing/2014/main" id="{F3ED7C4E-2A23-49B7-A244-E1935773EC0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911678</xdr:colOff>
      <xdr:row>35</xdr:row>
      <xdr:rowOff>0</xdr:rowOff>
    </xdr:from>
    <xdr:ext cx="0" cy="161925"/>
    <xdr:sp macro="" textlink="">
      <xdr:nvSpPr>
        <xdr:cNvPr id="5179" name="Text Box 1">
          <a:extLst>
            <a:ext uri="{FF2B5EF4-FFF2-40B4-BE49-F238E27FC236}">
              <a16:creationId xmlns:a16="http://schemas.microsoft.com/office/drawing/2014/main" id="{7F272550-B0CC-45DD-A32A-09B588DF58E3}"/>
            </a:ext>
          </a:extLst>
        </xdr:cNvPr>
        <xdr:cNvSpPr txBox="1">
          <a:spLocks noChangeArrowheads="1"/>
        </xdr:cNvSpPr>
      </xdr:nvSpPr>
      <xdr:spPr bwMode="auto">
        <a:xfrm>
          <a:off x="1940378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180" name="Text Box 2">
          <a:extLst>
            <a:ext uri="{FF2B5EF4-FFF2-40B4-BE49-F238E27FC236}">
              <a16:creationId xmlns:a16="http://schemas.microsoft.com/office/drawing/2014/main" id="{B41216D1-5D3B-480B-8A15-943B5AC85CF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181" name="Text Box 3">
          <a:extLst>
            <a:ext uri="{FF2B5EF4-FFF2-40B4-BE49-F238E27FC236}">
              <a16:creationId xmlns:a16="http://schemas.microsoft.com/office/drawing/2014/main" id="{481318CA-1B39-46FD-8D37-1DC75CBC0BE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182" name="Text Box 4">
          <a:extLst>
            <a:ext uri="{FF2B5EF4-FFF2-40B4-BE49-F238E27FC236}">
              <a16:creationId xmlns:a16="http://schemas.microsoft.com/office/drawing/2014/main" id="{91AC7438-5041-4814-B6A6-6BA64525138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183" name="Text Box 5">
          <a:extLst>
            <a:ext uri="{FF2B5EF4-FFF2-40B4-BE49-F238E27FC236}">
              <a16:creationId xmlns:a16="http://schemas.microsoft.com/office/drawing/2014/main" id="{B6F2B24F-6A3A-4AB1-A79D-C4FB3687C08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184" name="Text Box 6">
          <a:extLst>
            <a:ext uri="{FF2B5EF4-FFF2-40B4-BE49-F238E27FC236}">
              <a16:creationId xmlns:a16="http://schemas.microsoft.com/office/drawing/2014/main" id="{B70ACE3B-5E68-4DCB-AC52-F7BF173104C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185" name="Text Box 7">
          <a:extLst>
            <a:ext uri="{FF2B5EF4-FFF2-40B4-BE49-F238E27FC236}">
              <a16:creationId xmlns:a16="http://schemas.microsoft.com/office/drawing/2014/main" id="{AE5E1283-5BE0-46F1-A805-5E41C520299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186" name="Text Box 8">
          <a:extLst>
            <a:ext uri="{FF2B5EF4-FFF2-40B4-BE49-F238E27FC236}">
              <a16:creationId xmlns:a16="http://schemas.microsoft.com/office/drawing/2014/main" id="{62125AB5-127E-402A-8CA8-E68CA22E3C6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187" name="Text Box 9">
          <a:extLst>
            <a:ext uri="{FF2B5EF4-FFF2-40B4-BE49-F238E27FC236}">
              <a16:creationId xmlns:a16="http://schemas.microsoft.com/office/drawing/2014/main" id="{F2E2C9D5-3691-491E-BE28-727D635803B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188" name="Text Box 10">
          <a:extLst>
            <a:ext uri="{FF2B5EF4-FFF2-40B4-BE49-F238E27FC236}">
              <a16:creationId xmlns:a16="http://schemas.microsoft.com/office/drawing/2014/main" id="{E45C5047-4190-49B8-9EAC-CA0CF4E13B3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189" name="Text Box 11">
          <a:extLst>
            <a:ext uri="{FF2B5EF4-FFF2-40B4-BE49-F238E27FC236}">
              <a16:creationId xmlns:a16="http://schemas.microsoft.com/office/drawing/2014/main" id="{350E38F2-724F-410F-8329-B4608979913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190" name="Text Box 12">
          <a:extLst>
            <a:ext uri="{FF2B5EF4-FFF2-40B4-BE49-F238E27FC236}">
              <a16:creationId xmlns:a16="http://schemas.microsoft.com/office/drawing/2014/main" id="{5713E6C7-1F7F-43D8-8949-51D81FBC055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191" name="Text Box 13">
          <a:extLst>
            <a:ext uri="{FF2B5EF4-FFF2-40B4-BE49-F238E27FC236}">
              <a16:creationId xmlns:a16="http://schemas.microsoft.com/office/drawing/2014/main" id="{32B8C3A2-181F-4B13-B847-BD314416452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192" name="Text Box 14">
          <a:extLst>
            <a:ext uri="{FF2B5EF4-FFF2-40B4-BE49-F238E27FC236}">
              <a16:creationId xmlns:a16="http://schemas.microsoft.com/office/drawing/2014/main" id="{BF818769-7A94-4E7B-8ED3-402FCFED864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193" name="Text Box 15">
          <a:extLst>
            <a:ext uri="{FF2B5EF4-FFF2-40B4-BE49-F238E27FC236}">
              <a16:creationId xmlns:a16="http://schemas.microsoft.com/office/drawing/2014/main" id="{7D4423E1-13BB-4A2C-AEBD-947FFCBB1FE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194" name="Text Box 16">
          <a:extLst>
            <a:ext uri="{FF2B5EF4-FFF2-40B4-BE49-F238E27FC236}">
              <a16:creationId xmlns:a16="http://schemas.microsoft.com/office/drawing/2014/main" id="{4F5B62A3-A0B0-43CF-921F-151E0685070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195" name="Text Box 17">
          <a:extLst>
            <a:ext uri="{FF2B5EF4-FFF2-40B4-BE49-F238E27FC236}">
              <a16:creationId xmlns:a16="http://schemas.microsoft.com/office/drawing/2014/main" id="{8578D069-8376-4B3D-B4B1-9E421D90D65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196" name="Text Box 18">
          <a:extLst>
            <a:ext uri="{FF2B5EF4-FFF2-40B4-BE49-F238E27FC236}">
              <a16:creationId xmlns:a16="http://schemas.microsoft.com/office/drawing/2014/main" id="{4ECEFD1E-90EB-40E6-897E-2E372A3D500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197" name="Text Box 19">
          <a:extLst>
            <a:ext uri="{FF2B5EF4-FFF2-40B4-BE49-F238E27FC236}">
              <a16:creationId xmlns:a16="http://schemas.microsoft.com/office/drawing/2014/main" id="{643226E8-493C-4B0E-AD86-417D833E673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198" name="Text Box 20">
          <a:extLst>
            <a:ext uri="{FF2B5EF4-FFF2-40B4-BE49-F238E27FC236}">
              <a16:creationId xmlns:a16="http://schemas.microsoft.com/office/drawing/2014/main" id="{4B696820-2232-4B2C-A7D5-10036B74FC0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199" name="Text Box 21">
          <a:extLst>
            <a:ext uri="{FF2B5EF4-FFF2-40B4-BE49-F238E27FC236}">
              <a16:creationId xmlns:a16="http://schemas.microsoft.com/office/drawing/2014/main" id="{447FECB9-50C7-44AF-BE4D-7CDA25C20DA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200" name="Text Box 22">
          <a:extLst>
            <a:ext uri="{FF2B5EF4-FFF2-40B4-BE49-F238E27FC236}">
              <a16:creationId xmlns:a16="http://schemas.microsoft.com/office/drawing/2014/main" id="{81548135-3055-4C09-B27F-FF9D939F0D8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201" name="Text Box 1">
          <a:extLst>
            <a:ext uri="{FF2B5EF4-FFF2-40B4-BE49-F238E27FC236}">
              <a16:creationId xmlns:a16="http://schemas.microsoft.com/office/drawing/2014/main" id="{92DF4C09-EC75-4040-B72D-A90020522D4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202" name="Text Box 2">
          <a:extLst>
            <a:ext uri="{FF2B5EF4-FFF2-40B4-BE49-F238E27FC236}">
              <a16:creationId xmlns:a16="http://schemas.microsoft.com/office/drawing/2014/main" id="{22513C2D-328D-4903-8B87-281CC5B96CA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203" name="Text Box 3">
          <a:extLst>
            <a:ext uri="{FF2B5EF4-FFF2-40B4-BE49-F238E27FC236}">
              <a16:creationId xmlns:a16="http://schemas.microsoft.com/office/drawing/2014/main" id="{AC7DFA85-9CBF-4FFB-9CCC-302EB4E85C3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204" name="Text Box 4">
          <a:extLst>
            <a:ext uri="{FF2B5EF4-FFF2-40B4-BE49-F238E27FC236}">
              <a16:creationId xmlns:a16="http://schemas.microsoft.com/office/drawing/2014/main" id="{FDF5B94C-73C1-47A3-86FB-16DA2C43CFE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205" name="Text Box 5">
          <a:extLst>
            <a:ext uri="{FF2B5EF4-FFF2-40B4-BE49-F238E27FC236}">
              <a16:creationId xmlns:a16="http://schemas.microsoft.com/office/drawing/2014/main" id="{2F30FFE2-64D5-4E12-83DD-730F98F08AF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206" name="Text Box 6">
          <a:extLst>
            <a:ext uri="{FF2B5EF4-FFF2-40B4-BE49-F238E27FC236}">
              <a16:creationId xmlns:a16="http://schemas.microsoft.com/office/drawing/2014/main" id="{96CC4EF5-6000-4AB9-97B9-DA3083E6ACF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207" name="Text Box 7">
          <a:extLst>
            <a:ext uri="{FF2B5EF4-FFF2-40B4-BE49-F238E27FC236}">
              <a16:creationId xmlns:a16="http://schemas.microsoft.com/office/drawing/2014/main" id="{EC1859B6-8968-40DC-A04A-128BE6BBA5B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208" name="Text Box 8">
          <a:extLst>
            <a:ext uri="{FF2B5EF4-FFF2-40B4-BE49-F238E27FC236}">
              <a16:creationId xmlns:a16="http://schemas.microsoft.com/office/drawing/2014/main" id="{31E21E0C-B34E-4AE1-8139-D0769DB8EDF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209" name="Text Box 9">
          <a:extLst>
            <a:ext uri="{FF2B5EF4-FFF2-40B4-BE49-F238E27FC236}">
              <a16:creationId xmlns:a16="http://schemas.microsoft.com/office/drawing/2014/main" id="{19B740F9-5710-447F-9F47-E1D8F0527ED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210" name="Text Box 10">
          <a:extLst>
            <a:ext uri="{FF2B5EF4-FFF2-40B4-BE49-F238E27FC236}">
              <a16:creationId xmlns:a16="http://schemas.microsoft.com/office/drawing/2014/main" id="{4457B0DC-8A41-407A-819B-55531ADDB36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211" name="Text Box 11">
          <a:extLst>
            <a:ext uri="{FF2B5EF4-FFF2-40B4-BE49-F238E27FC236}">
              <a16:creationId xmlns:a16="http://schemas.microsoft.com/office/drawing/2014/main" id="{152AC451-DB25-4802-8460-7A2C6717461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212" name="Text Box 12">
          <a:extLst>
            <a:ext uri="{FF2B5EF4-FFF2-40B4-BE49-F238E27FC236}">
              <a16:creationId xmlns:a16="http://schemas.microsoft.com/office/drawing/2014/main" id="{CC4F5BA2-D342-40A0-BE08-9E4813AB2D5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213" name="Text Box 13">
          <a:extLst>
            <a:ext uri="{FF2B5EF4-FFF2-40B4-BE49-F238E27FC236}">
              <a16:creationId xmlns:a16="http://schemas.microsoft.com/office/drawing/2014/main" id="{F8A31664-E803-4D3C-91F2-A16BA32B95A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214" name="Text Box 14">
          <a:extLst>
            <a:ext uri="{FF2B5EF4-FFF2-40B4-BE49-F238E27FC236}">
              <a16:creationId xmlns:a16="http://schemas.microsoft.com/office/drawing/2014/main" id="{43F54DBE-5D57-43A0-8FA8-03CB9EB111F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215" name="Text Box 15">
          <a:extLst>
            <a:ext uri="{FF2B5EF4-FFF2-40B4-BE49-F238E27FC236}">
              <a16:creationId xmlns:a16="http://schemas.microsoft.com/office/drawing/2014/main" id="{4EC70287-CCEE-4E9C-8E28-9CC692130EA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216" name="Text Box 16">
          <a:extLst>
            <a:ext uri="{FF2B5EF4-FFF2-40B4-BE49-F238E27FC236}">
              <a16:creationId xmlns:a16="http://schemas.microsoft.com/office/drawing/2014/main" id="{7EF35780-B701-428F-ADFC-F0A6EFE2AE3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217" name="Text Box 17">
          <a:extLst>
            <a:ext uri="{FF2B5EF4-FFF2-40B4-BE49-F238E27FC236}">
              <a16:creationId xmlns:a16="http://schemas.microsoft.com/office/drawing/2014/main" id="{C692BFC2-EE51-413B-AE51-767D49312C8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218" name="Text Box 18">
          <a:extLst>
            <a:ext uri="{FF2B5EF4-FFF2-40B4-BE49-F238E27FC236}">
              <a16:creationId xmlns:a16="http://schemas.microsoft.com/office/drawing/2014/main" id="{274D5215-8601-4807-8D95-C8CE29D784E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219" name="Text Box 19">
          <a:extLst>
            <a:ext uri="{FF2B5EF4-FFF2-40B4-BE49-F238E27FC236}">
              <a16:creationId xmlns:a16="http://schemas.microsoft.com/office/drawing/2014/main" id="{B9FA6E6C-1322-4233-9B9D-768348A9601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220" name="Text Box 20">
          <a:extLst>
            <a:ext uri="{FF2B5EF4-FFF2-40B4-BE49-F238E27FC236}">
              <a16:creationId xmlns:a16="http://schemas.microsoft.com/office/drawing/2014/main" id="{B6C89302-B821-4F91-9715-0526E7976EF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221" name="Text Box 21">
          <a:extLst>
            <a:ext uri="{FF2B5EF4-FFF2-40B4-BE49-F238E27FC236}">
              <a16:creationId xmlns:a16="http://schemas.microsoft.com/office/drawing/2014/main" id="{5C8000CA-5462-4BDF-A7E1-C51861DD499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222" name="Text Box 22">
          <a:extLst>
            <a:ext uri="{FF2B5EF4-FFF2-40B4-BE49-F238E27FC236}">
              <a16:creationId xmlns:a16="http://schemas.microsoft.com/office/drawing/2014/main" id="{3B726EF9-509D-48DD-B63D-7C5797161A2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223" name="Text Box 1">
          <a:extLst>
            <a:ext uri="{FF2B5EF4-FFF2-40B4-BE49-F238E27FC236}">
              <a16:creationId xmlns:a16="http://schemas.microsoft.com/office/drawing/2014/main" id="{5A8F9955-7A6D-4A11-BDB7-51C979932E8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224" name="Text Box 2">
          <a:extLst>
            <a:ext uri="{FF2B5EF4-FFF2-40B4-BE49-F238E27FC236}">
              <a16:creationId xmlns:a16="http://schemas.microsoft.com/office/drawing/2014/main" id="{4ADA0017-CBBC-4338-B1F7-698A32DD5FF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225" name="Text Box 3">
          <a:extLst>
            <a:ext uri="{FF2B5EF4-FFF2-40B4-BE49-F238E27FC236}">
              <a16:creationId xmlns:a16="http://schemas.microsoft.com/office/drawing/2014/main" id="{E4910AE5-39DB-4701-9D15-75A07160CEB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226" name="Text Box 4">
          <a:extLst>
            <a:ext uri="{FF2B5EF4-FFF2-40B4-BE49-F238E27FC236}">
              <a16:creationId xmlns:a16="http://schemas.microsoft.com/office/drawing/2014/main" id="{7DAA4E1C-9A45-4310-95D8-6E8B95D8A16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227" name="Text Box 5">
          <a:extLst>
            <a:ext uri="{FF2B5EF4-FFF2-40B4-BE49-F238E27FC236}">
              <a16:creationId xmlns:a16="http://schemas.microsoft.com/office/drawing/2014/main" id="{95BCF225-9D2E-4FD7-B6AC-B9CCBBCEB8E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228" name="Text Box 6">
          <a:extLst>
            <a:ext uri="{FF2B5EF4-FFF2-40B4-BE49-F238E27FC236}">
              <a16:creationId xmlns:a16="http://schemas.microsoft.com/office/drawing/2014/main" id="{5146FC90-F9D7-4769-B3B9-9F8A66F2DF4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229" name="Text Box 7">
          <a:extLst>
            <a:ext uri="{FF2B5EF4-FFF2-40B4-BE49-F238E27FC236}">
              <a16:creationId xmlns:a16="http://schemas.microsoft.com/office/drawing/2014/main" id="{A99C0C5C-15DB-441A-99E5-BF1412A87A0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230" name="Text Box 8">
          <a:extLst>
            <a:ext uri="{FF2B5EF4-FFF2-40B4-BE49-F238E27FC236}">
              <a16:creationId xmlns:a16="http://schemas.microsoft.com/office/drawing/2014/main" id="{B6ACDCDE-B89C-4E8A-BCBC-19BF0FD6DCE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231" name="Text Box 9">
          <a:extLst>
            <a:ext uri="{FF2B5EF4-FFF2-40B4-BE49-F238E27FC236}">
              <a16:creationId xmlns:a16="http://schemas.microsoft.com/office/drawing/2014/main" id="{BC46856F-1C9D-46D3-8B22-5A18019B7A9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232" name="Text Box 10">
          <a:extLst>
            <a:ext uri="{FF2B5EF4-FFF2-40B4-BE49-F238E27FC236}">
              <a16:creationId xmlns:a16="http://schemas.microsoft.com/office/drawing/2014/main" id="{4A369472-785F-43EE-A338-90758697C6F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233" name="Text Box 11">
          <a:extLst>
            <a:ext uri="{FF2B5EF4-FFF2-40B4-BE49-F238E27FC236}">
              <a16:creationId xmlns:a16="http://schemas.microsoft.com/office/drawing/2014/main" id="{EEED0706-4A5E-4A45-A6B0-44F1F7D169B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234" name="Text Box 12">
          <a:extLst>
            <a:ext uri="{FF2B5EF4-FFF2-40B4-BE49-F238E27FC236}">
              <a16:creationId xmlns:a16="http://schemas.microsoft.com/office/drawing/2014/main" id="{CA616CBA-823F-4AEE-BC9A-A9C6CF561CA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235" name="Text Box 13">
          <a:extLst>
            <a:ext uri="{FF2B5EF4-FFF2-40B4-BE49-F238E27FC236}">
              <a16:creationId xmlns:a16="http://schemas.microsoft.com/office/drawing/2014/main" id="{8EC7E24D-ADCF-4DE9-ABA8-105850BE1D8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236" name="Text Box 14">
          <a:extLst>
            <a:ext uri="{FF2B5EF4-FFF2-40B4-BE49-F238E27FC236}">
              <a16:creationId xmlns:a16="http://schemas.microsoft.com/office/drawing/2014/main" id="{36ACCBAD-358A-4791-90D0-377ECF22B51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237" name="Text Box 15">
          <a:extLst>
            <a:ext uri="{FF2B5EF4-FFF2-40B4-BE49-F238E27FC236}">
              <a16:creationId xmlns:a16="http://schemas.microsoft.com/office/drawing/2014/main" id="{66E1D028-E0C9-4421-BFE8-36E7F17E375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238" name="Text Box 16">
          <a:extLst>
            <a:ext uri="{FF2B5EF4-FFF2-40B4-BE49-F238E27FC236}">
              <a16:creationId xmlns:a16="http://schemas.microsoft.com/office/drawing/2014/main" id="{2E9BDDFB-84A0-4FF7-8425-B270041BA44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239" name="Text Box 17">
          <a:extLst>
            <a:ext uri="{FF2B5EF4-FFF2-40B4-BE49-F238E27FC236}">
              <a16:creationId xmlns:a16="http://schemas.microsoft.com/office/drawing/2014/main" id="{CBB449FF-56D4-435A-9A9E-7B49889DBC6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240" name="Text Box 18">
          <a:extLst>
            <a:ext uri="{FF2B5EF4-FFF2-40B4-BE49-F238E27FC236}">
              <a16:creationId xmlns:a16="http://schemas.microsoft.com/office/drawing/2014/main" id="{9BCCA6D7-1EDB-4F2F-91F1-7233D2EE366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241" name="Text Box 19">
          <a:extLst>
            <a:ext uri="{FF2B5EF4-FFF2-40B4-BE49-F238E27FC236}">
              <a16:creationId xmlns:a16="http://schemas.microsoft.com/office/drawing/2014/main" id="{EEAFD9DF-C804-4124-A2BF-C5EE4606EE6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242" name="Text Box 20">
          <a:extLst>
            <a:ext uri="{FF2B5EF4-FFF2-40B4-BE49-F238E27FC236}">
              <a16:creationId xmlns:a16="http://schemas.microsoft.com/office/drawing/2014/main" id="{EC6E0233-7BAA-49F7-B6DD-4CD4926324B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243" name="Text Box 21">
          <a:extLst>
            <a:ext uri="{FF2B5EF4-FFF2-40B4-BE49-F238E27FC236}">
              <a16:creationId xmlns:a16="http://schemas.microsoft.com/office/drawing/2014/main" id="{EA1A4AD5-9480-48F4-BF63-02AB7AA8A5F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244" name="Text Box 22">
          <a:extLst>
            <a:ext uri="{FF2B5EF4-FFF2-40B4-BE49-F238E27FC236}">
              <a16:creationId xmlns:a16="http://schemas.microsoft.com/office/drawing/2014/main" id="{B3800D24-0A94-464E-AB12-40ADE81F343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245" name="Text Box 1">
          <a:extLst>
            <a:ext uri="{FF2B5EF4-FFF2-40B4-BE49-F238E27FC236}">
              <a16:creationId xmlns:a16="http://schemas.microsoft.com/office/drawing/2014/main" id="{4DA94DBB-095B-4058-A388-73D971B2E62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246" name="Text Box 2">
          <a:extLst>
            <a:ext uri="{FF2B5EF4-FFF2-40B4-BE49-F238E27FC236}">
              <a16:creationId xmlns:a16="http://schemas.microsoft.com/office/drawing/2014/main" id="{B8AFB551-ED8D-4263-A6BA-5DFE531F6C7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247" name="Text Box 3">
          <a:extLst>
            <a:ext uri="{FF2B5EF4-FFF2-40B4-BE49-F238E27FC236}">
              <a16:creationId xmlns:a16="http://schemas.microsoft.com/office/drawing/2014/main" id="{DF0B9087-CCE7-4EF8-BEBF-4E3C927EC9F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248" name="Text Box 4">
          <a:extLst>
            <a:ext uri="{FF2B5EF4-FFF2-40B4-BE49-F238E27FC236}">
              <a16:creationId xmlns:a16="http://schemas.microsoft.com/office/drawing/2014/main" id="{93778898-7116-4237-83D1-84718D0DFAB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249" name="Text Box 5">
          <a:extLst>
            <a:ext uri="{FF2B5EF4-FFF2-40B4-BE49-F238E27FC236}">
              <a16:creationId xmlns:a16="http://schemas.microsoft.com/office/drawing/2014/main" id="{22EF5A6E-9ABA-4D30-A645-8377313C705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250" name="Text Box 6">
          <a:extLst>
            <a:ext uri="{FF2B5EF4-FFF2-40B4-BE49-F238E27FC236}">
              <a16:creationId xmlns:a16="http://schemas.microsoft.com/office/drawing/2014/main" id="{7580837A-7D69-4920-9822-EB9C0C50236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251" name="Text Box 7">
          <a:extLst>
            <a:ext uri="{FF2B5EF4-FFF2-40B4-BE49-F238E27FC236}">
              <a16:creationId xmlns:a16="http://schemas.microsoft.com/office/drawing/2014/main" id="{D7A1DB1B-A4F6-4224-9503-ACEC2A361B5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252" name="Text Box 8">
          <a:extLst>
            <a:ext uri="{FF2B5EF4-FFF2-40B4-BE49-F238E27FC236}">
              <a16:creationId xmlns:a16="http://schemas.microsoft.com/office/drawing/2014/main" id="{E7EDBD3E-1A48-4A60-9768-26C9BB8CEA8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253" name="Text Box 9">
          <a:extLst>
            <a:ext uri="{FF2B5EF4-FFF2-40B4-BE49-F238E27FC236}">
              <a16:creationId xmlns:a16="http://schemas.microsoft.com/office/drawing/2014/main" id="{6F898C20-5A66-4AB0-8E7C-70180738B0E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254" name="Text Box 10">
          <a:extLst>
            <a:ext uri="{FF2B5EF4-FFF2-40B4-BE49-F238E27FC236}">
              <a16:creationId xmlns:a16="http://schemas.microsoft.com/office/drawing/2014/main" id="{1F7007E3-78D2-4D2E-9C47-173D066A4F4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255" name="Text Box 11">
          <a:extLst>
            <a:ext uri="{FF2B5EF4-FFF2-40B4-BE49-F238E27FC236}">
              <a16:creationId xmlns:a16="http://schemas.microsoft.com/office/drawing/2014/main" id="{16513A98-C849-4C6A-99A6-07960C4A5F0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256" name="Text Box 12">
          <a:extLst>
            <a:ext uri="{FF2B5EF4-FFF2-40B4-BE49-F238E27FC236}">
              <a16:creationId xmlns:a16="http://schemas.microsoft.com/office/drawing/2014/main" id="{CAF39F99-05BD-4E37-AA53-5C8F9895A4E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257" name="Text Box 13">
          <a:extLst>
            <a:ext uri="{FF2B5EF4-FFF2-40B4-BE49-F238E27FC236}">
              <a16:creationId xmlns:a16="http://schemas.microsoft.com/office/drawing/2014/main" id="{429B1768-2BB5-42EA-9A5F-B3ECE57B297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258" name="Text Box 14">
          <a:extLst>
            <a:ext uri="{FF2B5EF4-FFF2-40B4-BE49-F238E27FC236}">
              <a16:creationId xmlns:a16="http://schemas.microsoft.com/office/drawing/2014/main" id="{BA4BC0FD-8CB2-453B-A76F-D819621451F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259" name="Text Box 15">
          <a:extLst>
            <a:ext uri="{FF2B5EF4-FFF2-40B4-BE49-F238E27FC236}">
              <a16:creationId xmlns:a16="http://schemas.microsoft.com/office/drawing/2014/main" id="{6BBBF1C0-B8D2-4827-B3EE-CA4F49EB427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260" name="Text Box 16">
          <a:extLst>
            <a:ext uri="{FF2B5EF4-FFF2-40B4-BE49-F238E27FC236}">
              <a16:creationId xmlns:a16="http://schemas.microsoft.com/office/drawing/2014/main" id="{40D8CE21-5D4C-4E82-AA05-AFDABF22728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261" name="Text Box 17">
          <a:extLst>
            <a:ext uri="{FF2B5EF4-FFF2-40B4-BE49-F238E27FC236}">
              <a16:creationId xmlns:a16="http://schemas.microsoft.com/office/drawing/2014/main" id="{2B64FB96-A6DB-4D4A-8516-97A0C13ED05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262" name="Text Box 18">
          <a:extLst>
            <a:ext uri="{FF2B5EF4-FFF2-40B4-BE49-F238E27FC236}">
              <a16:creationId xmlns:a16="http://schemas.microsoft.com/office/drawing/2014/main" id="{D5FE7ACF-5E77-4BBC-9A66-FFB6487F4D6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263" name="Text Box 19">
          <a:extLst>
            <a:ext uri="{FF2B5EF4-FFF2-40B4-BE49-F238E27FC236}">
              <a16:creationId xmlns:a16="http://schemas.microsoft.com/office/drawing/2014/main" id="{19F5DEC6-B6B7-4530-94C1-2F024D92CEF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264" name="Text Box 20">
          <a:extLst>
            <a:ext uri="{FF2B5EF4-FFF2-40B4-BE49-F238E27FC236}">
              <a16:creationId xmlns:a16="http://schemas.microsoft.com/office/drawing/2014/main" id="{8B272D89-6134-4211-BFCA-6939BEABF1A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265" name="Text Box 21">
          <a:extLst>
            <a:ext uri="{FF2B5EF4-FFF2-40B4-BE49-F238E27FC236}">
              <a16:creationId xmlns:a16="http://schemas.microsoft.com/office/drawing/2014/main" id="{387141E2-DD31-416A-BDCE-92887542F54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266" name="Text Box 22">
          <a:extLst>
            <a:ext uri="{FF2B5EF4-FFF2-40B4-BE49-F238E27FC236}">
              <a16:creationId xmlns:a16="http://schemas.microsoft.com/office/drawing/2014/main" id="{D826E9FF-FEA3-4D7D-8CCB-5A7038EBE60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267" name="Text Box 1">
          <a:extLst>
            <a:ext uri="{FF2B5EF4-FFF2-40B4-BE49-F238E27FC236}">
              <a16:creationId xmlns:a16="http://schemas.microsoft.com/office/drawing/2014/main" id="{E2A264C1-A23B-44FF-A33D-E2244F00288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268" name="Text Box 2">
          <a:extLst>
            <a:ext uri="{FF2B5EF4-FFF2-40B4-BE49-F238E27FC236}">
              <a16:creationId xmlns:a16="http://schemas.microsoft.com/office/drawing/2014/main" id="{3D936437-FB09-4C6E-B18A-859B10701AE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269" name="Text Box 3">
          <a:extLst>
            <a:ext uri="{FF2B5EF4-FFF2-40B4-BE49-F238E27FC236}">
              <a16:creationId xmlns:a16="http://schemas.microsoft.com/office/drawing/2014/main" id="{96216F7C-C88E-42B0-A00C-B59D1256027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270" name="Text Box 4">
          <a:extLst>
            <a:ext uri="{FF2B5EF4-FFF2-40B4-BE49-F238E27FC236}">
              <a16:creationId xmlns:a16="http://schemas.microsoft.com/office/drawing/2014/main" id="{858703E2-5826-4B2A-9889-6E7E831ED42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271" name="Text Box 5">
          <a:extLst>
            <a:ext uri="{FF2B5EF4-FFF2-40B4-BE49-F238E27FC236}">
              <a16:creationId xmlns:a16="http://schemas.microsoft.com/office/drawing/2014/main" id="{22B65477-01F5-4EE5-B73C-28226892589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272" name="Text Box 6">
          <a:extLst>
            <a:ext uri="{FF2B5EF4-FFF2-40B4-BE49-F238E27FC236}">
              <a16:creationId xmlns:a16="http://schemas.microsoft.com/office/drawing/2014/main" id="{295CD445-D0D3-4101-ABAD-46F966EA1A5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273" name="Text Box 7">
          <a:extLst>
            <a:ext uri="{FF2B5EF4-FFF2-40B4-BE49-F238E27FC236}">
              <a16:creationId xmlns:a16="http://schemas.microsoft.com/office/drawing/2014/main" id="{3C4DCC89-F900-43B7-A787-1729D75700C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274" name="Text Box 8">
          <a:extLst>
            <a:ext uri="{FF2B5EF4-FFF2-40B4-BE49-F238E27FC236}">
              <a16:creationId xmlns:a16="http://schemas.microsoft.com/office/drawing/2014/main" id="{C7D1B817-0435-4C88-A61F-2E788267DCE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275" name="Text Box 9">
          <a:extLst>
            <a:ext uri="{FF2B5EF4-FFF2-40B4-BE49-F238E27FC236}">
              <a16:creationId xmlns:a16="http://schemas.microsoft.com/office/drawing/2014/main" id="{6AFE3763-C20A-411B-8809-EE3A15612F5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276" name="Text Box 10">
          <a:extLst>
            <a:ext uri="{FF2B5EF4-FFF2-40B4-BE49-F238E27FC236}">
              <a16:creationId xmlns:a16="http://schemas.microsoft.com/office/drawing/2014/main" id="{5CF67C61-BB9E-472C-A56B-995C0368163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277" name="Text Box 11">
          <a:extLst>
            <a:ext uri="{FF2B5EF4-FFF2-40B4-BE49-F238E27FC236}">
              <a16:creationId xmlns:a16="http://schemas.microsoft.com/office/drawing/2014/main" id="{9B239716-A62A-4074-90D1-8AC61BCCA8D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278" name="Text Box 12">
          <a:extLst>
            <a:ext uri="{FF2B5EF4-FFF2-40B4-BE49-F238E27FC236}">
              <a16:creationId xmlns:a16="http://schemas.microsoft.com/office/drawing/2014/main" id="{5C7DF5CB-CB81-48FE-8024-5C0DC248F72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279" name="Text Box 13">
          <a:extLst>
            <a:ext uri="{FF2B5EF4-FFF2-40B4-BE49-F238E27FC236}">
              <a16:creationId xmlns:a16="http://schemas.microsoft.com/office/drawing/2014/main" id="{48097C69-8C9D-430A-A605-452A6C66E9E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280" name="Text Box 14">
          <a:extLst>
            <a:ext uri="{FF2B5EF4-FFF2-40B4-BE49-F238E27FC236}">
              <a16:creationId xmlns:a16="http://schemas.microsoft.com/office/drawing/2014/main" id="{4FD8E6AC-A628-41C2-A245-1697F47E791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281" name="Text Box 15">
          <a:extLst>
            <a:ext uri="{FF2B5EF4-FFF2-40B4-BE49-F238E27FC236}">
              <a16:creationId xmlns:a16="http://schemas.microsoft.com/office/drawing/2014/main" id="{18828E21-A7C1-47CF-A420-57EFA32EA43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282" name="Text Box 16">
          <a:extLst>
            <a:ext uri="{FF2B5EF4-FFF2-40B4-BE49-F238E27FC236}">
              <a16:creationId xmlns:a16="http://schemas.microsoft.com/office/drawing/2014/main" id="{7483DEE6-183D-43C9-B582-D30CE2497A3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283" name="Text Box 17">
          <a:extLst>
            <a:ext uri="{FF2B5EF4-FFF2-40B4-BE49-F238E27FC236}">
              <a16:creationId xmlns:a16="http://schemas.microsoft.com/office/drawing/2014/main" id="{A7126B8A-1167-4786-B261-19093BFB730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284" name="Text Box 18">
          <a:extLst>
            <a:ext uri="{FF2B5EF4-FFF2-40B4-BE49-F238E27FC236}">
              <a16:creationId xmlns:a16="http://schemas.microsoft.com/office/drawing/2014/main" id="{15B67563-8F4F-41D5-BBC3-1C34D439E00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285" name="Text Box 19">
          <a:extLst>
            <a:ext uri="{FF2B5EF4-FFF2-40B4-BE49-F238E27FC236}">
              <a16:creationId xmlns:a16="http://schemas.microsoft.com/office/drawing/2014/main" id="{098F7B99-56AD-43C7-9149-0CADACA07F6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286" name="Text Box 20">
          <a:extLst>
            <a:ext uri="{FF2B5EF4-FFF2-40B4-BE49-F238E27FC236}">
              <a16:creationId xmlns:a16="http://schemas.microsoft.com/office/drawing/2014/main" id="{E2BBFAC8-2B6C-44B5-B3F0-03BBD07B2E9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287" name="Text Box 21">
          <a:extLst>
            <a:ext uri="{FF2B5EF4-FFF2-40B4-BE49-F238E27FC236}">
              <a16:creationId xmlns:a16="http://schemas.microsoft.com/office/drawing/2014/main" id="{37CEDD91-287C-407B-8A98-4F578F3CE64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288" name="Text Box 22">
          <a:extLst>
            <a:ext uri="{FF2B5EF4-FFF2-40B4-BE49-F238E27FC236}">
              <a16:creationId xmlns:a16="http://schemas.microsoft.com/office/drawing/2014/main" id="{F6B07AFF-CE1D-4829-A49E-8C7427B9EE8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289" name="Text Box 1">
          <a:extLst>
            <a:ext uri="{FF2B5EF4-FFF2-40B4-BE49-F238E27FC236}">
              <a16:creationId xmlns:a16="http://schemas.microsoft.com/office/drawing/2014/main" id="{51B16323-7F3F-4A37-B306-93AC3E7487C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290" name="Text Box 2">
          <a:extLst>
            <a:ext uri="{FF2B5EF4-FFF2-40B4-BE49-F238E27FC236}">
              <a16:creationId xmlns:a16="http://schemas.microsoft.com/office/drawing/2014/main" id="{94A98E60-300F-48F0-AA33-7A31DFD91AD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291" name="Text Box 3">
          <a:extLst>
            <a:ext uri="{FF2B5EF4-FFF2-40B4-BE49-F238E27FC236}">
              <a16:creationId xmlns:a16="http://schemas.microsoft.com/office/drawing/2014/main" id="{D791A351-4014-4197-8EAB-6F356FA52C8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292" name="Text Box 4">
          <a:extLst>
            <a:ext uri="{FF2B5EF4-FFF2-40B4-BE49-F238E27FC236}">
              <a16:creationId xmlns:a16="http://schemas.microsoft.com/office/drawing/2014/main" id="{0CB22A9B-F7DA-44C3-A54E-737053594B2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293" name="Text Box 5">
          <a:extLst>
            <a:ext uri="{FF2B5EF4-FFF2-40B4-BE49-F238E27FC236}">
              <a16:creationId xmlns:a16="http://schemas.microsoft.com/office/drawing/2014/main" id="{4AC34413-41B9-42B7-B845-C7258672D09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294" name="Text Box 6">
          <a:extLst>
            <a:ext uri="{FF2B5EF4-FFF2-40B4-BE49-F238E27FC236}">
              <a16:creationId xmlns:a16="http://schemas.microsoft.com/office/drawing/2014/main" id="{2FA4DB43-2960-4BE4-9262-23E2787658F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295" name="Text Box 7">
          <a:extLst>
            <a:ext uri="{FF2B5EF4-FFF2-40B4-BE49-F238E27FC236}">
              <a16:creationId xmlns:a16="http://schemas.microsoft.com/office/drawing/2014/main" id="{56305D89-E620-464F-B908-18065C3B99B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296" name="Text Box 8">
          <a:extLst>
            <a:ext uri="{FF2B5EF4-FFF2-40B4-BE49-F238E27FC236}">
              <a16:creationId xmlns:a16="http://schemas.microsoft.com/office/drawing/2014/main" id="{D29275BD-8070-4B44-8597-3E771B83559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297" name="Text Box 9">
          <a:extLst>
            <a:ext uri="{FF2B5EF4-FFF2-40B4-BE49-F238E27FC236}">
              <a16:creationId xmlns:a16="http://schemas.microsoft.com/office/drawing/2014/main" id="{1B474188-5240-4519-ADCA-1802FCBA4DE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298" name="Text Box 10">
          <a:extLst>
            <a:ext uri="{FF2B5EF4-FFF2-40B4-BE49-F238E27FC236}">
              <a16:creationId xmlns:a16="http://schemas.microsoft.com/office/drawing/2014/main" id="{6977AC21-24BD-4DF4-9110-29F177599EC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299" name="Text Box 11">
          <a:extLst>
            <a:ext uri="{FF2B5EF4-FFF2-40B4-BE49-F238E27FC236}">
              <a16:creationId xmlns:a16="http://schemas.microsoft.com/office/drawing/2014/main" id="{6D5F7019-C22F-4B1A-AEF3-523770A32FD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300" name="Text Box 12">
          <a:extLst>
            <a:ext uri="{FF2B5EF4-FFF2-40B4-BE49-F238E27FC236}">
              <a16:creationId xmlns:a16="http://schemas.microsoft.com/office/drawing/2014/main" id="{552DBF52-FC10-4584-8A0C-1542816C71E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301" name="Text Box 13">
          <a:extLst>
            <a:ext uri="{FF2B5EF4-FFF2-40B4-BE49-F238E27FC236}">
              <a16:creationId xmlns:a16="http://schemas.microsoft.com/office/drawing/2014/main" id="{327F0960-C9D8-482A-9DDB-589A6AFEAD4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302" name="Text Box 14">
          <a:extLst>
            <a:ext uri="{FF2B5EF4-FFF2-40B4-BE49-F238E27FC236}">
              <a16:creationId xmlns:a16="http://schemas.microsoft.com/office/drawing/2014/main" id="{FE9F10A3-35E1-43C4-AA0B-E9E2DAB85FD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303" name="Text Box 15">
          <a:extLst>
            <a:ext uri="{FF2B5EF4-FFF2-40B4-BE49-F238E27FC236}">
              <a16:creationId xmlns:a16="http://schemas.microsoft.com/office/drawing/2014/main" id="{5B085B32-3A2A-4AC3-B5B5-0EE28E15335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304" name="Text Box 16">
          <a:extLst>
            <a:ext uri="{FF2B5EF4-FFF2-40B4-BE49-F238E27FC236}">
              <a16:creationId xmlns:a16="http://schemas.microsoft.com/office/drawing/2014/main" id="{53473AE0-03FA-4A57-8E71-E484623CB0D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305" name="Text Box 17">
          <a:extLst>
            <a:ext uri="{FF2B5EF4-FFF2-40B4-BE49-F238E27FC236}">
              <a16:creationId xmlns:a16="http://schemas.microsoft.com/office/drawing/2014/main" id="{52EE2BD9-26DE-4FA0-8EB7-BB3F98EC48D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306" name="Text Box 18">
          <a:extLst>
            <a:ext uri="{FF2B5EF4-FFF2-40B4-BE49-F238E27FC236}">
              <a16:creationId xmlns:a16="http://schemas.microsoft.com/office/drawing/2014/main" id="{DFA1B126-4D88-4318-973F-918E393333B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307" name="Text Box 19">
          <a:extLst>
            <a:ext uri="{FF2B5EF4-FFF2-40B4-BE49-F238E27FC236}">
              <a16:creationId xmlns:a16="http://schemas.microsoft.com/office/drawing/2014/main" id="{2C1EAA51-0B9C-432E-80D1-FD00AA61355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308" name="Text Box 20">
          <a:extLst>
            <a:ext uri="{FF2B5EF4-FFF2-40B4-BE49-F238E27FC236}">
              <a16:creationId xmlns:a16="http://schemas.microsoft.com/office/drawing/2014/main" id="{3B612A6C-5EC0-42EF-A588-E52ED14AE04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309" name="Text Box 21">
          <a:extLst>
            <a:ext uri="{FF2B5EF4-FFF2-40B4-BE49-F238E27FC236}">
              <a16:creationId xmlns:a16="http://schemas.microsoft.com/office/drawing/2014/main" id="{37B7F1EA-A105-4C8D-BAA7-32C90F123BC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310" name="Text Box 22">
          <a:extLst>
            <a:ext uri="{FF2B5EF4-FFF2-40B4-BE49-F238E27FC236}">
              <a16:creationId xmlns:a16="http://schemas.microsoft.com/office/drawing/2014/main" id="{3C6C3773-E50E-4C80-ADF8-81D0B39DB55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311" name="Text Box 1">
          <a:extLst>
            <a:ext uri="{FF2B5EF4-FFF2-40B4-BE49-F238E27FC236}">
              <a16:creationId xmlns:a16="http://schemas.microsoft.com/office/drawing/2014/main" id="{DFDA719D-0F6E-4A90-B428-DA1BA939C9C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312" name="Text Box 2">
          <a:extLst>
            <a:ext uri="{FF2B5EF4-FFF2-40B4-BE49-F238E27FC236}">
              <a16:creationId xmlns:a16="http://schemas.microsoft.com/office/drawing/2014/main" id="{A4F23E4A-82B8-4631-8C17-19C048C0360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313" name="Text Box 3">
          <a:extLst>
            <a:ext uri="{FF2B5EF4-FFF2-40B4-BE49-F238E27FC236}">
              <a16:creationId xmlns:a16="http://schemas.microsoft.com/office/drawing/2014/main" id="{F5FFCEB1-E979-4C48-B5A8-FE35E40D0F5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314" name="Text Box 4">
          <a:extLst>
            <a:ext uri="{FF2B5EF4-FFF2-40B4-BE49-F238E27FC236}">
              <a16:creationId xmlns:a16="http://schemas.microsoft.com/office/drawing/2014/main" id="{1904AE94-F25D-4206-B889-8A48792B995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315" name="Text Box 5">
          <a:extLst>
            <a:ext uri="{FF2B5EF4-FFF2-40B4-BE49-F238E27FC236}">
              <a16:creationId xmlns:a16="http://schemas.microsoft.com/office/drawing/2014/main" id="{F9398FFF-5A54-431C-8315-9728B09B661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316" name="Text Box 6">
          <a:extLst>
            <a:ext uri="{FF2B5EF4-FFF2-40B4-BE49-F238E27FC236}">
              <a16:creationId xmlns:a16="http://schemas.microsoft.com/office/drawing/2014/main" id="{1BFFC8CE-2183-44B5-B2D2-F5BEA48E081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317" name="Text Box 7">
          <a:extLst>
            <a:ext uri="{FF2B5EF4-FFF2-40B4-BE49-F238E27FC236}">
              <a16:creationId xmlns:a16="http://schemas.microsoft.com/office/drawing/2014/main" id="{236561AD-0ECE-42DF-AFF2-14846C7AC51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318" name="Text Box 8">
          <a:extLst>
            <a:ext uri="{FF2B5EF4-FFF2-40B4-BE49-F238E27FC236}">
              <a16:creationId xmlns:a16="http://schemas.microsoft.com/office/drawing/2014/main" id="{05B23031-59F6-4634-A7DC-A042BC05FE8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319" name="Text Box 9">
          <a:extLst>
            <a:ext uri="{FF2B5EF4-FFF2-40B4-BE49-F238E27FC236}">
              <a16:creationId xmlns:a16="http://schemas.microsoft.com/office/drawing/2014/main" id="{608FD447-AAEB-4198-96D8-5BEBD95C72D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320" name="Text Box 10">
          <a:extLst>
            <a:ext uri="{FF2B5EF4-FFF2-40B4-BE49-F238E27FC236}">
              <a16:creationId xmlns:a16="http://schemas.microsoft.com/office/drawing/2014/main" id="{BF3BEA4F-234D-4D2B-B568-C1F3E19618B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321" name="Text Box 11">
          <a:extLst>
            <a:ext uri="{FF2B5EF4-FFF2-40B4-BE49-F238E27FC236}">
              <a16:creationId xmlns:a16="http://schemas.microsoft.com/office/drawing/2014/main" id="{4E735680-77A3-4D59-8460-CA86FD6ECF5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322" name="Text Box 12">
          <a:extLst>
            <a:ext uri="{FF2B5EF4-FFF2-40B4-BE49-F238E27FC236}">
              <a16:creationId xmlns:a16="http://schemas.microsoft.com/office/drawing/2014/main" id="{7386220C-C3CE-4AE8-A7BB-74AB380E80A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323" name="Text Box 13">
          <a:extLst>
            <a:ext uri="{FF2B5EF4-FFF2-40B4-BE49-F238E27FC236}">
              <a16:creationId xmlns:a16="http://schemas.microsoft.com/office/drawing/2014/main" id="{B43E4894-937F-4D44-A049-DAA122DD2A9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324" name="Text Box 14">
          <a:extLst>
            <a:ext uri="{FF2B5EF4-FFF2-40B4-BE49-F238E27FC236}">
              <a16:creationId xmlns:a16="http://schemas.microsoft.com/office/drawing/2014/main" id="{C734FDF5-103D-44D5-BDDF-796E5153B7C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325" name="Text Box 15">
          <a:extLst>
            <a:ext uri="{FF2B5EF4-FFF2-40B4-BE49-F238E27FC236}">
              <a16:creationId xmlns:a16="http://schemas.microsoft.com/office/drawing/2014/main" id="{42E7982D-1520-4FD4-B6DA-BCD8F044BBE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326" name="Text Box 16">
          <a:extLst>
            <a:ext uri="{FF2B5EF4-FFF2-40B4-BE49-F238E27FC236}">
              <a16:creationId xmlns:a16="http://schemas.microsoft.com/office/drawing/2014/main" id="{F512C489-FD67-4F30-80F7-CE5722A9269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327" name="Text Box 17">
          <a:extLst>
            <a:ext uri="{FF2B5EF4-FFF2-40B4-BE49-F238E27FC236}">
              <a16:creationId xmlns:a16="http://schemas.microsoft.com/office/drawing/2014/main" id="{0318597A-51CE-43FF-81FD-F8F063607FA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328" name="Text Box 18">
          <a:extLst>
            <a:ext uri="{FF2B5EF4-FFF2-40B4-BE49-F238E27FC236}">
              <a16:creationId xmlns:a16="http://schemas.microsoft.com/office/drawing/2014/main" id="{F7CE9FAC-C744-403A-BF21-85AE8BAB969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329" name="Text Box 19">
          <a:extLst>
            <a:ext uri="{FF2B5EF4-FFF2-40B4-BE49-F238E27FC236}">
              <a16:creationId xmlns:a16="http://schemas.microsoft.com/office/drawing/2014/main" id="{0C2346D4-E4AC-4073-9F55-76A3269FF27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330" name="Text Box 20">
          <a:extLst>
            <a:ext uri="{FF2B5EF4-FFF2-40B4-BE49-F238E27FC236}">
              <a16:creationId xmlns:a16="http://schemas.microsoft.com/office/drawing/2014/main" id="{25B7896C-8D6B-4B45-902B-60BA19D9F57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331" name="Text Box 21">
          <a:extLst>
            <a:ext uri="{FF2B5EF4-FFF2-40B4-BE49-F238E27FC236}">
              <a16:creationId xmlns:a16="http://schemas.microsoft.com/office/drawing/2014/main" id="{81D9066B-274B-4D85-947B-35ACFDA02D5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332" name="Text Box 22">
          <a:extLst>
            <a:ext uri="{FF2B5EF4-FFF2-40B4-BE49-F238E27FC236}">
              <a16:creationId xmlns:a16="http://schemas.microsoft.com/office/drawing/2014/main" id="{1F4D5F74-1B26-46A7-A84A-86534C6FE11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333" name="Text Box 1">
          <a:extLst>
            <a:ext uri="{FF2B5EF4-FFF2-40B4-BE49-F238E27FC236}">
              <a16:creationId xmlns:a16="http://schemas.microsoft.com/office/drawing/2014/main" id="{7C9FC101-5A74-469C-9D43-B6310C3DA9A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334" name="Text Box 2">
          <a:extLst>
            <a:ext uri="{FF2B5EF4-FFF2-40B4-BE49-F238E27FC236}">
              <a16:creationId xmlns:a16="http://schemas.microsoft.com/office/drawing/2014/main" id="{46DADD64-A2F2-4EE6-83F1-8B3C1F21CDF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335" name="Text Box 3">
          <a:extLst>
            <a:ext uri="{FF2B5EF4-FFF2-40B4-BE49-F238E27FC236}">
              <a16:creationId xmlns:a16="http://schemas.microsoft.com/office/drawing/2014/main" id="{8D40CB92-78FE-4971-883C-E6FC8286CDA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336" name="Text Box 4">
          <a:extLst>
            <a:ext uri="{FF2B5EF4-FFF2-40B4-BE49-F238E27FC236}">
              <a16:creationId xmlns:a16="http://schemas.microsoft.com/office/drawing/2014/main" id="{5E95A540-488F-4CAB-875B-C38B5AA63F5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337" name="Text Box 5">
          <a:extLst>
            <a:ext uri="{FF2B5EF4-FFF2-40B4-BE49-F238E27FC236}">
              <a16:creationId xmlns:a16="http://schemas.microsoft.com/office/drawing/2014/main" id="{56D591BB-22E3-4F40-8084-12EE53D7AFA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338" name="Text Box 6">
          <a:extLst>
            <a:ext uri="{FF2B5EF4-FFF2-40B4-BE49-F238E27FC236}">
              <a16:creationId xmlns:a16="http://schemas.microsoft.com/office/drawing/2014/main" id="{7E5B407C-6A6A-438A-85FD-A5C3BCAFD33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339" name="Text Box 7">
          <a:extLst>
            <a:ext uri="{FF2B5EF4-FFF2-40B4-BE49-F238E27FC236}">
              <a16:creationId xmlns:a16="http://schemas.microsoft.com/office/drawing/2014/main" id="{07D6D292-011D-4072-BDA3-919755C2B80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340" name="Text Box 8">
          <a:extLst>
            <a:ext uri="{FF2B5EF4-FFF2-40B4-BE49-F238E27FC236}">
              <a16:creationId xmlns:a16="http://schemas.microsoft.com/office/drawing/2014/main" id="{F385F493-6CFF-4AC0-8A09-94834EB21C6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341" name="Text Box 9">
          <a:extLst>
            <a:ext uri="{FF2B5EF4-FFF2-40B4-BE49-F238E27FC236}">
              <a16:creationId xmlns:a16="http://schemas.microsoft.com/office/drawing/2014/main" id="{5D1C6F53-895C-4A5F-92F8-F11C03ED0F9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342" name="Text Box 10">
          <a:extLst>
            <a:ext uri="{FF2B5EF4-FFF2-40B4-BE49-F238E27FC236}">
              <a16:creationId xmlns:a16="http://schemas.microsoft.com/office/drawing/2014/main" id="{9C8CE910-6C1D-4DE4-934D-76CB3951EDE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343" name="Text Box 11">
          <a:extLst>
            <a:ext uri="{FF2B5EF4-FFF2-40B4-BE49-F238E27FC236}">
              <a16:creationId xmlns:a16="http://schemas.microsoft.com/office/drawing/2014/main" id="{974DAF74-353F-4512-B74E-3AF637AA5B1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344" name="Text Box 12">
          <a:extLst>
            <a:ext uri="{FF2B5EF4-FFF2-40B4-BE49-F238E27FC236}">
              <a16:creationId xmlns:a16="http://schemas.microsoft.com/office/drawing/2014/main" id="{725CF5AA-19F4-4C33-8D4F-06AFB1E3D34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345" name="Text Box 13">
          <a:extLst>
            <a:ext uri="{FF2B5EF4-FFF2-40B4-BE49-F238E27FC236}">
              <a16:creationId xmlns:a16="http://schemas.microsoft.com/office/drawing/2014/main" id="{987FCE27-7AD0-42F2-94C0-210413F8244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346" name="Text Box 14">
          <a:extLst>
            <a:ext uri="{FF2B5EF4-FFF2-40B4-BE49-F238E27FC236}">
              <a16:creationId xmlns:a16="http://schemas.microsoft.com/office/drawing/2014/main" id="{4A9BB390-08B3-4C59-98CC-57BDD4FF3A5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347" name="Text Box 15">
          <a:extLst>
            <a:ext uri="{FF2B5EF4-FFF2-40B4-BE49-F238E27FC236}">
              <a16:creationId xmlns:a16="http://schemas.microsoft.com/office/drawing/2014/main" id="{9DDE3FAB-3939-47CA-B6B6-0A3291A1E3B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348" name="Text Box 16">
          <a:extLst>
            <a:ext uri="{FF2B5EF4-FFF2-40B4-BE49-F238E27FC236}">
              <a16:creationId xmlns:a16="http://schemas.microsoft.com/office/drawing/2014/main" id="{D90E1B1D-5085-41E0-A2DB-5DDBBF974F8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349" name="Text Box 17">
          <a:extLst>
            <a:ext uri="{FF2B5EF4-FFF2-40B4-BE49-F238E27FC236}">
              <a16:creationId xmlns:a16="http://schemas.microsoft.com/office/drawing/2014/main" id="{98882AC6-8EB8-4030-B62B-1FE7E7E2838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350" name="Text Box 18">
          <a:extLst>
            <a:ext uri="{FF2B5EF4-FFF2-40B4-BE49-F238E27FC236}">
              <a16:creationId xmlns:a16="http://schemas.microsoft.com/office/drawing/2014/main" id="{45D2722A-1871-4838-8AFD-2614E1C89C0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351" name="Text Box 19">
          <a:extLst>
            <a:ext uri="{FF2B5EF4-FFF2-40B4-BE49-F238E27FC236}">
              <a16:creationId xmlns:a16="http://schemas.microsoft.com/office/drawing/2014/main" id="{DE65A1DD-27B9-4D5F-B365-49BB2B8F1D7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352" name="Text Box 20">
          <a:extLst>
            <a:ext uri="{FF2B5EF4-FFF2-40B4-BE49-F238E27FC236}">
              <a16:creationId xmlns:a16="http://schemas.microsoft.com/office/drawing/2014/main" id="{903E1832-EEE6-43F4-95F0-27AEC5B702F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353" name="Text Box 21">
          <a:extLst>
            <a:ext uri="{FF2B5EF4-FFF2-40B4-BE49-F238E27FC236}">
              <a16:creationId xmlns:a16="http://schemas.microsoft.com/office/drawing/2014/main" id="{E8D6847C-F5E1-41D6-A4C2-8DA073066AB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354" name="Text Box 22">
          <a:extLst>
            <a:ext uri="{FF2B5EF4-FFF2-40B4-BE49-F238E27FC236}">
              <a16:creationId xmlns:a16="http://schemas.microsoft.com/office/drawing/2014/main" id="{D79F47FE-9307-4C7E-91BF-BA877038299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355" name="Text Box 1">
          <a:extLst>
            <a:ext uri="{FF2B5EF4-FFF2-40B4-BE49-F238E27FC236}">
              <a16:creationId xmlns:a16="http://schemas.microsoft.com/office/drawing/2014/main" id="{B3891278-1A40-4509-B106-BFAD2834850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356" name="Text Box 2">
          <a:extLst>
            <a:ext uri="{FF2B5EF4-FFF2-40B4-BE49-F238E27FC236}">
              <a16:creationId xmlns:a16="http://schemas.microsoft.com/office/drawing/2014/main" id="{AA55E277-E7C9-471D-877F-0D0B4971D41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357" name="Text Box 3">
          <a:extLst>
            <a:ext uri="{FF2B5EF4-FFF2-40B4-BE49-F238E27FC236}">
              <a16:creationId xmlns:a16="http://schemas.microsoft.com/office/drawing/2014/main" id="{5BFE0AA5-7A58-4FDA-BA24-AF0F971EA9C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358" name="Text Box 4">
          <a:extLst>
            <a:ext uri="{FF2B5EF4-FFF2-40B4-BE49-F238E27FC236}">
              <a16:creationId xmlns:a16="http://schemas.microsoft.com/office/drawing/2014/main" id="{8EAAAE4D-86B9-47AE-A3D4-CB7AA2F6897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359" name="Text Box 5">
          <a:extLst>
            <a:ext uri="{FF2B5EF4-FFF2-40B4-BE49-F238E27FC236}">
              <a16:creationId xmlns:a16="http://schemas.microsoft.com/office/drawing/2014/main" id="{7DEB2482-BB2C-4215-90C1-75C596F59F1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360" name="Text Box 6">
          <a:extLst>
            <a:ext uri="{FF2B5EF4-FFF2-40B4-BE49-F238E27FC236}">
              <a16:creationId xmlns:a16="http://schemas.microsoft.com/office/drawing/2014/main" id="{046CDA46-3184-4C81-868C-EF77D77AC65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361" name="Text Box 7">
          <a:extLst>
            <a:ext uri="{FF2B5EF4-FFF2-40B4-BE49-F238E27FC236}">
              <a16:creationId xmlns:a16="http://schemas.microsoft.com/office/drawing/2014/main" id="{78E1D30B-A77E-4DEA-A84D-A13DFAB7F15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362" name="Text Box 8">
          <a:extLst>
            <a:ext uri="{FF2B5EF4-FFF2-40B4-BE49-F238E27FC236}">
              <a16:creationId xmlns:a16="http://schemas.microsoft.com/office/drawing/2014/main" id="{C275FB2C-DA95-4202-A662-EE87DD92609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363" name="Text Box 9">
          <a:extLst>
            <a:ext uri="{FF2B5EF4-FFF2-40B4-BE49-F238E27FC236}">
              <a16:creationId xmlns:a16="http://schemas.microsoft.com/office/drawing/2014/main" id="{6AC2332E-1125-4AC6-B7E5-CF88CE5D879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364" name="Text Box 10">
          <a:extLst>
            <a:ext uri="{FF2B5EF4-FFF2-40B4-BE49-F238E27FC236}">
              <a16:creationId xmlns:a16="http://schemas.microsoft.com/office/drawing/2014/main" id="{964A4271-B5C0-4B10-9C6E-33D5A5D6504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365" name="Text Box 11">
          <a:extLst>
            <a:ext uri="{FF2B5EF4-FFF2-40B4-BE49-F238E27FC236}">
              <a16:creationId xmlns:a16="http://schemas.microsoft.com/office/drawing/2014/main" id="{4CC9343A-1454-40FD-95E7-A9B70B8424E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366" name="Text Box 12">
          <a:extLst>
            <a:ext uri="{FF2B5EF4-FFF2-40B4-BE49-F238E27FC236}">
              <a16:creationId xmlns:a16="http://schemas.microsoft.com/office/drawing/2014/main" id="{DABEF0AB-D013-4FA3-8558-125C43AEDCF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367" name="Text Box 13">
          <a:extLst>
            <a:ext uri="{FF2B5EF4-FFF2-40B4-BE49-F238E27FC236}">
              <a16:creationId xmlns:a16="http://schemas.microsoft.com/office/drawing/2014/main" id="{9DBD47AF-23D5-4B81-ACF3-A4EAE0D2C31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368" name="Text Box 14">
          <a:extLst>
            <a:ext uri="{FF2B5EF4-FFF2-40B4-BE49-F238E27FC236}">
              <a16:creationId xmlns:a16="http://schemas.microsoft.com/office/drawing/2014/main" id="{23E23CF9-C319-4673-A9AE-7F69387FD01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369" name="Text Box 15">
          <a:extLst>
            <a:ext uri="{FF2B5EF4-FFF2-40B4-BE49-F238E27FC236}">
              <a16:creationId xmlns:a16="http://schemas.microsoft.com/office/drawing/2014/main" id="{DF753CE0-E2D6-4B36-86F4-A9564C266D3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370" name="Text Box 16">
          <a:extLst>
            <a:ext uri="{FF2B5EF4-FFF2-40B4-BE49-F238E27FC236}">
              <a16:creationId xmlns:a16="http://schemas.microsoft.com/office/drawing/2014/main" id="{4F814C9A-38AA-4F5F-B848-4AFE24AF688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371" name="Text Box 17">
          <a:extLst>
            <a:ext uri="{FF2B5EF4-FFF2-40B4-BE49-F238E27FC236}">
              <a16:creationId xmlns:a16="http://schemas.microsoft.com/office/drawing/2014/main" id="{EC76574E-8C86-4DE1-AB5A-7A055E75F05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372" name="Text Box 18">
          <a:extLst>
            <a:ext uri="{FF2B5EF4-FFF2-40B4-BE49-F238E27FC236}">
              <a16:creationId xmlns:a16="http://schemas.microsoft.com/office/drawing/2014/main" id="{AFE8291D-222C-4F66-9EA8-C910C856880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373" name="Text Box 19">
          <a:extLst>
            <a:ext uri="{FF2B5EF4-FFF2-40B4-BE49-F238E27FC236}">
              <a16:creationId xmlns:a16="http://schemas.microsoft.com/office/drawing/2014/main" id="{EB083A2D-A02E-446C-A22A-59CF81F770C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374" name="Text Box 20">
          <a:extLst>
            <a:ext uri="{FF2B5EF4-FFF2-40B4-BE49-F238E27FC236}">
              <a16:creationId xmlns:a16="http://schemas.microsoft.com/office/drawing/2014/main" id="{00EF10A4-0630-4715-BDA3-3F0CF9675EE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375" name="Text Box 21">
          <a:extLst>
            <a:ext uri="{FF2B5EF4-FFF2-40B4-BE49-F238E27FC236}">
              <a16:creationId xmlns:a16="http://schemas.microsoft.com/office/drawing/2014/main" id="{80BCCE3A-DCAC-4AFA-B4E3-821183A30F9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376" name="Text Box 22">
          <a:extLst>
            <a:ext uri="{FF2B5EF4-FFF2-40B4-BE49-F238E27FC236}">
              <a16:creationId xmlns:a16="http://schemas.microsoft.com/office/drawing/2014/main" id="{DADAEBDA-5E13-4389-8CB9-936B8EA9E1E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377" name="Text Box 1">
          <a:extLst>
            <a:ext uri="{FF2B5EF4-FFF2-40B4-BE49-F238E27FC236}">
              <a16:creationId xmlns:a16="http://schemas.microsoft.com/office/drawing/2014/main" id="{E4C60504-8A5E-4DA4-A5E7-9FD9D5F14CF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378" name="Text Box 2">
          <a:extLst>
            <a:ext uri="{FF2B5EF4-FFF2-40B4-BE49-F238E27FC236}">
              <a16:creationId xmlns:a16="http://schemas.microsoft.com/office/drawing/2014/main" id="{7E25FAA7-C3E7-4C33-B189-B477E15F3B0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379" name="Text Box 3">
          <a:extLst>
            <a:ext uri="{FF2B5EF4-FFF2-40B4-BE49-F238E27FC236}">
              <a16:creationId xmlns:a16="http://schemas.microsoft.com/office/drawing/2014/main" id="{2A656E83-30C4-4C78-98B8-40595FDC17F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380" name="Text Box 4">
          <a:extLst>
            <a:ext uri="{FF2B5EF4-FFF2-40B4-BE49-F238E27FC236}">
              <a16:creationId xmlns:a16="http://schemas.microsoft.com/office/drawing/2014/main" id="{9AD6B343-B4BC-4A88-A03A-ED8225171FD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381" name="Text Box 5">
          <a:extLst>
            <a:ext uri="{FF2B5EF4-FFF2-40B4-BE49-F238E27FC236}">
              <a16:creationId xmlns:a16="http://schemas.microsoft.com/office/drawing/2014/main" id="{793B0C8F-6B1C-4C03-9314-762EF628374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382" name="Text Box 6">
          <a:extLst>
            <a:ext uri="{FF2B5EF4-FFF2-40B4-BE49-F238E27FC236}">
              <a16:creationId xmlns:a16="http://schemas.microsoft.com/office/drawing/2014/main" id="{1371DF15-3B3E-41F8-AEB0-1E416A76E27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383" name="Text Box 7">
          <a:extLst>
            <a:ext uri="{FF2B5EF4-FFF2-40B4-BE49-F238E27FC236}">
              <a16:creationId xmlns:a16="http://schemas.microsoft.com/office/drawing/2014/main" id="{F8BAFDF3-3551-4EE7-9673-EC48D6F226B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384" name="Text Box 8">
          <a:extLst>
            <a:ext uri="{FF2B5EF4-FFF2-40B4-BE49-F238E27FC236}">
              <a16:creationId xmlns:a16="http://schemas.microsoft.com/office/drawing/2014/main" id="{024C1C26-0E82-4698-968B-EA3E657DE31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385" name="Text Box 9">
          <a:extLst>
            <a:ext uri="{FF2B5EF4-FFF2-40B4-BE49-F238E27FC236}">
              <a16:creationId xmlns:a16="http://schemas.microsoft.com/office/drawing/2014/main" id="{2E0A5EF9-F006-4B48-AF0F-C42FD78B194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386" name="Text Box 10">
          <a:extLst>
            <a:ext uri="{FF2B5EF4-FFF2-40B4-BE49-F238E27FC236}">
              <a16:creationId xmlns:a16="http://schemas.microsoft.com/office/drawing/2014/main" id="{2BEB3DC5-00BA-4B3C-8A06-0DFA49194B9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387" name="Text Box 11">
          <a:extLst>
            <a:ext uri="{FF2B5EF4-FFF2-40B4-BE49-F238E27FC236}">
              <a16:creationId xmlns:a16="http://schemas.microsoft.com/office/drawing/2014/main" id="{3488861A-14D9-4B0C-A24A-3AA44B5305F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388" name="Text Box 12">
          <a:extLst>
            <a:ext uri="{FF2B5EF4-FFF2-40B4-BE49-F238E27FC236}">
              <a16:creationId xmlns:a16="http://schemas.microsoft.com/office/drawing/2014/main" id="{35D582CB-A6EE-4B95-BA9E-88B08FC2F77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389" name="Text Box 13">
          <a:extLst>
            <a:ext uri="{FF2B5EF4-FFF2-40B4-BE49-F238E27FC236}">
              <a16:creationId xmlns:a16="http://schemas.microsoft.com/office/drawing/2014/main" id="{9B0AC767-13C1-4C4A-9FAE-8E4DB9852BF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390" name="Text Box 14">
          <a:extLst>
            <a:ext uri="{FF2B5EF4-FFF2-40B4-BE49-F238E27FC236}">
              <a16:creationId xmlns:a16="http://schemas.microsoft.com/office/drawing/2014/main" id="{D9C38B84-0BB3-4382-8138-1263EA15730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391" name="Text Box 15">
          <a:extLst>
            <a:ext uri="{FF2B5EF4-FFF2-40B4-BE49-F238E27FC236}">
              <a16:creationId xmlns:a16="http://schemas.microsoft.com/office/drawing/2014/main" id="{CDFE714B-9DE6-4903-9FA5-B2EF1247DE5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392" name="Text Box 16">
          <a:extLst>
            <a:ext uri="{FF2B5EF4-FFF2-40B4-BE49-F238E27FC236}">
              <a16:creationId xmlns:a16="http://schemas.microsoft.com/office/drawing/2014/main" id="{2281AE2B-2CCA-417D-9527-5659EDD93CD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393" name="Text Box 17">
          <a:extLst>
            <a:ext uri="{FF2B5EF4-FFF2-40B4-BE49-F238E27FC236}">
              <a16:creationId xmlns:a16="http://schemas.microsoft.com/office/drawing/2014/main" id="{5330524F-4904-42A3-B0F0-EE41FBF94D5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394" name="Text Box 18">
          <a:extLst>
            <a:ext uri="{FF2B5EF4-FFF2-40B4-BE49-F238E27FC236}">
              <a16:creationId xmlns:a16="http://schemas.microsoft.com/office/drawing/2014/main" id="{288F76EA-2AA8-4648-85E8-11B679ADABF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395" name="Text Box 19">
          <a:extLst>
            <a:ext uri="{FF2B5EF4-FFF2-40B4-BE49-F238E27FC236}">
              <a16:creationId xmlns:a16="http://schemas.microsoft.com/office/drawing/2014/main" id="{6FF464D8-3756-4768-B43C-B480DA7538B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396" name="Text Box 20">
          <a:extLst>
            <a:ext uri="{FF2B5EF4-FFF2-40B4-BE49-F238E27FC236}">
              <a16:creationId xmlns:a16="http://schemas.microsoft.com/office/drawing/2014/main" id="{3F71DE89-2BB6-45B4-AC90-22C4AE476DE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397" name="Text Box 21">
          <a:extLst>
            <a:ext uri="{FF2B5EF4-FFF2-40B4-BE49-F238E27FC236}">
              <a16:creationId xmlns:a16="http://schemas.microsoft.com/office/drawing/2014/main" id="{0AC4DA0F-91A4-4840-8279-DFAD8278DA9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398" name="Text Box 22">
          <a:extLst>
            <a:ext uri="{FF2B5EF4-FFF2-40B4-BE49-F238E27FC236}">
              <a16:creationId xmlns:a16="http://schemas.microsoft.com/office/drawing/2014/main" id="{37A92B0B-D713-4A86-B205-3801CC2DCEB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399" name="Text Box 1">
          <a:extLst>
            <a:ext uri="{FF2B5EF4-FFF2-40B4-BE49-F238E27FC236}">
              <a16:creationId xmlns:a16="http://schemas.microsoft.com/office/drawing/2014/main" id="{539492F8-2D5C-4E3A-A8CE-DF17EA1437F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400" name="Text Box 2">
          <a:extLst>
            <a:ext uri="{FF2B5EF4-FFF2-40B4-BE49-F238E27FC236}">
              <a16:creationId xmlns:a16="http://schemas.microsoft.com/office/drawing/2014/main" id="{97758270-6C6F-4535-ACF1-5C7F7901B57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401" name="Text Box 3">
          <a:extLst>
            <a:ext uri="{FF2B5EF4-FFF2-40B4-BE49-F238E27FC236}">
              <a16:creationId xmlns:a16="http://schemas.microsoft.com/office/drawing/2014/main" id="{CB23A7A0-82E4-4EE5-A543-87446B4A889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402" name="Text Box 4">
          <a:extLst>
            <a:ext uri="{FF2B5EF4-FFF2-40B4-BE49-F238E27FC236}">
              <a16:creationId xmlns:a16="http://schemas.microsoft.com/office/drawing/2014/main" id="{DBC3BF19-A965-442F-9B30-8A2B80CED9F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403" name="Text Box 5">
          <a:extLst>
            <a:ext uri="{FF2B5EF4-FFF2-40B4-BE49-F238E27FC236}">
              <a16:creationId xmlns:a16="http://schemas.microsoft.com/office/drawing/2014/main" id="{90F03B3D-C1A7-4066-AE38-A88DB52DF83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404" name="Text Box 6">
          <a:extLst>
            <a:ext uri="{FF2B5EF4-FFF2-40B4-BE49-F238E27FC236}">
              <a16:creationId xmlns:a16="http://schemas.microsoft.com/office/drawing/2014/main" id="{CF3DCD83-99C8-4867-858D-72D5B357C60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405" name="Text Box 7">
          <a:extLst>
            <a:ext uri="{FF2B5EF4-FFF2-40B4-BE49-F238E27FC236}">
              <a16:creationId xmlns:a16="http://schemas.microsoft.com/office/drawing/2014/main" id="{D3A04F10-2E53-45BC-BF8E-98992A927E7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406" name="Text Box 8">
          <a:extLst>
            <a:ext uri="{FF2B5EF4-FFF2-40B4-BE49-F238E27FC236}">
              <a16:creationId xmlns:a16="http://schemas.microsoft.com/office/drawing/2014/main" id="{CC357DE0-5E36-413F-9B0F-442721EBA19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407" name="Text Box 9">
          <a:extLst>
            <a:ext uri="{FF2B5EF4-FFF2-40B4-BE49-F238E27FC236}">
              <a16:creationId xmlns:a16="http://schemas.microsoft.com/office/drawing/2014/main" id="{85105FA5-09B2-43ED-AB34-B93D8FA5AD8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408" name="Text Box 10">
          <a:extLst>
            <a:ext uri="{FF2B5EF4-FFF2-40B4-BE49-F238E27FC236}">
              <a16:creationId xmlns:a16="http://schemas.microsoft.com/office/drawing/2014/main" id="{3B87E047-A698-41AB-977E-CFCD84EC6B0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409" name="Text Box 11">
          <a:extLst>
            <a:ext uri="{FF2B5EF4-FFF2-40B4-BE49-F238E27FC236}">
              <a16:creationId xmlns:a16="http://schemas.microsoft.com/office/drawing/2014/main" id="{2F14C5EA-BD43-4CB3-974A-26759D143B4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410" name="Text Box 12">
          <a:extLst>
            <a:ext uri="{FF2B5EF4-FFF2-40B4-BE49-F238E27FC236}">
              <a16:creationId xmlns:a16="http://schemas.microsoft.com/office/drawing/2014/main" id="{6A383720-4191-4F80-B752-71BF6575AAD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411" name="Text Box 13">
          <a:extLst>
            <a:ext uri="{FF2B5EF4-FFF2-40B4-BE49-F238E27FC236}">
              <a16:creationId xmlns:a16="http://schemas.microsoft.com/office/drawing/2014/main" id="{9190EBD4-0D1E-4E3C-9F82-3D3C945DC29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412" name="Text Box 14">
          <a:extLst>
            <a:ext uri="{FF2B5EF4-FFF2-40B4-BE49-F238E27FC236}">
              <a16:creationId xmlns:a16="http://schemas.microsoft.com/office/drawing/2014/main" id="{DEB2D46E-935A-40B8-BB98-22FD2AE87CF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413" name="Text Box 15">
          <a:extLst>
            <a:ext uri="{FF2B5EF4-FFF2-40B4-BE49-F238E27FC236}">
              <a16:creationId xmlns:a16="http://schemas.microsoft.com/office/drawing/2014/main" id="{B301CDD1-EC18-4532-A2D2-9B8BFF6A362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414" name="Text Box 16">
          <a:extLst>
            <a:ext uri="{FF2B5EF4-FFF2-40B4-BE49-F238E27FC236}">
              <a16:creationId xmlns:a16="http://schemas.microsoft.com/office/drawing/2014/main" id="{D2A0C6F8-4953-4CF5-8286-62404F4AB29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415" name="Text Box 17">
          <a:extLst>
            <a:ext uri="{FF2B5EF4-FFF2-40B4-BE49-F238E27FC236}">
              <a16:creationId xmlns:a16="http://schemas.microsoft.com/office/drawing/2014/main" id="{B2DA9AC5-9438-4D88-A3C1-93CC78B939D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416" name="Text Box 18">
          <a:extLst>
            <a:ext uri="{FF2B5EF4-FFF2-40B4-BE49-F238E27FC236}">
              <a16:creationId xmlns:a16="http://schemas.microsoft.com/office/drawing/2014/main" id="{E860730F-B312-48CA-A7BC-AA8A1D33450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417" name="Text Box 19">
          <a:extLst>
            <a:ext uri="{FF2B5EF4-FFF2-40B4-BE49-F238E27FC236}">
              <a16:creationId xmlns:a16="http://schemas.microsoft.com/office/drawing/2014/main" id="{2EC5AED3-6C8C-458C-A5F4-5538C7F6D05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418" name="Text Box 20">
          <a:extLst>
            <a:ext uri="{FF2B5EF4-FFF2-40B4-BE49-F238E27FC236}">
              <a16:creationId xmlns:a16="http://schemas.microsoft.com/office/drawing/2014/main" id="{FE58A5BE-19B1-4931-9E3B-2512D8B10EA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419" name="Text Box 21">
          <a:extLst>
            <a:ext uri="{FF2B5EF4-FFF2-40B4-BE49-F238E27FC236}">
              <a16:creationId xmlns:a16="http://schemas.microsoft.com/office/drawing/2014/main" id="{12CF77F3-66B5-4390-874E-C0CE5B5B5AB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420" name="Text Box 22">
          <a:extLst>
            <a:ext uri="{FF2B5EF4-FFF2-40B4-BE49-F238E27FC236}">
              <a16:creationId xmlns:a16="http://schemas.microsoft.com/office/drawing/2014/main" id="{D46F4BC0-5708-44E3-B433-C568F2D319B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421" name="Text Box 1">
          <a:extLst>
            <a:ext uri="{FF2B5EF4-FFF2-40B4-BE49-F238E27FC236}">
              <a16:creationId xmlns:a16="http://schemas.microsoft.com/office/drawing/2014/main" id="{AA5855D3-A4C8-4474-84BA-E8389F054B2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422" name="Text Box 2">
          <a:extLst>
            <a:ext uri="{FF2B5EF4-FFF2-40B4-BE49-F238E27FC236}">
              <a16:creationId xmlns:a16="http://schemas.microsoft.com/office/drawing/2014/main" id="{B39F56F2-2A19-4C30-9467-BA6587C50E3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423" name="Text Box 3">
          <a:extLst>
            <a:ext uri="{FF2B5EF4-FFF2-40B4-BE49-F238E27FC236}">
              <a16:creationId xmlns:a16="http://schemas.microsoft.com/office/drawing/2014/main" id="{EDE82864-1384-4966-BE4B-5D06CDFDB05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424" name="Text Box 4">
          <a:extLst>
            <a:ext uri="{FF2B5EF4-FFF2-40B4-BE49-F238E27FC236}">
              <a16:creationId xmlns:a16="http://schemas.microsoft.com/office/drawing/2014/main" id="{6BBABDD0-0EF5-4EB6-ABDC-26DF57904C5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425" name="Text Box 5">
          <a:extLst>
            <a:ext uri="{FF2B5EF4-FFF2-40B4-BE49-F238E27FC236}">
              <a16:creationId xmlns:a16="http://schemas.microsoft.com/office/drawing/2014/main" id="{BA14C888-B110-48F0-AB0F-80E861AAE8D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426" name="Text Box 6">
          <a:extLst>
            <a:ext uri="{FF2B5EF4-FFF2-40B4-BE49-F238E27FC236}">
              <a16:creationId xmlns:a16="http://schemas.microsoft.com/office/drawing/2014/main" id="{D6B4174A-A76D-44EF-BACA-97E8CD1203E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427" name="Text Box 7">
          <a:extLst>
            <a:ext uri="{FF2B5EF4-FFF2-40B4-BE49-F238E27FC236}">
              <a16:creationId xmlns:a16="http://schemas.microsoft.com/office/drawing/2014/main" id="{DBD6EF01-6257-404C-9497-67084493793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428" name="Text Box 8">
          <a:extLst>
            <a:ext uri="{FF2B5EF4-FFF2-40B4-BE49-F238E27FC236}">
              <a16:creationId xmlns:a16="http://schemas.microsoft.com/office/drawing/2014/main" id="{8B74319F-B406-453D-8E56-A1C3D0FB992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429" name="Text Box 9">
          <a:extLst>
            <a:ext uri="{FF2B5EF4-FFF2-40B4-BE49-F238E27FC236}">
              <a16:creationId xmlns:a16="http://schemas.microsoft.com/office/drawing/2014/main" id="{C67B5213-16F2-4346-B9E0-A6C923E8984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430" name="Text Box 10">
          <a:extLst>
            <a:ext uri="{FF2B5EF4-FFF2-40B4-BE49-F238E27FC236}">
              <a16:creationId xmlns:a16="http://schemas.microsoft.com/office/drawing/2014/main" id="{3AF29706-F5CB-4F9F-9F5A-74C50EEC81F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431" name="Text Box 11">
          <a:extLst>
            <a:ext uri="{FF2B5EF4-FFF2-40B4-BE49-F238E27FC236}">
              <a16:creationId xmlns:a16="http://schemas.microsoft.com/office/drawing/2014/main" id="{A6480B91-CE95-459A-9F77-12ABE437348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432" name="Text Box 12">
          <a:extLst>
            <a:ext uri="{FF2B5EF4-FFF2-40B4-BE49-F238E27FC236}">
              <a16:creationId xmlns:a16="http://schemas.microsoft.com/office/drawing/2014/main" id="{E24C16B9-C9CF-4115-A399-ECD1E073439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433" name="Text Box 13">
          <a:extLst>
            <a:ext uri="{FF2B5EF4-FFF2-40B4-BE49-F238E27FC236}">
              <a16:creationId xmlns:a16="http://schemas.microsoft.com/office/drawing/2014/main" id="{FDBF6814-A0E6-40FC-A84E-8F06CC435B8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434" name="Text Box 14">
          <a:extLst>
            <a:ext uri="{FF2B5EF4-FFF2-40B4-BE49-F238E27FC236}">
              <a16:creationId xmlns:a16="http://schemas.microsoft.com/office/drawing/2014/main" id="{DF3A93C0-9759-4175-9CB5-7F3457A55E9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435" name="Text Box 15">
          <a:extLst>
            <a:ext uri="{FF2B5EF4-FFF2-40B4-BE49-F238E27FC236}">
              <a16:creationId xmlns:a16="http://schemas.microsoft.com/office/drawing/2014/main" id="{CC53400D-C046-4656-8574-67299B319B6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436" name="Text Box 16">
          <a:extLst>
            <a:ext uri="{FF2B5EF4-FFF2-40B4-BE49-F238E27FC236}">
              <a16:creationId xmlns:a16="http://schemas.microsoft.com/office/drawing/2014/main" id="{6CAAFF6B-12CC-4BF8-B29B-097F7080E5C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437" name="Text Box 17">
          <a:extLst>
            <a:ext uri="{FF2B5EF4-FFF2-40B4-BE49-F238E27FC236}">
              <a16:creationId xmlns:a16="http://schemas.microsoft.com/office/drawing/2014/main" id="{3123AEF2-15BD-4AAF-9768-14DB08C6507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438" name="Text Box 18">
          <a:extLst>
            <a:ext uri="{FF2B5EF4-FFF2-40B4-BE49-F238E27FC236}">
              <a16:creationId xmlns:a16="http://schemas.microsoft.com/office/drawing/2014/main" id="{34716204-B654-4ACC-A704-72DBC7F5D6F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439" name="Text Box 19">
          <a:extLst>
            <a:ext uri="{FF2B5EF4-FFF2-40B4-BE49-F238E27FC236}">
              <a16:creationId xmlns:a16="http://schemas.microsoft.com/office/drawing/2014/main" id="{9243367D-2C83-4615-8671-9BE3475A3B2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440" name="Text Box 20">
          <a:extLst>
            <a:ext uri="{FF2B5EF4-FFF2-40B4-BE49-F238E27FC236}">
              <a16:creationId xmlns:a16="http://schemas.microsoft.com/office/drawing/2014/main" id="{4AE3A64B-9891-4E6D-9261-15276D97869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441" name="Text Box 21">
          <a:extLst>
            <a:ext uri="{FF2B5EF4-FFF2-40B4-BE49-F238E27FC236}">
              <a16:creationId xmlns:a16="http://schemas.microsoft.com/office/drawing/2014/main" id="{5111FB7D-7FDF-48A3-A126-88C0FBBA650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442" name="Text Box 22">
          <a:extLst>
            <a:ext uri="{FF2B5EF4-FFF2-40B4-BE49-F238E27FC236}">
              <a16:creationId xmlns:a16="http://schemas.microsoft.com/office/drawing/2014/main" id="{F66A077B-2FCD-44A9-9F46-A5283CCF216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443" name="Text Box 1">
          <a:extLst>
            <a:ext uri="{FF2B5EF4-FFF2-40B4-BE49-F238E27FC236}">
              <a16:creationId xmlns:a16="http://schemas.microsoft.com/office/drawing/2014/main" id="{EF22F621-2099-4A93-86A4-B034AFC997B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444" name="Text Box 2">
          <a:extLst>
            <a:ext uri="{FF2B5EF4-FFF2-40B4-BE49-F238E27FC236}">
              <a16:creationId xmlns:a16="http://schemas.microsoft.com/office/drawing/2014/main" id="{AAFCBE0C-E7AC-4276-BC45-1B99AE3666B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445" name="Text Box 3">
          <a:extLst>
            <a:ext uri="{FF2B5EF4-FFF2-40B4-BE49-F238E27FC236}">
              <a16:creationId xmlns:a16="http://schemas.microsoft.com/office/drawing/2014/main" id="{A0549A1B-658E-456D-BB52-1329E56D590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446" name="Text Box 4">
          <a:extLst>
            <a:ext uri="{FF2B5EF4-FFF2-40B4-BE49-F238E27FC236}">
              <a16:creationId xmlns:a16="http://schemas.microsoft.com/office/drawing/2014/main" id="{12794379-8F9A-45A8-9356-2377C8C542F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447" name="Text Box 5">
          <a:extLst>
            <a:ext uri="{FF2B5EF4-FFF2-40B4-BE49-F238E27FC236}">
              <a16:creationId xmlns:a16="http://schemas.microsoft.com/office/drawing/2014/main" id="{F13C89C2-C776-4FA8-AAD5-84256624A57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448" name="Text Box 6">
          <a:extLst>
            <a:ext uri="{FF2B5EF4-FFF2-40B4-BE49-F238E27FC236}">
              <a16:creationId xmlns:a16="http://schemas.microsoft.com/office/drawing/2014/main" id="{A0CBE357-CEA9-45AF-8716-EC7E1F33A49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449" name="Text Box 7">
          <a:extLst>
            <a:ext uri="{FF2B5EF4-FFF2-40B4-BE49-F238E27FC236}">
              <a16:creationId xmlns:a16="http://schemas.microsoft.com/office/drawing/2014/main" id="{D73CAB97-1527-404B-98DE-322AB7E1451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450" name="Text Box 8">
          <a:extLst>
            <a:ext uri="{FF2B5EF4-FFF2-40B4-BE49-F238E27FC236}">
              <a16:creationId xmlns:a16="http://schemas.microsoft.com/office/drawing/2014/main" id="{5EABD146-207C-429A-B30C-EA40B2A5119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451" name="Text Box 9">
          <a:extLst>
            <a:ext uri="{FF2B5EF4-FFF2-40B4-BE49-F238E27FC236}">
              <a16:creationId xmlns:a16="http://schemas.microsoft.com/office/drawing/2014/main" id="{1F296671-7982-4826-AC8F-8986849B581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452" name="Text Box 10">
          <a:extLst>
            <a:ext uri="{FF2B5EF4-FFF2-40B4-BE49-F238E27FC236}">
              <a16:creationId xmlns:a16="http://schemas.microsoft.com/office/drawing/2014/main" id="{51DED519-4982-4758-82FD-9C81926D80B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453" name="Text Box 11">
          <a:extLst>
            <a:ext uri="{FF2B5EF4-FFF2-40B4-BE49-F238E27FC236}">
              <a16:creationId xmlns:a16="http://schemas.microsoft.com/office/drawing/2014/main" id="{A3FBE96C-07CD-4ED2-8DF2-5A82F24E559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454" name="Text Box 12">
          <a:extLst>
            <a:ext uri="{FF2B5EF4-FFF2-40B4-BE49-F238E27FC236}">
              <a16:creationId xmlns:a16="http://schemas.microsoft.com/office/drawing/2014/main" id="{0B9FE703-FBA9-4EFD-8BEF-9538DF07C26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455" name="Text Box 13">
          <a:extLst>
            <a:ext uri="{FF2B5EF4-FFF2-40B4-BE49-F238E27FC236}">
              <a16:creationId xmlns:a16="http://schemas.microsoft.com/office/drawing/2014/main" id="{CBF6E485-2FF4-4785-B34C-D24C61E2A49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456" name="Text Box 14">
          <a:extLst>
            <a:ext uri="{FF2B5EF4-FFF2-40B4-BE49-F238E27FC236}">
              <a16:creationId xmlns:a16="http://schemas.microsoft.com/office/drawing/2014/main" id="{8C417E18-2100-4306-915A-DCDB449EF80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457" name="Text Box 15">
          <a:extLst>
            <a:ext uri="{FF2B5EF4-FFF2-40B4-BE49-F238E27FC236}">
              <a16:creationId xmlns:a16="http://schemas.microsoft.com/office/drawing/2014/main" id="{A8228219-3B5C-4CAC-BFAD-C7482FB95F0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458" name="Text Box 16">
          <a:extLst>
            <a:ext uri="{FF2B5EF4-FFF2-40B4-BE49-F238E27FC236}">
              <a16:creationId xmlns:a16="http://schemas.microsoft.com/office/drawing/2014/main" id="{70F8CB19-1954-497B-99EE-4CA6FAF7863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459" name="Text Box 17">
          <a:extLst>
            <a:ext uri="{FF2B5EF4-FFF2-40B4-BE49-F238E27FC236}">
              <a16:creationId xmlns:a16="http://schemas.microsoft.com/office/drawing/2014/main" id="{ACE18752-D16C-4249-8AFE-E756721B6A4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460" name="Text Box 18">
          <a:extLst>
            <a:ext uri="{FF2B5EF4-FFF2-40B4-BE49-F238E27FC236}">
              <a16:creationId xmlns:a16="http://schemas.microsoft.com/office/drawing/2014/main" id="{43A4E8DA-AAED-48F7-B4CD-A1A93E128FF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461" name="Text Box 19">
          <a:extLst>
            <a:ext uri="{FF2B5EF4-FFF2-40B4-BE49-F238E27FC236}">
              <a16:creationId xmlns:a16="http://schemas.microsoft.com/office/drawing/2014/main" id="{6C06715E-FD1A-425F-BA45-E9DC46F18D7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462" name="Text Box 20">
          <a:extLst>
            <a:ext uri="{FF2B5EF4-FFF2-40B4-BE49-F238E27FC236}">
              <a16:creationId xmlns:a16="http://schemas.microsoft.com/office/drawing/2014/main" id="{29F8B6C4-A85A-4FBB-A719-530FBED5547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463" name="Text Box 21">
          <a:extLst>
            <a:ext uri="{FF2B5EF4-FFF2-40B4-BE49-F238E27FC236}">
              <a16:creationId xmlns:a16="http://schemas.microsoft.com/office/drawing/2014/main" id="{559271C5-8F22-4758-B622-8ADFFF81CB5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464" name="Text Box 22">
          <a:extLst>
            <a:ext uri="{FF2B5EF4-FFF2-40B4-BE49-F238E27FC236}">
              <a16:creationId xmlns:a16="http://schemas.microsoft.com/office/drawing/2014/main" id="{B15CD258-D422-4BF7-BAFB-AD2ED3862F9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5465" name="Text Box 1">
          <a:extLst>
            <a:ext uri="{FF2B5EF4-FFF2-40B4-BE49-F238E27FC236}">
              <a16:creationId xmlns:a16="http://schemas.microsoft.com/office/drawing/2014/main" id="{DBA3A1AC-762A-4B56-B0E5-8D3E78ED332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5466" name="Text Box 2">
          <a:extLst>
            <a:ext uri="{FF2B5EF4-FFF2-40B4-BE49-F238E27FC236}">
              <a16:creationId xmlns:a16="http://schemas.microsoft.com/office/drawing/2014/main" id="{3AC08628-6E08-4470-BB99-40D7997B8C7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5467" name="Text Box 3">
          <a:extLst>
            <a:ext uri="{FF2B5EF4-FFF2-40B4-BE49-F238E27FC236}">
              <a16:creationId xmlns:a16="http://schemas.microsoft.com/office/drawing/2014/main" id="{F8D32C2A-A10E-4CD8-835A-4086A268D17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5468" name="Text Box 4">
          <a:extLst>
            <a:ext uri="{FF2B5EF4-FFF2-40B4-BE49-F238E27FC236}">
              <a16:creationId xmlns:a16="http://schemas.microsoft.com/office/drawing/2014/main" id="{50EC4D94-25FC-4821-835C-98194AEB151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5469" name="Text Box 5">
          <a:extLst>
            <a:ext uri="{FF2B5EF4-FFF2-40B4-BE49-F238E27FC236}">
              <a16:creationId xmlns:a16="http://schemas.microsoft.com/office/drawing/2014/main" id="{8FD60BFF-478A-45D5-BAFD-51D9CA16DAE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5470" name="Text Box 6">
          <a:extLst>
            <a:ext uri="{FF2B5EF4-FFF2-40B4-BE49-F238E27FC236}">
              <a16:creationId xmlns:a16="http://schemas.microsoft.com/office/drawing/2014/main" id="{90253B48-6F20-4D04-80A6-3A835323D4F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5471" name="Text Box 7">
          <a:extLst>
            <a:ext uri="{FF2B5EF4-FFF2-40B4-BE49-F238E27FC236}">
              <a16:creationId xmlns:a16="http://schemas.microsoft.com/office/drawing/2014/main" id="{120CEC6C-B24B-4867-88A0-9A9337A97EC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5472" name="Text Box 8">
          <a:extLst>
            <a:ext uri="{FF2B5EF4-FFF2-40B4-BE49-F238E27FC236}">
              <a16:creationId xmlns:a16="http://schemas.microsoft.com/office/drawing/2014/main" id="{FFB9EE26-DD86-41F8-A81A-554C5A97808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5473" name="Text Box 9">
          <a:extLst>
            <a:ext uri="{FF2B5EF4-FFF2-40B4-BE49-F238E27FC236}">
              <a16:creationId xmlns:a16="http://schemas.microsoft.com/office/drawing/2014/main" id="{67425C7A-3FFF-4B4C-B24C-27B1FF82435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5474" name="Text Box 10">
          <a:extLst>
            <a:ext uri="{FF2B5EF4-FFF2-40B4-BE49-F238E27FC236}">
              <a16:creationId xmlns:a16="http://schemas.microsoft.com/office/drawing/2014/main" id="{26D26FF8-2816-4954-8A89-48A311A4657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5475" name="Text Box 11">
          <a:extLst>
            <a:ext uri="{FF2B5EF4-FFF2-40B4-BE49-F238E27FC236}">
              <a16:creationId xmlns:a16="http://schemas.microsoft.com/office/drawing/2014/main" id="{4E440FD5-2EE3-433B-98B8-0B6C6896475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5476" name="Text Box 12">
          <a:extLst>
            <a:ext uri="{FF2B5EF4-FFF2-40B4-BE49-F238E27FC236}">
              <a16:creationId xmlns:a16="http://schemas.microsoft.com/office/drawing/2014/main" id="{A294B6A8-9E11-4FF6-A59F-456A0948737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5477" name="Text Box 13">
          <a:extLst>
            <a:ext uri="{FF2B5EF4-FFF2-40B4-BE49-F238E27FC236}">
              <a16:creationId xmlns:a16="http://schemas.microsoft.com/office/drawing/2014/main" id="{3837C343-EC0F-4879-90BE-DAD1B3F0CCB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5478" name="Text Box 14">
          <a:extLst>
            <a:ext uri="{FF2B5EF4-FFF2-40B4-BE49-F238E27FC236}">
              <a16:creationId xmlns:a16="http://schemas.microsoft.com/office/drawing/2014/main" id="{B615E7FE-A330-44FC-BC08-B236C0DF6E9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5479" name="Text Box 15">
          <a:extLst>
            <a:ext uri="{FF2B5EF4-FFF2-40B4-BE49-F238E27FC236}">
              <a16:creationId xmlns:a16="http://schemas.microsoft.com/office/drawing/2014/main" id="{68948600-616D-4125-9105-BA4FF083DA9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5480" name="Text Box 16">
          <a:extLst>
            <a:ext uri="{FF2B5EF4-FFF2-40B4-BE49-F238E27FC236}">
              <a16:creationId xmlns:a16="http://schemas.microsoft.com/office/drawing/2014/main" id="{ACE839B7-8E31-41E1-B802-B34C4F8824E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5481" name="Text Box 17">
          <a:extLst>
            <a:ext uri="{FF2B5EF4-FFF2-40B4-BE49-F238E27FC236}">
              <a16:creationId xmlns:a16="http://schemas.microsoft.com/office/drawing/2014/main" id="{951BABFA-9396-46F1-847F-C5935260914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5482" name="Text Box 18">
          <a:extLst>
            <a:ext uri="{FF2B5EF4-FFF2-40B4-BE49-F238E27FC236}">
              <a16:creationId xmlns:a16="http://schemas.microsoft.com/office/drawing/2014/main" id="{46AF0CAD-0BEF-4985-B987-A8C84FC1314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5483" name="Text Box 19">
          <a:extLst>
            <a:ext uri="{FF2B5EF4-FFF2-40B4-BE49-F238E27FC236}">
              <a16:creationId xmlns:a16="http://schemas.microsoft.com/office/drawing/2014/main" id="{2D474C07-7291-453C-9300-C1F935F30CB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5484" name="Text Box 20">
          <a:extLst>
            <a:ext uri="{FF2B5EF4-FFF2-40B4-BE49-F238E27FC236}">
              <a16:creationId xmlns:a16="http://schemas.microsoft.com/office/drawing/2014/main" id="{BFE7E010-6C02-47D2-805B-438DF7D49E9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5485" name="Text Box 21">
          <a:extLst>
            <a:ext uri="{FF2B5EF4-FFF2-40B4-BE49-F238E27FC236}">
              <a16:creationId xmlns:a16="http://schemas.microsoft.com/office/drawing/2014/main" id="{3C57CA1A-4F0C-4FC8-A5DE-91BAB891501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5486" name="Text Box 22">
          <a:extLst>
            <a:ext uri="{FF2B5EF4-FFF2-40B4-BE49-F238E27FC236}">
              <a16:creationId xmlns:a16="http://schemas.microsoft.com/office/drawing/2014/main" id="{C0EA91FD-85EC-4760-AB41-3C89567E432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5487" name="Text Box 1">
          <a:extLst>
            <a:ext uri="{FF2B5EF4-FFF2-40B4-BE49-F238E27FC236}">
              <a16:creationId xmlns:a16="http://schemas.microsoft.com/office/drawing/2014/main" id="{4C383ECC-8598-4C99-BAB7-89EFC084551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5488" name="Text Box 2">
          <a:extLst>
            <a:ext uri="{FF2B5EF4-FFF2-40B4-BE49-F238E27FC236}">
              <a16:creationId xmlns:a16="http://schemas.microsoft.com/office/drawing/2014/main" id="{CF15AA82-0B27-4C16-B7F1-DBB5113360B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5489" name="Text Box 3">
          <a:extLst>
            <a:ext uri="{FF2B5EF4-FFF2-40B4-BE49-F238E27FC236}">
              <a16:creationId xmlns:a16="http://schemas.microsoft.com/office/drawing/2014/main" id="{E56037FA-DEF4-4AA4-BD9E-C86C0F05C62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5490" name="Text Box 4">
          <a:extLst>
            <a:ext uri="{FF2B5EF4-FFF2-40B4-BE49-F238E27FC236}">
              <a16:creationId xmlns:a16="http://schemas.microsoft.com/office/drawing/2014/main" id="{9EB25F1A-412F-4D36-BE1D-FC0F63B05CA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5491" name="Text Box 5">
          <a:extLst>
            <a:ext uri="{FF2B5EF4-FFF2-40B4-BE49-F238E27FC236}">
              <a16:creationId xmlns:a16="http://schemas.microsoft.com/office/drawing/2014/main" id="{8F8E9650-6CDB-4E2E-9AE0-9766C211E57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5492" name="Text Box 6">
          <a:extLst>
            <a:ext uri="{FF2B5EF4-FFF2-40B4-BE49-F238E27FC236}">
              <a16:creationId xmlns:a16="http://schemas.microsoft.com/office/drawing/2014/main" id="{5DA97FD4-304F-4672-95E0-C2C0812335A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5493" name="Text Box 7">
          <a:extLst>
            <a:ext uri="{FF2B5EF4-FFF2-40B4-BE49-F238E27FC236}">
              <a16:creationId xmlns:a16="http://schemas.microsoft.com/office/drawing/2014/main" id="{EFE03125-12D5-4202-933A-62F73CB56EC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5494" name="Text Box 8">
          <a:extLst>
            <a:ext uri="{FF2B5EF4-FFF2-40B4-BE49-F238E27FC236}">
              <a16:creationId xmlns:a16="http://schemas.microsoft.com/office/drawing/2014/main" id="{7F975007-ADE1-47AA-83A6-9F3411A9B0B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5495" name="Text Box 9">
          <a:extLst>
            <a:ext uri="{FF2B5EF4-FFF2-40B4-BE49-F238E27FC236}">
              <a16:creationId xmlns:a16="http://schemas.microsoft.com/office/drawing/2014/main" id="{A6867E76-EAD6-43B6-8B1B-D829B52CBAB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5496" name="Text Box 10">
          <a:extLst>
            <a:ext uri="{FF2B5EF4-FFF2-40B4-BE49-F238E27FC236}">
              <a16:creationId xmlns:a16="http://schemas.microsoft.com/office/drawing/2014/main" id="{86D81135-50C2-4645-B71A-CB91273DD26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5497" name="Text Box 11">
          <a:extLst>
            <a:ext uri="{FF2B5EF4-FFF2-40B4-BE49-F238E27FC236}">
              <a16:creationId xmlns:a16="http://schemas.microsoft.com/office/drawing/2014/main" id="{534C8D59-1F67-49DB-A6FB-349E7A2B97F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5498" name="Text Box 12">
          <a:extLst>
            <a:ext uri="{FF2B5EF4-FFF2-40B4-BE49-F238E27FC236}">
              <a16:creationId xmlns:a16="http://schemas.microsoft.com/office/drawing/2014/main" id="{E0B3A43E-9A57-4BF2-A796-1AA179DE980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5499" name="Text Box 13">
          <a:extLst>
            <a:ext uri="{FF2B5EF4-FFF2-40B4-BE49-F238E27FC236}">
              <a16:creationId xmlns:a16="http://schemas.microsoft.com/office/drawing/2014/main" id="{16D2A6BD-5C6F-4C1C-992C-8D53A8A1DBF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5500" name="Text Box 14">
          <a:extLst>
            <a:ext uri="{FF2B5EF4-FFF2-40B4-BE49-F238E27FC236}">
              <a16:creationId xmlns:a16="http://schemas.microsoft.com/office/drawing/2014/main" id="{3ED333AF-7A52-429E-A04B-EE84E987FE3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5501" name="Text Box 15">
          <a:extLst>
            <a:ext uri="{FF2B5EF4-FFF2-40B4-BE49-F238E27FC236}">
              <a16:creationId xmlns:a16="http://schemas.microsoft.com/office/drawing/2014/main" id="{3D32C8E2-30D6-4700-B60A-AE64C466722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5502" name="Text Box 16">
          <a:extLst>
            <a:ext uri="{FF2B5EF4-FFF2-40B4-BE49-F238E27FC236}">
              <a16:creationId xmlns:a16="http://schemas.microsoft.com/office/drawing/2014/main" id="{C5673407-65C6-49D0-BA7C-78A9B79F4BE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5503" name="Text Box 17">
          <a:extLst>
            <a:ext uri="{FF2B5EF4-FFF2-40B4-BE49-F238E27FC236}">
              <a16:creationId xmlns:a16="http://schemas.microsoft.com/office/drawing/2014/main" id="{CCEF0224-A2F5-4992-9113-6A9128E72D1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5504" name="Text Box 18">
          <a:extLst>
            <a:ext uri="{FF2B5EF4-FFF2-40B4-BE49-F238E27FC236}">
              <a16:creationId xmlns:a16="http://schemas.microsoft.com/office/drawing/2014/main" id="{D84A62BA-A685-4ADC-B10D-5E489F8F5E3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5505" name="Text Box 19">
          <a:extLst>
            <a:ext uri="{FF2B5EF4-FFF2-40B4-BE49-F238E27FC236}">
              <a16:creationId xmlns:a16="http://schemas.microsoft.com/office/drawing/2014/main" id="{DF88897C-F5E6-455A-A8A9-8F92E078149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5506" name="Text Box 20">
          <a:extLst>
            <a:ext uri="{FF2B5EF4-FFF2-40B4-BE49-F238E27FC236}">
              <a16:creationId xmlns:a16="http://schemas.microsoft.com/office/drawing/2014/main" id="{6AC0D197-9D76-425C-AA68-4BA1F3097B6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5507" name="Text Box 21">
          <a:extLst>
            <a:ext uri="{FF2B5EF4-FFF2-40B4-BE49-F238E27FC236}">
              <a16:creationId xmlns:a16="http://schemas.microsoft.com/office/drawing/2014/main" id="{B10647F7-06F1-4B5E-97A5-50FAC51346F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5508" name="Text Box 22">
          <a:extLst>
            <a:ext uri="{FF2B5EF4-FFF2-40B4-BE49-F238E27FC236}">
              <a16:creationId xmlns:a16="http://schemas.microsoft.com/office/drawing/2014/main" id="{F14D28FC-ED04-4031-B1DF-35360977A3B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5509" name="Text Box 1">
          <a:extLst>
            <a:ext uri="{FF2B5EF4-FFF2-40B4-BE49-F238E27FC236}">
              <a16:creationId xmlns:a16="http://schemas.microsoft.com/office/drawing/2014/main" id="{C68DACF7-324A-475A-8928-B5039722D5C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5510" name="Text Box 2">
          <a:extLst>
            <a:ext uri="{FF2B5EF4-FFF2-40B4-BE49-F238E27FC236}">
              <a16:creationId xmlns:a16="http://schemas.microsoft.com/office/drawing/2014/main" id="{C71E6320-73E2-426C-A0D1-3681263B6B4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5511" name="Text Box 3">
          <a:extLst>
            <a:ext uri="{FF2B5EF4-FFF2-40B4-BE49-F238E27FC236}">
              <a16:creationId xmlns:a16="http://schemas.microsoft.com/office/drawing/2014/main" id="{DD0098F4-5F34-478A-9B36-0F45DA3456E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5512" name="Text Box 4">
          <a:extLst>
            <a:ext uri="{FF2B5EF4-FFF2-40B4-BE49-F238E27FC236}">
              <a16:creationId xmlns:a16="http://schemas.microsoft.com/office/drawing/2014/main" id="{06630723-C94D-43FA-BCE5-CE85702425D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5513" name="Text Box 5">
          <a:extLst>
            <a:ext uri="{FF2B5EF4-FFF2-40B4-BE49-F238E27FC236}">
              <a16:creationId xmlns:a16="http://schemas.microsoft.com/office/drawing/2014/main" id="{F5CCF2DD-055E-4390-B1F5-87B26ADA00F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5514" name="Text Box 6">
          <a:extLst>
            <a:ext uri="{FF2B5EF4-FFF2-40B4-BE49-F238E27FC236}">
              <a16:creationId xmlns:a16="http://schemas.microsoft.com/office/drawing/2014/main" id="{3AFF1CBA-9145-4AF9-805B-4C210D81935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5515" name="Text Box 7">
          <a:extLst>
            <a:ext uri="{FF2B5EF4-FFF2-40B4-BE49-F238E27FC236}">
              <a16:creationId xmlns:a16="http://schemas.microsoft.com/office/drawing/2014/main" id="{A608E0AE-14E7-4587-9147-ADA80D58ECF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5516" name="Text Box 8">
          <a:extLst>
            <a:ext uri="{FF2B5EF4-FFF2-40B4-BE49-F238E27FC236}">
              <a16:creationId xmlns:a16="http://schemas.microsoft.com/office/drawing/2014/main" id="{3ACA6E1A-D5D9-4DF2-A146-3A8FD3CAA82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5517" name="Text Box 9">
          <a:extLst>
            <a:ext uri="{FF2B5EF4-FFF2-40B4-BE49-F238E27FC236}">
              <a16:creationId xmlns:a16="http://schemas.microsoft.com/office/drawing/2014/main" id="{90178158-B6EF-4431-8549-30884CC80A7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5518" name="Text Box 10">
          <a:extLst>
            <a:ext uri="{FF2B5EF4-FFF2-40B4-BE49-F238E27FC236}">
              <a16:creationId xmlns:a16="http://schemas.microsoft.com/office/drawing/2014/main" id="{B8A9F756-A8D1-44D6-BA8B-A9F593F6133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5519" name="Text Box 11">
          <a:extLst>
            <a:ext uri="{FF2B5EF4-FFF2-40B4-BE49-F238E27FC236}">
              <a16:creationId xmlns:a16="http://schemas.microsoft.com/office/drawing/2014/main" id="{F6302AFE-01B9-49EF-811E-B67081C26D2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5520" name="Text Box 12">
          <a:extLst>
            <a:ext uri="{FF2B5EF4-FFF2-40B4-BE49-F238E27FC236}">
              <a16:creationId xmlns:a16="http://schemas.microsoft.com/office/drawing/2014/main" id="{E70BF58C-3D88-4934-91EF-7F54A8B2E99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5521" name="Text Box 13">
          <a:extLst>
            <a:ext uri="{FF2B5EF4-FFF2-40B4-BE49-F238E27FC236}">
              <a16:creationId xmlns:a16="http://schemas.microsoft.com/office/drawing/2014/main" id="{2622BAAC-A66C-4F38-A17C-BC1E5B9299A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5522" name="Text Box 14">
          <a:extLst>
            <a:ext uri="{FF2B5EF4-FFF2-40B4-BE49-F238E27FC236}">
              <a16:creationId xmlns:a16="http://schemas.microsoft.com/office/drawing/2014/main" id="{0C758F6E-1F2C-480D-8058-B9549634037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5523" name="Text Box 15">
          <a:extLst>
            <a:ext uri="{FF2B5EF4-FFF2-40B4-BE49-F238E27FC236}">
              <a16:creationId xmlns:a16="http://schemas.microsoft.com/office/drawing/2014/main" id="{0D7B5649-5E95-4FD1-9553-6198291B2A6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5524" name="Text Box 16">
          <a:extLst>
            <a:ext uri="{FF2B5EF4-FFF2-40B4-BE49-F238E27FC236}">
              <a16:creationId xmlns:a16="http://schemas.microsoft.com/office/drawing/2014/main" id="{EA4C11A0-B374-40C3-84F4-DFCC42D727D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5525" name="Text Box 17">
          <a:extLst>
            <a:ext uri="{FF2B5EF4-FFF2-40B4-BE49-F238E27FC236}">
              <a16:creationId xmlns:a16="http://schemas.microsoft.com/office/drawing/2014/main" id="{B71F720A-5ABA-4BA4-B10E-01FB0FA0BD9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5526" name="Text Box 18">
          <a:extLst>
            <a:ext uri="{FF2B5EF4-FFF2-40B4-BE49-F238E27FC236}">
              <a16:creationId xmlns:a16="http://schemas.microsoft.com/office/drawing/2014/main" id="{2CF09C1E-3C95-4E2A-B1FA-3DDC57700F1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5527" name="Text Box 19">
          <a:extLst>
            <a:ext uri="{FF2B5EF4-FFF2-40B4-BE49-F238E27FC236}">
              <a16:creationId xmlns:a16="http://schemas.microsoft.com/office/drawing/2014/main" id="{DA7CB85B-C067-4B5C-8764-505E3FDBBF5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5528" name="Text Box 20">
          <a:extLst>
            <a:ext uri="{FF2B5EF4-FFF2-40B4-BE49-F238E27FC236}">
              <a16:creationId xmlns:a16="http://schemas.microsoft.com/office/drawing/2014/main" id="{E07AF7D1-DB8A-4EAC-A509-95A8D4276F1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5529" name="Text Box 21">
          <a:extLst>
            <a:ext uri="{FF2B5EF4-FFF2-40B4-BE49-F238E27FC236}">
              <a16:creationId xmlns:a16="http://schemas.microsoft.com/office/drawing/2014/main" id="{F1FBF508-5818-4777-B2A9-82920FEC2A9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5530" name="Text Box 22">
          <a:extLst>
            <a:ext uri="{FF2B5EF4-FFF2-40B4-BE49-F238E27FC236}">
              <a16:creationId xmlns:a16="http://schemas.microsoft.com/office/drawing/2014/main" id="{727E055E-2987-4ADE-AF05-B0543DCDB53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1158875</xdr:colOff>
      <xdr:row>35</xdr:row>
      <xdr:rowOff>0</xdr:rowOff>
    </xdr:from>
    <xdr:ext cx="552450" cy="112395"/>
    <xdr:sp macro="" textlink="">
      <xdr:nvSpPr>
        <xdr:cNvPr id="5531" name="Text Box 2">
          <a:extLst>
            <a:ext uri="{FF2B5EF4-FFF2-40B4-BE49-F238E27FC236}">
              <a16:creationId xmlns:a16="http://schemas.microsoft.com/office/drawing/2014/main" id="{955EBE1A-3EFC-46C8-98AA-B3C144069E43}"/>
            </a:ext>
          </a:extLst>
        </xdr:cNvPr>
        <xdr:cNvSpPr txBox="1">
          <a:spLocks noChangeArrowheads="1"/>
        </xdr:cNvSpPr>
      </xdr:nvSpPr>
      <xdr:spPr bwMode="auto">
        <a:xfrm>
          <a:off x="2187575" y="13658850"/>
          <a:ext cx="552450" cy="1123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5532" name="Text Box 3">
          <a:extLst>
            <a:ext uri="{FF2B5EF4-FFF2-40B4-BE49-F238E27FC236}">
              <a16:creationId xmlns:a16="http://schemas.microsoft.com/office/drawing/2014/main" id="{F2B5648C-D35B-4F62-B8DC-7BDDF3F293F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5533" name="Text Box 4">
          <a:extLst>
            <a:ext uri="{FF2B5EF4-FFF2-40B4-BE49-F238E27FC236}">
              <a16:creationId xmlns:a16="http://schemas.microsoft.com/office/drawing/2014/main" id="{B23E93FF-04DF-4A81-96AB-C46F690ACEC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5534" name="Text Box 5">
          <a:extLst>
            <a:ext uri="{FF2B5EF4-FFF2-40B4-BE49-F238E27FC236}">
              <a16:creationId xmlns:a16="http://schemas.microsoft.com/office/drawing/2014/main" id="{E7357780-ACCB-4DD1-B359-B344D442B1B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5535" name="Text Box 6">
          <a:extLst>
            <a:ext uri="{FF2B5EF4-FFF2-40B4-BE49-F238E27FC236}">
              <a16:creationId xmlns:a16="http://schemas.microsoft.com/office/drawing/2014/main" id="{650DEA46-C00C-4DFD-8560-0D366FDF45C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5536" name="Text Box 7">
          <a:extLst>
            <a:ext uri="{FF2B5EF4-FFF2-40B4-BE49-F238E27FC236}">
              <a16:creationId xmlns:a16="http://schemas.microsoft.com/office/drawing/2014/main" id="{6898F5D9-04F8-462E-8FED-3462666C699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5537" name="Text Box 8">
          <a:extLst>
            <a:ext uri="{FF2B5EF4-FFF2-40B4-BE49-F238E27FC236}">
              <a16:creationId xmlns:a16="http://schemas.microsoft.com/office/drawing/2014/main" id="{FF5D11F7-C55A-4671-8E93-CAC2B6FDC2D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5538" name="Text Box 9">
          <a:extLst>
            <a:ext uri="{FF2B5EF4-FFF2-40B4-BE49-F238E27FC236}">
              <a16:creationId xmlns:a16="http://schemas.microsoft.com/office/drawing/2014/main" id="{27624147-3226-484B-BAA5-85122ED7113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5539" name="Text Box 10">
          <a:extLst>
            <a:ext uri="{FF2B5EF4-FFF2-40B4-BE49-F238E27FC236}">
              <a16:creationId xmlns:a16="http://schemas.microsoft.com/office/drawing/2014/main" id="{5257B200-0774-4F0C-9C13-0ECC611FDD9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5540" name="Text Box 11">
          <a:extLst>
            <a:ext uri="{FF2B5EF4-FFF2-40B4-BE49-F238E27FC236}">
              <a16:creationId xmlns:a16="http://schemas.microsoft.com/office/drawing/2014/main" id="{D0482692-6DEB-4127-BD0F-4F59087DCA7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5541" name="Text Box 12">
          <a:extLst>
            <a:ext uri="{FF2B5EF4-FFF2-40B4-BE49-F238E27FC236}">
              <a16:creationId xmlns:a16="http://schemas.microsoft.com/office/drawing/2014/main" id="{4C9AA103-4D6F-4AAF-9BF9-4F56F69BAF5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5542" name="Text Box 13">
          <a:extLst>
            <a:ext uri="{FF2B5EF4-FFF2-40B4-BE49-F238E27FC236}">
              <a16:creationId xmlns:a16="http://schemas.microsoft.com/office/drawing/2014/main" id="{0CD27A66-0315-4CA2-AF8B-39234F04202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5543" name="Text Box 14">
          <a:extLst>
            <a:ext uri="{FF2B5EF4-FFF2-40B4-BE49-F238E27FC236}">
              <a16:creationId xmlns:a16="http://schemas.microsoft.com/office/drawing/2014/main" id="{61CA700F-871A-4C03-B089-2DCFCE61F6D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5544" name="Text Box 15">
          <a:extLst>
            <a:ext uri="{FF2B5EF4-FFF2-40B4-BE49-F238E27FC236}">
              <a16:creationId xmlns:a16="http://schemas.microsoft.com/office/drawing/2014/main" id="{34B96376-B986-4AB4-84E4-2D0CE9AD9F6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5545" name="Text Box 16">
          <a:extLst>
            <a:ext uri="{FF2B5EF4-FFF2-40B4-BE49-F238E27FC236}">
              <a16:creationId xmlns:a16="http://schemas.microsoft.com/office/drawing/2014/main" id="{95A8451C-F70E-4F2F-B2E5-0785D82DD1C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5546" name="Text Box 17">
          <a:extLst>
            <a:ext uri="{FF2B5EF4-FFF2-40B4-BE49-F238E27FC236}">
              <a16:creationId xmlns:a16="http://schemas.microsoft.com/office/drawing/2014/main" id="{015885A1-E669-4C50-8B21-623CB0EB4EC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5547" name="Text Box 18">
          <a:extLst>
            <a:ext uri="{FF2B5EF4-FFF2-40B4-BE49-F238E27FC236}">
              <a16:creationId xmlns:a16="http://schemas.microsoft.com/office/drawing/2014/main" id="{72359A65-4ADB-4EDA-90D9-AC0A7270D50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5548" name="Text Box 19">
          <a:extLst>
            <a:ext uri="{FF2B5EF4-FFF2-40B4-BE49-F238E27FC236}">
              <a16:creationId xmlns:a16="http://schemas.microsoft.com/office/drawing/2014/main" id="{AB80055E-939C-40AF-AE8B-68B57BE9205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5549" name="Text Box 20">
          <a:extLst>
            <a:ext uri="{FF2B5EF4-FFF2-40B4-BE49-F238E27FC236}">
              <a16:creationId xmlns:a16="http://schemas.microsoft.com/office/drawing/2014/main" id="{4BB91A2D-3957-44AA-A0C2-2801603FE45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5550" name="Text Box 21">
          <a:extLst>
            <a:ext uri="{FF2B5EF4-FFF2-40B4-BE49-F238E27FC236}">
              <a16:creationId xmlns:a16="http://schemas.microsoft.com/office/drawing/2014/main" id="{EEAACDB4-96CA-4436-B8F5-3D79403B4CE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5551" name="Text Box 22">
          <a:extLst>
            <a:ext uri="{FF2B5EF4-FFF2-40B4-BE49-F238E27FC236}">
              <a16:creationId xmlns:a16="http://schemas.microsoft.com/office/drawing/2014/main" id="{F8D23EB0-C184-4047-BDD6-1354AB3C25E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5552" name="Text Box 1">
          <a:extLst>
            <a:ext uri="{FF2B5EF4-FFF2-40B4-BE49-F238E27FC236}">
              <a16:creationId xmlns:a16="http://schemas.microsoft.com/office/drawing/2014/main" id="{893B3AC6-5CDE-48FC-A2D9-305F9AA661E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5553" name="Text Box 2">
          <a:extLst>
            <a:ext uri="{FF2B5EF4-FFF2-40B4-BE49-F238E27FC236}">
              <a16:creationId xmlns:a16="http://schemas.microsoft.com/office/drawing/2014/main" id="{753D5F3D-F608-40DD-98CD-F0B1939C364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5554" name="Text Box 3">
          <a:extLst>
            <a:ext uri="{FF2B5EF4-FFF2-40B4-BE49-F238E27FC236}">
              <a16:creationId xmlns:a16="http://schemas.microsoft.com/office/drawing/2014/main" id="{E99B5E3C-45B8-41F6-B0AB-7CC240493E0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5555" name="Text Box 4">
          <a:extLst>
            <a:ext uri="{FF2B5EF4-FFF2-40B4-BE49-F238E27FC236}">
              <a16:creationId xmlns:a16="http://schemas.microsoft.com/office/drawing/2014/main" id="{D139B51D-382A-4DF1-832F-A45981B5002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5556" name="Text Box 5">
          <a:extLst>
            <a:ext uri="{FF2B5EF4-FFF2-40B4-BE49-F238E27FC236}">
              <a16:creationId xmlns:a16="http://schemas.microsoft.com/office/drawing/2014/main" id="{7F171A56-3B18-4497-BA97-9A705267617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5557" name="Text Box 6">
          <a:extLst>
            <a:ext uri="{FF2B5EF4-FFF2-40B4-BE49-F238E27FC236}">
              <a16:creationId xmlns:a16="http://schemas.microsoft.com/office/drawing/2014/main" id="{432C1FDD-7E8A-4F7A-92BB-E9A971814CB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5558" name="Text Box 7">
          <a:extLst>
            <a:ext uri="{FF2B5EF4-FFF2-40B4-BE49-F238E27FC236}">
              <a16:creationId xmlns:a16="http://schemas.microsoft.com/office/drawing/2014/main" id="{833BF7FE-3553-4EFE-B967-D17A856BBF8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5559" name="Text Box 8">
          <a:extLst>
            <a:ext uri="{FF2B5EF4-FFF2-40B4-BE49-F238E27FC236}">
              <a16:creationId xmlns:a16="http://schemas.microsoft.com/office/drawing/2014/main" id="{A71E6AA4-0D87-4788-985A-2D528862385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5560" name="Text Box 9">
          <a:extLst>
            <a:ext uri="{FF2B5EF4-FFF2-40B4-BE49-F238E27FC236}">
              <a16:creationId xmlns:a16="http://schemas.microsoft.com/office/drawing/2014/main" id="{D23113C6-26B8-4808-937C-A49C61EBD83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5561" name="Text Box 10">
          <a:extLst>
            <a:ext uri="{FF2B5EF4-FFF2-40B4-BE49-F238E27FC236}">
              <a16:creationId xmlns:a16="http://schemas.microsoft.com/office/drawing/2014/main" id="{574B757A-9FDF-4782-BB50-94FF2316F98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5562" name="Text Box 11">
          <a:extLst>
            <a:ext uri="{FF2B5EF4-FFF2-40B4-BE49-F238E27FC236}">
              <a16:creationId xmlns:a16="http://schemas.microsoft.com/office/drawing/2014/main" id="{93F075E8-49D0-4507-99FC-EA15BB6DF21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5563" name="Text Box 12">
          <a:extLst>
            <a:ext uri="{FF2B5EF4-FFF2-40B4-BE49-F238E27FC236}">
              <a16:creationId xmlns:a16="http://schemas.microsoft.com/office/drawing/2014/main" id="{0090179C-85AF-4E0F-AB62-1E689865B11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5564" name="Text Box 13">
          <a:extLst>
            <a:ext uri="{FF2B5EF4-FFF2-40B4-BE49-F238E27FC236}">
              <a16:creationId xmlns:a16="http://schemas.microsoft.com/office/drawing/2014/main" id="{4B67FEB8-EC9C-486D-925D-08B09F6E4E8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5565" name="Text Box 14">
          <a:extLst>
            <a:ext uri="{FF2B5EF4-FFF2-40B4-BE49-F238E27FC236}">
              <a16:creationId xmlns:a16="http://schemas.microsoft.com/office/drawing/2014/main" id="{E8F1223A-C423-440A-8103-C10ACC45583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5566" name="Text Box 15">
          <a:extLst>
            <a:ext uri="{FF2B5EF4-FFF2-40B4-BE49-F238E27FC236}">
              <a16:creationId xmlns:a16="http://schemas.microsoft.com/office/drawing/2014/main" id="{37C4D6E5-25F2-4A11-BD1E-B88E4507A7A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5567" name="Text Box 16">
          <a:extLst>
            <a:ext uri="{FF2B5EF4-FFF2-40B4-BE49-F238E27FC236}">
              <a16:creationId xmlns:a16="http://schemas.microsoft.com/office/drawing/2014/main" id="{528595B2-7D00-4618-9346-D7EE8B3F0CA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5568" name="Text Box 17">
          <a:extLst>
            <a:ext uri="{FF2B5EF4-FFF2-40B4-BE49-F238E27FC236}">
              <a16:creationId xmlns:a16="http://schemas.microsoft.com/office/drawing/2014/main" id="{6D0EE62B-1E8C-4DB3-BBBF-7DA41EFE601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5569" name="Text Box 18">
          <a:extLst>
            <a:ext uri="{FF2B5EF4-FFF2-40B4-BE49-F238E27FC236}">
              <a16:creationId xmlns:a16="http://schemas.microsoft.com/office/drawing/2014/main" id="{14FD5F66-3951-4B5D-9500-0F81D6D6614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5570" name="Text Box 19">
          <a:extLst>
            <a:ext uri="{FF2B5EF4-FFF2-40B4-BE49-F238E27FC236}">
              <a16:creationId xmlns:a16="http://schemas.microsoft.com/office/drawing/2014/main" id="{DA4190A7-E5B8-49F4-B4C9-699838F961D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5571" name="Text Box 20">
          <a:extLst>
            <a:ext uri="{FF2B5EF4-FFF2-40B4-BE49-F238E27FC236}">
              <a16:creationId xmlns:a16="http://schemas.microsoft.com/office/drawing/2014/main" id="{F2AF5634-00E0-4BE9-BA20-3E8A0776E94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5572" name="Text Box 21">
          <a:extLst>
            <a:ext uri="{FF2B5EF4-FFF2-40B4-BE49-F238E27FC236}">
              <a16:creationId xmlns:a16="http://schemas.microsoft.com/office/drawing/2014/main" id="{F2534B35-CDFA-4E27-AFE2-43BA74D60B4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5573" name="Text Box 22">
          <a:extLst>
            <a:ext uri="{FF2B5EF4-FFF2-40B4-BE49-F238E27FC236}">
              <a16:creationId xmlns:a16="http://schemas.microsoft.com/office/drawing/2014/main" id="{E64AEFC9-7958-4352-9B00-780BBD0848B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5574" name="Text Box 1">
          <a:extLst>
            <a:ext uri="{FF2B5EF4-FFF2-40B4-BE49-F238E27FC236}">
              <a16:creationId xmlns:a16="http://schemas.microsoft.com/office/drawing/2014/main" id="{EDC4EC07-0E92-415C-9C68-8AC63D2F295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5575" name="Text Box 2">
          <a:extLst>
            <a:ext uri="{FF2B5EF4-FFF2-40B4-BE49-F238E27FC236}">
              <a16:creationId xmlns:a16="http://schemas.microsoft.com/office/drawing/2014/main" id="{77B0DAA4-1256-4F1B-B359-37493A4A020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5576" name="Text Box 3">
          <a:extLst>
            <a:ext uri="{FF2B5EF4-FFF2-40B4-BE49-F238E27FC236}">
              <a16:creationId xmlns:a16="http://schemas.microsoft.com/office/drawing/2014/main" id="{0B206B1F-6D49-48A8-9E5B-DC91596D3CF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5577" name="Text Box 4">
          <a:extLst>
            <a:ext uri="{FF2B5EF4-FFF2-40B4-BE49-F238E27FC236}">
              <a16:creationId xmlns:a16="http://schemas.microsoft.com/office/drawing/2014/main" id="{0C454EE1-9AE9-462A-882C-FBB8592CD27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5578" name="Text Box 5">
          <a:extLst>
            <a:ext uri="{FF2B5EF4-FFF2-40B4-BE49-F238E27FC236}">
              <a16:creationId xmlns:a16="http://schemas.microsoft.com/office/drawing/2014/main" id="{142CEEFD-CD8B-423F-A32B-3D7A75CB310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5579" name="Text Box 6">
          <a:extLst>
            <a:ext uri="{FF2B5EF4-FFF2-40B4-BE49-F238E27FC236}">
              <a16:creationId xmlns:a16="http://schemas.microsoft.com/office/drawing/2014/main" id="{43BAABA3-8D5D-4AC7-AA08-88B6EECDDA0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5580" name="Text Box 7">
          <a:extLst>
            <a:ext uri="{FF2B5EF4-FFF2-40B4-BE49-F238E27FC236}">
              <a16:creationId xmlns:a16="http://schemas.microsoft.com/office/drawing/2014/main" id="{47A20673-427A-48A8-ADCB-84B5A98F9E6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5581" name="Text Box 8">
          <a:extLst>
            <a:ext uri="{FF2B5EF4-FFF2-40B4-BE49-F238E27FC236}">
              <a16:creationId xmlns:a16="http://schemas.microsoft.com/office/drawing/2014/main" id="{9844CE7A-5A9E-4696-8D8D-DE60AAC949D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5582" name="Text Box 9">
          <a:extLst>
            <a:ext uri="{FF2B5EF4-FFF2-40B4-BE49-F238E27FC236}">
              <a16:creationId xmlns:a16="http://schemas.microsoft.com/office/drawing/2014/main" id="{D57862C9-2F98-49A7-86FB-CBE925E169F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5583" name="Text Box 10">
          <a:extLst>
            <a:ext uri="{FF2B5EF4-FFF2-40B4-BE49-F238E27FC236}">
              <a16:creationId xmlns:a16="http://schemas.microsoft.com/office/drawing/2014/main" id="{5799395C-3191-4D1A-8492-A649E10FBED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5584" name="Text Box 11">
          <a:extLst>
            <a:ext uri="{FF2B5EF4-FFF2-40B4-BE49-F238E27FC236}">
              <a16:creationId xmlns:a16="http://schemas.microsoft.com/office/drawing/2014/main" id="{BEABA08B-FADD-483E-AD65-ADB914268C9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5585" name="Text Box 12">
          <a:extLst>
            <a:ext uri="{FF2B5EF4-FFF2-40B4-BE49-F238E27FC236}">
              <a16:creationId xmlns:a16="http://schemas.microsoft.com/office/drawing/2014/main" id="{FE41DFD0-AD8A-4120-8545-A1BD96494DB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5586" name="Text Box 13">
          <a:extLst>
            <a:ext uri="{FF2B5EF4-FFF2-40B4-BE49-F238E27FC236}">
              <a16:creationId xmlns:a16="http://schemas.microsoft.com/office/drawing/2014/main" id="{4C90320E-63B2-4B01-A389-AF83308E74F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5587" name="Text Box 14">
          <a:extLst>
            <a:ext uri="{FF2B5EF4-FFF2-40B4-BE49-F238E27FC236}">
              <a16:creationId xmlns:a16="http://schemas.microsoft.com/office/drawing/2014/main" id="{109A2496-B4A7-4BAF-A0C5-42365216C26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5588" name="Text Box 15">
          <a:extLst>
            <a:ext uri="{FF2B5EF4-FFF2-40B4-BE49-F238E27FC236}">
              <a16:creationId xmlns:a16="http://schemas.microsoft.com/office/drawing/2014/main" id="{D1B16ADD-D94A-4950-A726-69E93AF539F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5589" name="Text Box 16">
          <a:extLst>
            <a:ext uri="{FF2B5EF4-FFF2-40B4-BE49-F238E27FC236}">
              <a16:creationId xmlns:a16="http://schemas.microsoft.com/office/drawing/2014/main" id="{1F052AEC-19E6-48B9-B3F2-3923008AD78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5590" name="Text Box 17">
          <a:extLst>
            <a:ext uri="{FF2B5EF4-FFF2-40B4-BE49-F238E27FC236}">
              <a16:creationId xmlns:a16="http://schemas.microsoft.com/office/drawing/2014/main" id="{C8C39D05-309B-493C-9EF5-AC220E5B6FE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5591" name="Text Box 18">
          <a:extLst>
            <a:ext uri="{FF2B5EF4-FFF2-40B4-BE49-F238E27FC236}">
              <a16:creationId xmlns:a16="http://schemas.microsoft.com/office/drawing/2014/main" id="{58E948DE-7586-4BC6-8CFF-D107CAB4837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5592" name="Text Box 19">
          <a:extLst>
            <a:ext uri="{FF2B5EF4-FFF2-40B4-BE49-F238E27FC236}">
              <a16:creationId xmlns:a16="http://schemas.microsoft.com/office/drawing/2014/main" id="{0AE315EF-E2BD-45DE-8968-C87ECCD64B4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5593" name="Text Box 20">
          <a:extLst>
            <a:ext uri="{FF2B5EF4-FFF2-40B4-BE49-F238E27FC236}">
              <a16:creationId xmlns:a16="http://schemas.microsoft.com/office/drawing/2014/main" id="{CEC6F8D1-3763-40D8-8A10-E6CDDA8E01E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5594" name="Text Box 21">
          <a:extLst>
            <a:ext uri="{FF2B5EF4-FFF2-40B4-BE49-F238E27FC236}">
              <a16:creationId xmlns:a16="http://schemas.microsoft.com/office/drawing/2014/main" id="{2968D493-B193-447A-ADF0-4577E4981F3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5595" name="Text Box 22">
          <a:extLst>
            <a:ext uri="{FF2B5EF4-FFF2-40B4-BE49-F238E27FC236}">
              <a16:creationId xmlns:a16="http://schemas.microsoft.com/office/drawing/2014/main" id="{65A11CEB-C5A2-4F89-A143-1B62273C223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5596" name="Text Box 1">
          <a:extLst>
            <a:ext uri="{FF2B5EF4-FFF2-40B4-BE49-F238E27FC236}">
              <a16:creationId xmlns:a16="http://schemas.microsoft.com/office/drawing/2014/main" id="{45B4FE96-F235-437E-8DF1-5D6D36FE480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5597" name="Text Box 2">
          <a:extLst>
            <a:ext uri="{FF2B5EF4-FFF2-40B4-BE49-F238E27FC236}">
              <a16:creationId xmlns:a16="http://schemas.microsoft.com/office/drawing/2014/main" id="{9C14C9E0-1469-411C-B257-B175FF760B7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5598" name="Text Box 3">
          <a:extLst>
            <a:ext uri="{FF2B5EF4-FFF2-40B4-BE49-F238E27FC236}">
              <a16:creationId xmlns:a16="http://schemas.microsoft.com/office/drawing/2014/main" id="{C2AD4558-749A-41C9-8272-2EDCD5B9046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5599" name="Text Box 4">
          <a:extLst>
            <a:ext uri="{FF2B5EF4-FFF2-40B4-BE49-F238E27FC236}">
              <a16:creationId xmlns:a16="http://schemas.microsoft.com/office/drawing/2014/main" id="{A42D03F0-FDC8-4501-AAA8-FBF2FF1C19E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5600" name="Text Box 5">
          <a:extLst>
            <a:ext uri="{FF2B5EF4-FFF2-40B4-BE49-F238E27FC236}">
              <a16:creationId xmlns:a16="http://schemas.microsoft.com/office/drawing/2014/main" id="{FC0C9E93-3DC5-48CC-9A45-D7539D8F86A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5601" name="Text Box 6">
          <a:extLst>
            <a:ext uri="{FF2B5EF4-FFF2-40B4-BE49-F238E27FC236}">
              <a16:creationId xmlns:a16="http://schemas.microsoft.com/office/drawing/2014/main" id="{810BF098-9048-4AE8-9AD5-036E3B199A9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5602" name="Text Box 7">
          <a:extLst>
            <a:ext uri="{FF2B5EF4-FFF2-40B4-BE49-F238E27FC236}">
              <a16:creationId xmlns:a16="http://schemas.microsoft.com/office/drawing/2014/main" id="{40AA9FA8-A56E-41EB-8FD1-50114B0A313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5603" name="Text Box 8">
          <a:extLst>
            <a:ext uri="{FF2B5EF4-FFF2-40B4-BE49-F238E27FC236}">
              <a16:creationId xmlns:a16="http://schemas.microsoft.com/office/drawing/2014/main" id="{72E6FACF-2CAC-47DC-A8D9-19E4DD6D948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5604" name="Text Box 9">
          <a:extLst>
            <a:ext uri="{FF2B5EF4-FFF2-40B4-BE49-F238E27FC236}">
              <a16:creationId xmlns:a16="http://schemas.microsoft.com/office/drawing/2014/main" id="{A50E188A-360F-4828-AB51-B53CBB3B675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5605" name="Text Box 10">
          <a:extLst>
            <a:ext uri="{FF2B5EF4-FFF2-40B4-BE49-F238E27FC236}">
              <a16:creationId xmlns:a16="http://schemas.microsoft.com/office/drawing/2014/main" id="{2A7A6F0E-0118-4681-8793-F436E6EBA58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5606" name="Text Box 11">
          <a:extLst>
            <a:ext uri="{FF2B5EF4-FFF2-40B4-BE49-F238E27FC236}">
              <a16:creationId xmlns:a16="http://schemas.microsoft.com/office/drawing/2014/main" id="{C4E7D0EC-6CB7-4934-8CE9-BD2FEE09C4E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5607" name="Text Box 12">
          <a:extLst>
            <a:ext uri="{FF2B5EF4-FFF2-40B4-BE49-F238E27FC236}">
              <a16:creationId xmlns:a16="http://schemas.microsoft.com/office/drawing/2014/main" id="{94EE4A5F-48BF-4BDD-9C0E-BE924E3EC0F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5608" name="Text Box 13">
          <a:extLst>
            <a:ext uri="{FF2B5EF4-FFF2-40B4-BE49-F238E27FC236}">
              <a16:creationId xmlns:a16="http://schemas.microsoft.com/office/drawing/2014/main" id="{0A6F00AE-5030-4B11-9CD4-A14EE27FC25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5609" name="Text Box 14">
          <a:extLst>
            <a:ext uri="{FF2B5EF4-FFF2-40B4-BE49-F238E27FC236}">
              <a16:creationId xmlns:a16="http://schemas.microsoft.com/office/drawing/2014/main" id="{63EE213F-CC86-44B3-BD50-95AD23583C4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5610" name="Text Box 15">
          <a:extLst>
            <a:ext uri="{FF2B5EF4-FFF2-40B4-BE49-F238E27FC236}">
              <a16:creationId xmlns:a16="http://schemas.microsoft.com/office/drawing/2014/main" id="{3627B346-A1E3-4BA4-9F1B-6E8A0FD633C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5611" name="Text Box 16">
          <a:extLst>
            <a:ext uri="{FF2B5EF4-FFF2-40B4-BE49-F238E27FC236}">
              <a16:creationId xmlns:a16="http://schemas.microsoft.com/office/drawing/2014/main" id="{3B252415-3D48-423E-A6CF-84786D34BC0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5612" name="Text Box 17">
          <a:extLst>
            <a:ext uri="{FF2B5EF4-FFF2-40B4-BE49-F238E27FC236}">
              <a16:creationId xmlns:a16="http://schemas.microsoft.com/office/drawing/2014/main" id="{D5D72B2F-A24A-4F85-8D24-6970671339C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5613" name="Text Box 18">
          <a:extLst>
            <a:ext uri="{FF2B5EF4-FFF2-40B4-BE49-F238E27FC236}">
              <a16:creationId xmlns:a16="http://schemas.microsoft.com/office/drawing/2014/main" id="{0AC08AE1-5EA9-4995-BAF1-02CE20A0DEE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5614" name="Text Box 19">
          <a:extLst>
            <a:ext uri="{FF2B5EF4-FFF2-40B4-BE49-F238E27FC236}">
              <a16:creationId xmlns:a16="http://schemas.microsoft.com/office/drawing/2014/main" id="{C6B7CBAC-A14C-4851-80A9-118636F1718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5615" name="Text Box 20">
          <a:extLst>
            <a:ext uri="{FF2B5EF4-FFF2-40B4-BE49-F238E27FC236}">
              <a16:creationId xmlns:a16="http://schemas.microsoft.com/office/drawing/2014/main" id="{221F3DDA-4A1C-41AF-98BF-67B5ECB81C5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5616" name="Text Box 21">
          <a:extLst>
            <a:ext uri="{FF2B5EF4-FFF2-40B4-BE49-F238E27FC236}">
              <a16:creationId xmlns:a16="http://schemas.microsoft.com/office/drawing/2014/main" id="{0436EACC-FF74-4CEC-83D6-33329D16D5F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5617" name="Text Box 22">
          <a:extLst>
            <a:ext uri="{FF2B5EF4-FFF2-40B4-BE49-F238E27FC236}">
              <a16:creationId xmlns:a16="http://schemas.microsoft.com/office/drawing/2014/main" id="{1F50D562-3AD5-4E4E-9DDD-6D13B5560AA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5618" name="Text Box 1">
          <a:extLst>
            <a:ext uri="{FF2B5EF4-FFF2-40B4-BE49-F238E27FC236}">
              <a16:creationId xmlns:a16="http://schemas.microsoft.com/office/drawing/2014/main" id="{D04547DA-6656-46B9-A91E-BB74A41DBF0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5619" name="Text Box 2">
          <a:extLst>
            <a:ext uri="{FF2B5EF4-FFF2-40B4-BE49-F238E27FC236}">
              <a16:creationId xmlns:a16="http://schemas.microsoft.com/office/drawing/2014/main" id="{BA632EA0-65F5-4BDE-9B63-535E82F4281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5620" name="Text Box 3">
          <a:extLst>
            <a:ext uri="{FF2B5EF4-FFF2-40B4-BE49-F238E27FC236}">
              <a16:creationId xmlns:a16="http://schemas.microsoft.com/office/drawing/2014/main" id="{A586C171-75BE-470C-9955-952755A37CC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5621" name="Text Box 4">
          <a:extLst>
            <a:ext uri="{FF2B5EF4-FFF2-40B4-BE49-F238E27FC236}">
              <a16:creationId xmlns:a16="http://schemas.microsoft.com/office/drawing/2014/main" id="{F2141D81-0148-4DC3-9F62-05A63C04FFF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5622" name="Text Box 5">
          <a:extLst>
            <a:ext uri="{FF2B5EF4-FFF2-40B4-BE49-F238E27FC236}">
              <a16:creationId xmlns:a16="http://schemas.microsoft.com/office/drawing/2014/main" id="{11312E05-CB7B-4827-9B88-A997902EB89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5623" name="Text Box 6">
          <a:extLst>
            <a:ext uri="{FF2B5EF4-FFF2-40B4-BE49-F238E27FC236}">
              <a16:creationId xmlns:a16="http://schemas.microsoft.com/office/drawing/2014/main" id="{7FBB54FF-1DB8-4045-80C8-E6632FCB813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5624" name="Text Box 7">
          <a:extLst>
            <a:ext uri="{FF2B5EF4-FFF2-40B4-BE49-F238E27FC236}">
              <a16:creationId xmlns:a16="http://schemas.microsoft.com/office/drawing/2014/main" id="{1C53F4CF-9E8E-4883-AD91-4250B3BC6FC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5625" name="Text Box 8">
          <a:extLst>
            <a:ext uri="{FF2B5EF4-FFF2-40B4-BE49-F238E27FC236}">
              <a16:creationId xmlns:a16="http://schemas.microsoft.com/office/drawing/2014/main" id="{05F5F974-5386-4516-BB6D-E34CDA9859A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5626" name="Text Box 9">
          <a:extLst>
            <a:ext uri="{FF2B5EF4-FFF2-40B4-BE49-F238E27FC236}">
              <a16:creationId xmlns:a16="http://schemas.microsoft.com/office/drawing/2014/main" id="{89F45420-7E53-4A0D-A5CA-D99957515B4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5627" name="Text Box 10">
          <a:extLst>
            <a:ext uri="{FF2B5EF4-FFF2-40B4-BE49-F238E27FC236}">
              <a16:creationId xmlns:a16="http://schemas.microsoft.com/office/drawing/2014/main" id="{A68E8C0D-1B8A-4767-8651-1722AC170CD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5628" name="Text Box 11">
          <a:extLst>
            <a:ext uri="{FF2B5EF4-FFF2-40B4-BE49-F238E27FC236}">
              <a16:creationId xmlns:a16="http://schemas.microsoft.com/office/drawing/2014/main" id="{91633463-5010-4E37-B0AD-A39010070BF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5629" name="Text Box 12">
          <a:extLst>
            <a:ext uri="{FF2B5EF4-FFF2-40B4-BE49-F238E27FC236}">
              <a16:creationId xmlns:a16="http://schemas.microsoft.com/office/drawing/2014/main" id="{6D88C8DB-FC44-4662-9423-CF0129CC25E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5630" name="Text Box 13">
          <a:extLst>
            <a:ext uri="{FF2B5EF4-FFF2-40B4-BE49-F238E27FC236}">
              <a16:creationId xmlns:a16="http://schemas.microsoft.com/office/drawing/2014/main" id="{1DBD040B-6882-400E-B52A-A9EAB804FA8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5631" name="Text Box 14">
          <a:extLst>
            <a:ext uri="{FF2B5EF4-FFF2-40B4-BE49-F238E27FC236}">
              <a16:creationId xmlns:a16="http://schemas.microsoft.com/office/drawing/2014/main" id="{FE0CA294-57D4-450D-8A0C-C3BB504E97C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5632" name="Text Box 15">
          <a:extLst>
            <a:ext uri="{FF2B5EF4-FFF2-40B4-BE49-F238E27FC236}">
              <a16:creationId xmlns:a16="http://schemas.microsoft.com/office/drawing/2014/main" id="{9FF1461F-B374-47DB-B6F4-B7B2B237E62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5633" name="Text Box 16">
          <a:extLst>
            <a:ext uri="{FF2B5EF4-FFF2-40B4-BE49-F238E27FC236}">
              <a16:creationId xmlns:a16="http://schemas.microsoft.com/office/drawing/2014/main" id="{B25D1642-6BDA-4BE7-867F-25139E842C7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5634" name="Text Box 17">
          <a:extLst>
            <a:ext uri="{FF2B5EF4-FFF2-40B4-BE49-F238E27FC236}">
              <a16:creationId xmlns:a16="http://schemas.microsoft.com/office/drawing/2014/main" id="{969CE216-B4D4-407A-8A49-7DDC1FA38A9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5635" name="Text Box 18">
          <a:extLst>
            <a:ext uri="{FF2B5EF4-FFF2-40B4-BE49-F238E27FC236}">
              <a16:creationId xmlns:a16="http://schemas.microsoft.com/office/drawing/2014/main" id="{004ABEF0-0037-4154-B0AB-7630AEF324F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5636" name="Text Box 19">
          <a:extLst>
            <a:ext uri="{FF2B5EF4-FFF2-40B4-BE49-F238E27FC236}">
              <a16:creationId xmlns:a16="http://schemas.microsoft.com/office/drawing/2014/main" id="{A4F58ABE-5104-4E71-9244-7C06EBC01D7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5637" name="Text Box 20">
          <a:extLst>
            <a:ext uri="{FF2B5EF4-FFF2-40B4-BE49-F238E27FC236}">
              <a16:creationId xmlns:a16="http://schemas.microsoft.com/office/drawing/2014/main" id="{99740FB1-EBB1-43A2-B8FD-92ACAA52EED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5638" name="Text Box 21">
          <a:extLst>
            <a:ext uri="{FF2B5EF4-FFF2-40B4-BE49-F238E27FC236}">
              <a16:creationId xmlns:a16="http://schemas.microsoft.com/office/drawing/2014/main" id="{5E1F9135-AA42-483A-B091-079AFA1DFC1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5639" name="Text Box 22">
          <a:extLst>
            <a:ext uri="{FF2B5EF4-FFF2-40B4-BE49-F238E27FC236}">
              <a16:creationId xmlns:a16="http://schemas.microsoft.com/office/drawing/2014/main" id="{5A260329-309F-43A6-A766-97E4BC646C4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5640" name="Text Box 1">
          <a:extLst>
            <a:ext uri="{FF2B5EF4-FFF2-40B4-BE49-F238E27FC236}">
              <a16:creationId xmlns:a16="http://schemas.microsoft.com/office/drawing/2014/main" id="{1A8247A7-2966-4D60-BA25-5E5F58325E9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5641" name="Text Box 2">
          <a:extLst>
            <a:ext uri="{FF2B5EF4-FFF2-40B4-BE49-F238E27FC236}">
              <a16:creationId xmlns:a16="http://schemas.microsoft.com/office/drawing/2014/main" id="{0574BE5A-0127-4F67-B12F-571945A7706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5642" name="Text Box 3">
          <a:extLst>
            <a:ext uri="{FF2B5EF4-FFF2-40B4-BE49-F238E27FC236}">
              <a16:creationId xmlns:a16="http://schemas.microsoft.com/office/drawing/2014/main" id="{2980C520-F775-452A-AB06-FCD89F9422E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5643" name="Text Box 4">
          <a:extLst>
            <a:ext uri="{FF2B5EF4-FFF2-40B4-BE49-F238E27FC236}">
              <a16:creationId xmlns:a16="http://schemas.microsoft.com/office/drawing/2014/main" id="{342293C1-9566-45DC-9366-7F9E952555D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5644" name="Text Box 5">
          <a:extLst>
            <a:ext uri="{FF2B5EF4-FFF2-40B4-BE49-F238E27FC236}">
              <a16:creationId xmlns:a16="http://schemas.microsoft.com/office/drawing/2014/main" id="{341335C9-3EBF-422B-9B20-906C534796F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5645" name="Text Box 6">
          <a:extLst>
            <a:ext uri="{FF2B5EF4-FFF2-40B4-BE49-F238E27FC236}">
              <a16:creationId xmlns:a16="http://schemas.microsoft.com/office/drawing/2014/main" id="{7C6A806F-0956-4988-A2C1-D0050DA2EBE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5646" name="Text Box 7">
          <a:extLst>
            <a:ext uri="{FF2B5EF4-FFF2-40B4-BE49-F238E27FC236}">
              <a16:creationId xmlns:a16="http://schemas.microsoft.com/office/drawing/2014/main" id="{A6214A2C-1B84-4594-AF61-D2647C5967C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5647" name="Text Box 8">
          <a:extLst>
            <a:ext uri="{FF2B5EF4-FFF2-40B4-BE49-F238E27FC236}">
              <a16:creationId xmlns:a16="http://schemas.microsoft.com/office/drawing/2014/main" id="{58C5DC74-4B66-4AC0-8F71-6D7B5B150CC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5648" name="Text Box 9">
          <a:extLst>
            <a:ext uri="{FF2B5EF4-FFF2-40B4-BE49-F238E27FC236}">
              <a16:creationId xmlns:a16="http://schemas.microsoft.com/office/drawing/2014/main" id="{6513A593-07B7-4D3F-8F2F-481D2D63C8C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5649" name="Text Box 10">
          <a:extLst>
            <a:ext uri="{FF2B5EF4-FFF2-40B4-BE49-F238E27FC236}">
              <a16:creationId xmlns:a16="http://schemas.microsoft.com/office/drawing/2014/main" id="{D7E31B2F-BC36-44A2-97A4-363D51881B9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5650" name="Text Box 11">
          <a:extLst>
            <a:ext uri="{FF2B5EF4-FFF2-40B4-BE49-F238E27FC236}">
              <a16:creationId xmlns:a16="http://schemas.microsoft.com/office/drawing/2014/main" id="{24D291FC-3868-451B-8F2D-368017D37EE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5651" name="Text Box 12">
          <a:extLst>
            <a:ext uri="{FF2B5EF4-FFF2-40B4-BE49-F238E27FC236}">
              <a16:creationId xmlns:a16="http://schemas.microsoft.com/office/drawing/2014/main" id="{A64A3385-CF47-475E-9099-5B82678554C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5652" name="Text Box 13">
          <a:extLst>
            <a:ext uri="{FF2B5EF4-FFF2-40B4-BE49-F238E27FC236}">
              <a16:creationId xmlns:a16="http://schemas.microsoft.com/office/drawing/2014/main" id="{C652C3F5-439F-408C-972E-82141091447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5653" name="Text Box 14">
          <a:extLst>
            <a:ext uri="{FF2B5EF4-FFF2-40B4-BE49-F238E27FC236}">
              <a16:creationId xmlns:a16="http://schemas.microsoft.com/office/drawing/2014/main" id="{3C001B6E-C7EC-4866-8217-2E153010B58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5654" name="Text Box 15">
          <a:extLst>
            <a:ext uri="{FF2B5EF4-FFF2-40B4-BE49-F238E27FC236}">
              <a16:creationId xmlns:a16="http://schemas.microsoft.com/office/drawing/2014/main" id="{9E5BEC14-1DC1-470B-8BEA-3D8329D8CE3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5655" name="Text Box 16">
          <a:extLst>
            <a:ext uri="{FF2B5EF4-FFF2-40B4-BE49-F238E27FC236}">
              <a16:creationId xmlns:a16="http://schemas.microsoft.com/office/drawing/2014/main" id="{A8C85911-302E-465D-9C87-EE7AFCCEC74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5656" name="Text Box 1">
          <a:extLst>
            <a:ext uri="{FF2B5EF4-FFF2-40B4-BE49-F238E27FC236}">
              <a16:creationId xmlns:a16="http://schemas.microsoft.com/office/drawing/2014/main" id="{A06D9C2A-2C21-4683-B9BB-41734877E57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5657" name="Text Box 2">
          <a:extLst>
            <a:ext uri="{FF2B5EF4-FFF2-40B4-BE49-F238E27FC236}">
              <a16:creationId xmlns:a16="http://schemas.microsoft.com/office/drawing/2014/main" id="{A616AF62-67F9-408E-91EC-85E9A416910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5658" name="Text Box 3">
          <a:extLst>
            <a:ext uri="{FF2B5EF4-FFF2-40B4-BE49-F238E27FC236}">
              <a16:creationId xmlns:a16="http://schemas.microsoft.com/office/drawing/2014/main" id="{88F3298F-1BB7-41BA-8B11-CD2D5DDD2C0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5659" name="Text Box 4">
          <a:extLst>
            <a:ext uri="{FF2B5EF4-FFF2-40B4-BE49-F238E27FC236}">
              <a16:creationId xmlns:a16="http://schemas.microsoft.com/office/drawing/2014/main" id="{8659B872-80C7-4E53-9B7F-402B6068AA1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5660" name="Text Box 5">
          <a:extLst>
            <a:ext uri="{FF2B5EF4-FFF2-40B4-BE49-F238E27FC236}">
              <a16:creationId xmlns:a16="http://schemas.microsoft.com/office/drawing/2014/main" id="{F44D49EA-03AA-4FC5-A839-1B1CBDCB6E5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5661" name="Text Box 6">
          <a:extLst>
            <a:ext uri="{FF2B5EF4-FFF2-40B4-BE49-F238E27FC236}">
              <a16:creationId xmlns:a16="http://schemas.microsoft.com/office/drawing/2014/main" id="{D5105E72-31CD-4B89-881F-CCF0CCBCEB3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5662" name="Text Box 7">
          <a:extLst>
            <a:ext uri="{FF2B5EF4-FFF2-40B4-BE49-F238E27FC236}">
              <a16:creationId xmlns:a16="http://schemas.microsoft.com/office/drawing/2014/main" id="{7C7B9518-5C4D-4E69-9413-0E3F901D089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5663" name="Text Box 8">
          <a:extLst>
            <a:ext uri="{FF2B5EF4-FFF2-40B4-BE49-F238E27FC236}">
              <a16:creationId xmlns:a16="http://schemas.microsoft.com/office/drawing/2014/main" id="{669EBF6E-EB86-4AF4-8CF3-1E4FC111F67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5664" name="Text Box 9">
          <a:extLst>
            <a:ext uri="{FF2B5EF4-FFF2-40B4-BE49-F238E27FC236}">
              <a16:creationId xmlns:a16="http://schemas.microsoft.com/office/drawing/2014/main" id="{A0C24C67-F49A-4B61-97B8-115EA5B8908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5665" name="Text Box 10">
          <a:extLst>
            <a:ext uri="{FF2B5EF4-FFF2-40B4-BE49-F238E27FC236}">
              <a16:creationId xmlns:a16="http://schemas.microsoft.com/office/drawing/2014/main" id="{70A4EDC5-7F49-4C8C-B9E3-F4789A8EFAF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5666" name="Text Box 11">
          <a:extLst>
            <a:ext uri="{FF2B5EF4-FFF2-40B4-BE49-F238E27FC236}">
              <a16:creationId xmlns:a16="http://schemas.microsoft.com/office/drawing/2014/main" id="{1873C448-0D9B-4063-B652-015CDD6BEDE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5667" name="Text Box 12">
          <a:extLst>
            <a:ext uri="{FF2B5EF4-FFF2-40B4-BE49-F238E27FC236}">
              <a16:creationId xmlns:a16="http://schemas.microsoft.com/office/drawing/2014/main" id="{0FF4C0D9-C923-497C-95DF-01B1B4B40F4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5668" name="Text Box 13">
          <a:extLst>
            <a:ext uri="{FF2B5EF4-FFF2-40B4-BE49-F238E27FC236}">
              <a16:creationId xmlns:a16="http://schemas.microsoft.com/office/drawing/2014/main" id="{454F6B38-BC6E-47A3-A601-56523C43A33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5669" name="Text Box 14">
          <a:extLst>
            <a:ext uri="{FF2B5EF4-FFF2-40B4-BE49-F238E27FC236}">
              <a16:creationId xmlns:a16="http://schemas.microsoft.com/office/drawing/2014/main" id="{F6737D1A-79AB-48FA-B839-A91690E7C59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5670" name="Text Box 15">
          <a:extLst>
            <a:ext uri="{FF2B5EF4-FFF2-40B4-BE49-F238E27FC236}">
              <a16:creationId xmlns:a16="http://schemas.microsoft.com/office/drawing/2014/main" id="{033E7B2B-B1A7-489C-933C-72F89AD37DD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5671" name="Text Box 16">
          <a:extLst>
            <a:ext uri="{FF2B5EF4-FFF2-40B4-BE49-F238E27FC236}">
              <a16:creationId xmlns:a16="http://schemas.microsoft.com/office/drawing/2014/main" id="{0E12BBF3-6B07-418B-B4CE-37F77AD348E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5672" name="Text Box 17">
          <a:extLst>
            <a:ext uri="{FF2B5EF4-FFF2-40B4-BE49-F238E27FC236}">
              <a16:creationId xmlns:a16="http://schemas.microsoft.com/office/drawing/2014/main" id="{A50445AC-291D-46EA-84DC-F54BF362F51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5673" name="Text Box 18">
          <a:extLst>
            <a:ext uri="{FF2B5EF4-FFF2-40B4-BE49-F238E27FC236}">
              <a16:creationId xmlns:a16="http://schemas.microsoft.com/office/drawing/2014/main" id="{AB03E8D3-528E-4A2F-93B0-BD92FD158C9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5674" name="Text Box 19">
          <a:extLst>
            <a:ext uri="{FF2B5EF4-FFF2-40B4-BE49-F238E27FC236}">
              <a16:creationId xmlns:a16="http://schemas.microsoft.com/office/drawing/2014/main" id="{3C70B834-5717-4E16-9AFE-D391914C9BC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5675" name="Text Box 20">
          <a:extLst>
            <a:ext uri="{FF2B5EF4-FFF2-40B4-BE49-F238E27FC236}">
              <a16:creationId xmlns:a16="http://schemas.microsoft.com/office/drawing/2014/main" id="{D27371FC-80F5-4268-A60E-E2265C12633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5676" name="Text Box 21">
          <a:extLst>
            <a:ext uri="{FF2B5EF4-FFF2-40B4-BE49-F238E27FC236}">
              <a16:creationId xmlns:a16="http://schemas.microsoft.com/office/drawing/2014/main" id="{CE61887E-BEAE-4025-B9FB-7DD8DC586BD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5677" name="Text Box 22">
          <a:extLst>
            <a:ext uri="{FF2B5EF4-FFF2-40B4-BE49-F238E27FC236}">
              <a16:creationId xmlns:a16="http://schemas.microsoft.com/office/drawing/2014/main" id="{10EFD9E3-B852-4E65-83C4-9B0901CD2DE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5678" name="Text Box 1">
          <a:extLst>
            <a:ext uri="{FF2B5EF4-FFF2-40B4-BE49-F238E27FC236}">
              <a16:creationId xmlns:a16="http://schemas.microsoft.com/office/drawing/2014/main" id="{3436FA35-C368-4B55-9AB8-711EED356DC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5679" name="Text Box 2">
          <a:extLst>
            <a:ext uri="{FF2B5EF4-FFF2-40B4-BE49-F238E27FC236}">
              <a16:creationId xmlns:a16="http://schemas.microsoft.com/office/drawing/2014/main" id="{449B8433-5349-4217-8080-47ED8C71821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5680" name="Text Box 3">
          <a:extLst>
            <a:ext uri="{FF2B5EF4-FFF2-40B4-BE49-F238E27FC236}">
              <a16:creationId xmlns:a16="http://schemas.microsoft.com/office/drawing/2014/main" id="{816217AA-2F07-40EF-B724-2438DF6B559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5681" name="Text Box 4">
          <a:extLst>
            <a:ext uri="{FF2B5EF4-FFF2-40B4-BE49-F238E27FC236}">
              <a16:creationId xmlns:a16="http://schemas.microsoft.com/office/drawing/2014/main" id="{51B1EC68-B777-4F16-A2BE-415A7C7F738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5682" name="Text Box 5">
          <a:extLst>
            <a:ext uri="{FF2B5EF4-FFF2-40B4-BE49-F238E27FC236}">
              <a16:creationId xmlns:a16="http://schemas.microsoft.com/office/drawing/2014/main" id="{167566DC-8153-456A-B357-4C9587E6AC1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5683" name="Text Box 6">
          <a:extLst>
            <a:ext uri="{FF2B5EF4-FFF2-40B4-BE49-F238E27FC236}">
              <a16:creationId xmlns:a16="http://schemas.microsoft.com/office/drawing/2014/main" id="{78DD9133-3FC8-4622-9A3C-321BDAE8F6F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5684" name="Text Box 7">
          <a:extLst>
            <a:ext uri="{FF2B5EF4-FFF2-40B4-BE49-F238E27FC236}">
              <a16:creationId xmlns:a16="http://schemas.microsoft.com/office/drawing/2014/main" id="{31E221B8-4530-48B5-BEB6-D3659529FFF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5685" name="Text Box 8">
          <a:extLst>
            <a:ext uri="{FF2B5EF4-FFF2-40B4-BE49-F238E27FC236}">
              <a16:creationId xmlns:a16="http://schemas.microsoft.com/office/drawing/2014/main" id="{CF9AE1D3-929B-4FF6-9867-16314396CF4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5686" name="Text Box 9">
          <a:extLst>
            <a:ext uri="{FF2B5EF4-FFF2-40B4-BE49-F238E27FC236}">
              <a16:creationId xmlns:a16="http://schemas.microsoft.com/office/drawing/2014/main" id="{5CD9034A-FA5D-430E-BDC7-CFF1F501328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5687" name="Text Box 10">
          <a:extLst>
            <a:ext uri="{FF2B5EF4-FFF2-40B4-BE49-F238E27FC236}">
              <a16:creationId xmlns:a16="http://schemas.microsoft.com/office/drawing/2014/main" id="{61760FDA-E55D-40E2-9253-253528BBD79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5688" name="Text Box 11">
          <a:extLst>
            <a:ext uri="{FF2B5EF4-FFF2-40B4-BE49-F238E27FC236}">
              <a16:creationId xmlns:a16="http://schemas.microsoft.com/office/drawing/2014/main" id="{DAF3BCBE-37BF-4058-809B-FE5DDEBD0EF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5689" name="Text Box 12">
          <a:extLst>
            <a:ext uri="{FF2B5EF4-FFF2-40B4-BE49-F238E27FC236}">
              <a16:creationId xmlns:a16="http://schemas.microsoft.com/office/drawing/2014/main" id="{FE1F0E0C-A427-4BB9-BB24-F211164433D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5690" name="Text Box 13">
          <a:extLst>
            <a:ext uri="{FF2B5EF4-FFF2-40B4-BE49-F238E27FC236}">
              <a16:creationId xmlns:a16="http://schemas.microsoft.com/office/drawing/2014/main" id="{738EC749-0F32-40CD-BA82-DD8C934B38B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5691" name="Text Box 14">
          <a:extLst>
            <a:ext uri="{FF2B5EF4-FFF2-40B4-BE49-F238E27FC236}">
              <a16:creationId xmlns:a16="http://schemas.microsoft.com/office/drawing/2014/main" id="{828772E7-C638-4E16-9975-0CC3E619606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5692" name="Text Box 15">
          <a:extLst>
            <a:ext uri="{FF2B5EF4-FFF2-40B4-BE49-F238E27FC236}">
              <a16:creationId xmlns:a16="http://schemas.microsoft.com/office/drawing/2014/main" id="{2402230F-95A3-4003-BA15-AB4CA099F11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5693" name="Text Box 16">
          <a:extLst>
            <a:ext uri="{FF2B5EF4-FFF2-40B4-BE49-F238E27FC236}">
              <a16:creationId xmlns:a16="http://schemas.microsoft.com/office/drawing/2014/main" id="{7D663ADB-CD20-4235-B97C-431D1E10E65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5694" name="Text Box 17">
          <a:extLst>
            <a:ext uri="{FF2B5EF4-FFF2-40B4-BE49-F238E27FC236}">
              <a16:creationId xmlns:a16="http://schemas.microsoft.com/office/drawing/2014/main" id="{8BE66EAD-537C-4942-8443-7A4C33214C5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5695" name="Text Box 18">
          <a:extLst>
            <a:ext uri="{FF2B5EF4-FFF2-40B4-BE49-F238E27FC236}">
              <a16:creationId xmlns:a16="http://schemas.microsoft.com/office/drawing/2014/main" id="{EB808A2F-B938-4523-BE95-620AD7BCA9C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5696" name="Text Box 19">
          <a:extLst>
            <a:ext uri="{FF2B5EF4-FFF2-40B4-BE49-F238E27FC236}">
              <a16:creationId xmlns:a16="http://schemas.microsoft.com/office/drawing/2014/main" id="{AAC38A25-B4E3-48C7-9BE2-ABC1E6BCDA2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5697" name="Text Box 20">
          <a:extLst>
            <a:ext uri="{FF2B5EF4-FFF2-40B4-BE49-F238E27FC236}">
              <a16:creationId xmlns:a16="http://schemas.microsoft.com/office/drawing/2014/main" id="{819199E8-CF86-47CD-BF05-AAF78D51E19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5698" name="Text Box 21">
          <a:extLst>
            <a:ext uri="{FF2B5EF4-FFF2-40B4-BE49-F238E27FC236}">
              <a16:creationId xmlns:a16="http://schemas.microsoft.com/office/drawing/2014/main" id="{DA21C130-61E3-4E77-A71E-3735175D37E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5699" name="Text Box 22">
          <a:extLst>
            <a:ext uri="{FF2B5EF4-FFF2-40B4-BE49-F238E27FC236}">
              <a16:creationId xmlns:a16="http://schemas.microsoft.com/office/drawing/2014/main" id="{94F13A34-C46E-4BAB-AF74-3BC3A8AC503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5700" name="Text Box 1">
          <a:extLst>
            <a:ext uri="{FF2B5EF4-FFF2-40B4-BE49-F238E27FC236}">
              <a16:creationId xmlns:a16="http://schemas.microsoft.com/office/drawing/2014/main" id="{EE265077-4F5D-4E63-BD49-398CADE8954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5701" name="Text Box 2">
          <a:extLst>
            <a:ext uri="{FF2B5EF4-FFF2-40B4-BE49-F238E27FC236}">
              <a16:creationId xmlns:a16="http://schemas.microsoft.com/office/drawing/2014/main" id="{C81A7C84-1415-45CE-A921-B83840588C2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5702" name="Text Box 3">
          <a:extLst>
            <a:ext uri="{FF2B5EF4-FFF2-40B4-BE49-F238E27FC236}">
              <a16:creationId xmlns:a16="http://schemas.microsoft.com/office/drawing/2014/main" id="{9EC2791C-0B8E-419C-8AEB-518FAA40CD5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5703" name="Text Box 4">
          <a:extLst>
            <a:ext uri="{FF2B5EF4-FFF2-40B4-BE49-F238E27FC236}">
              <a16:creationId xmlns:a16="http://schemas.microsoft.com/office/drawing/2014/main" id="{4CF3B29D-41A0-4369-BB32-E82CCA823FA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5704" name="Text Box 5">
          <a:extLst>
            <a:ext uri="{FF2B5EF4-FFF2-40B4-BE49-F238E27FC236}">
              <a16:creationId xmlns:a16="http://schemas.microsoft.com/office/drawing/2014/main" id="{19D735D9-763A-41D5-8E2F-7A4EE5036D1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5705" name="Text Box 6">
          <a:extLst>
            <a:ext uri="{FF2B5EF4-FFF2-40B4-BE49-F238E27FC236}">
              <a16:creationId xmlns:a16="http://schemas.microsoft.com/office/drawing/2014/main" id="{49643BC0-1243-4F2C-9921-9E82FD0E12D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5706" name="Text Box 7">
          <a:extLst>
            <a:ext uri="{FF2B5EF4-FFF2-40B4-BE49-F238E27FC236}">
              <a16:creationId xmlns:a16="http://schemas.microsoft.com/office/drawing/2014/main" id="{66F24CCA-EF60-4EFC-82BB-B1FDDF9EFC6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5707" name="Text Box 8">
          <a:extLst>
            <a:ext uri="{FF2B5EF4-FFF2-40B4-BE49-F238E27FC236}">
              <a16:creationId xmlns:a16="http://schemas.microsoft.com/office/drawing/2014/main" id="{E4E8A4FD-5178-43B3-8779-FCC1FAB2C4A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5708" name="Text Box 9">
          <a:extLst>
            <a:ext uri="{FF2B5EF4-FFF2-40B4-BE49-F238E27FC236}">
              <a16:creationId xmlns:a16="http://schemas.microsoft.com/office/drawing/2014/main" id="{4B51F1BA-DF57-4836-A454-807E5E16231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5709" name="Text Box 10">
          <a:extLst>
            <a:ext uri="{FF2B5EF4-FFF2-40B4-BE49-F238E27FC236}">
              <a16:creationId xmlns:a16="http://schemas.microsoft.com/office/drawing/2014/main" id="{0FEA2233-20BA-47F7-834A-41583229695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5710" name="Text Box 11">
          <a:extLst>
            <a:ext uri="{FF2B5EF4-FFF2-40B4-BE49-F238E27FC236}">
              <a16:creationId xmlns:a16="http://schemas.microsoft.com/office/drawing/2014/main" id="{78E7C2CF-708E-475F-AC08-7881CC63E63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5711" name="Text Box 12">
          <a:extLst>
            <a:ext uri="{FF2B5EF4-FFF2-40B4-BE49-F238E27FC236}">
              <a16:creationId xmlns:a16="http://schemas.microsoft.com/office/drawing/2014/main" id="{387B1385-25E2-4CB9-9398-E5A26F895EF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5712" name="Text Box 13">
          <a:extLst>
            <a:ext uri="{FF2B5EF4-FFF2-40B4-BE49-F238E27FC236}">
              <a16:creationId xmlns:a16="http://schemas.microsoft.com/office/drawing/2014/main" id="{F2BDED92-A70F-4648-A4FA-ACFD0613E75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5713" name="Text Box 14">
          <a:extLst>
            <a:ext uri="{FF2B5EF4-FFF2-40B4-BE49-F238E27FC236}">
              <a16:creationId xmlns:a16="http://schemas.microsoft.com/office/drawing/2014/main" id="{4D34C9FC-49D4-44AA-A07F-501EA2838E9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5714" name="Text Box 15">
          <a:extLst>
            <a:ext uri="{FF2B5EF4-FFF2-40B4-BE49-F238E27FC236}">
              <a16:creationId xmlns:a16="http://schemas.microsoft.com/office/drawing/2014/main" id="{E05F82EB-8E65-49AD-B660-C5C2E5D7224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5715" name="Text Box 16">
          <a:extLst>
            <a:ext uri="{FF2B5EF4-FFF2-40B4-BE49-F238E27FC236}">
              <a16:creationId xmlns:a16="http://schemas.microsoft.com/office/drawing/2014/main" id="{29B29E83-45C7-4C51-85BF-A1E9175345A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5716" name="Text Box 17">
          <a:extLst>
            <a:ext uri="{FF2B5EF4-FFF2-40B4-BE49-F238E27FC236}">
              <a16:creationId xmlns:a16="http://schemas.microsoft.com/office/drawing/2014/main" id="{85B31396-5A9D-43F7-BD9A-AC6D6842DE3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5717" name="Text Box 18">
          <a:extLst>
            <a:ext uri="{FF2B5EF4-FFF2-40B4-BE49-F238E27FC236}">
              <a16:creationId xmlns:a16="http://schemas.microsoft.com/office/drawing/2014/main" id="{40B7F9C4-B36F-4B7F-BBBF-0CAAD55371A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5718" name="Text Box 19">
          <a:extLst>
            <a:ext uri="{FF2B5EF4-FFF2-40B4-BE49-F238E27FC236}">
              <a16:creationId xmlns:a16="http://schemas.microsoft.com/office/drawing/2014/main" id="{F94434B9-D73F-4D71-B625-217D0646F5E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5719" name="Text Box 20">
          <a:extLst>
            <a:ext uri="{FF2B5EF4-FFF2-40B4-BE49-F238E27FC236}">
              <a16:creationId xmlns:a16="http://schemas.microsoft.com/office/drawing/2014/main" id="{E6D732BF-2C37-4D13-80D3-A415A43A5EA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5720" name="Text Box 21">
          <a:extLst>
            <a:ext uri="{FF2B5EF4-FFF2-40B4-BE49-F238E27FC236}">
              <a16:creationId xmlns:a16="http://schemas.microsoft.com/office/drawing/2014/main" id="{9DF1DC9E-DA9C-4CDA-B84B-B3DA8007088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5721" name="Text Box 22">
          <a:extLst>
            <a:ext uri="{FF2B5EF4-FFF2-40B4-BE49-F238E27FC236}">
              <a16:creationId xmlns:a16="http://schemas.microsoft.com/office/drawing/2014/main" id="{479400AE-9600-4C0D-9403-E232A20FDD4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722" name="Text Box 1">
          <a:extLst>
            <a:ext uri="{FF2B5EF4-FFF2-40B4-BE49-F238E27FC236}">
              <a16:creationId xmlns:a16="http://schemas.microsoft.com/office/drawing/2014/main" id="{F6CD2D61-5C1F-4F0F-AC6D-4C0185A55A2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723" name="Text Box 2">
          <a:extLst>
            <a:ext uri="{FF2B5EF4-FFF2-40B4-BE49-F238E27FC236}">
              <a16:creationId xmlns:a16="http://schemas.microsoft.com/office/drawing/2014/main" id="{307B1183-0352-4CA6-B127-3AC26AAB092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724" name="Text Box 3">
          <a:extLst>
            <a:ext uri="{FF2B5EF4-FFF2-40B4-BE49-F238E27FC236}">
              <a16:creationId xmlns:a16="http://schemas.microsoft.com/office/drawing/2014/main" id="{4A85B3A0-074A-45FF-B83F-727928EAEE0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725" name="Text Box 4">
          <a:extLst>
            <a:ext uri="{FF2B5EF4-FFF2-40B4-BE49-F238E27FC236}">
              <a16:creationId xmlns:a16="http://schemas.microsoft.com/office/drawing/2014/main" id="{0436A060-2106-4195-AA83-A34D18112F9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726" name="Text Box 5">
          <a:extLst>
            <a:ext uri="{FF2B5EF4-FFF2-40B4-BE49-F238E27FC236}">
              <a16:creationId xmlns:a16="http://schemas.microsoft.com/office/drawing/2014/main" id="{CC39761A-6CE0-453E-8123-8E699942A20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727" name="Text Box 6">
          <a:extLst>
            <a:ext uri="{FF2B5EF4-FFF2-40B4-BE49-F238E27FC236}">
              <a16:creationId xmlns:a16="http://schemas.microsoft.com/office/drawing/2014/main" id="{C27FDF31-AE3F-4C4D-BD12-4AE55F50697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728" name="Text Box 7">
          <a:extLst>
            <a:ext uri="{FF2B5EF4-FFF2-40B4-BE49-F238E27FC236}">
              <a16:creationId xmlns:a16="http://schemas.microsoft.com/office/drawing/2014/main" id="{242B42D4-15BD-466A-84A2-75E621D495C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729" name="Text Box 8">
          <a:extLst>
            <a:ext uri="{FF2B5EF4-FFF2-40B4-BE49-F238E27FC236}">
              <a16:creationId xmlns:a16="http://schemas.microsoft.com/office/drawing/2014/main" id="{4DD4FD49-0F26-4773-AEB0-09393AC46E8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730" name="Text Box 9">
          <a:extLst>
            <a:ext uri="{FF2B5EF4-FFF2-40B4-BE49-F238E27FC236}">
              <a16:creationId xmlns:a16="http://schemas.microsoft.com/office/drawing/2014/main" id="{556A1EBC-C999-4072-9522-05EEE3A9798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731" name="Text Box 10">
          <a:extLst>
            <a:ext uri="{FF2B5EF4-FFF2-40B4-BE49-F238E27FC236}">
              <a16:creationId xmlns:a16="http://schemas.microsoft.com/office/drawing/2014/main" id="{668DB934-291F-44DC-88BD-2033BC2F6D5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732" name="Text Box 11">
          <a:extLst>
            <a:ext uri="{FF2B5EF4-FFF2-40B4-BE49-F238E27FC236}">
              <a16:creationId xmlns:a16="http://schemas.microsoft.com/office/drawing/2014/main" id="{AEB2EB36-BAE1-4617-82F5-57479A831BB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733" name="Text Box 12">
          <a:extLst>
            <a:ext uri="{FF2B5EF4-FFF2-40B4-BE49-F238E27FC236}">
              <a16:creationId xmlns:a16="http://schemas.microsoft.com/office/drawing/2014/main" id="{D8AE47EF-C022-4C5E-8733-11E70371F7E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734" name="Text Box 13">
          <a:extLst>
            <a:ext uri="{FF2B5EF4-FFF2-40B4-BE49-F238E27FC236}">
              <a16:creationId xmlns:a16="http://schemas.microsoft.com/office/drawing/2014/main" id="{52603869-5CE5-4F3E-B138-F347D58299A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735" name="Text Box 14">
          <a:extLst>
            <a:ext uri="{FF2B5EF4-FFF2-40B4-BE49-F238E27FC236}">
              <a16:creationId xmlns:a16="http://schemas.microsoft.com/office/drawing/2014/main" id="{8F457F18-AEA9-42BD-9CFD-240212608BA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736" name="Text Box 15">
          <a:extLst>
            <a:ext uri="{FF2B5EF4-FFF2-40B4-BE49-F238E27FC236}">
              <a16:creationId xmlns:a16="http://schemas.microsoft.com/office/drawing/2014/main" id="{455B5043-4ADF-4A4F-812F-AFBE2A2945D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737" name="Text Box 16">
          <a:extLst>
            <a:ext uri="{FF2B5EF4-FFF2-40B4-BE49-F238E27FC236}">
              <a16:creationId xmlns:a16="http://schemas.microsoft.com/office/drawing/2014/main" id="{FB0110D5-9658-4A59-AC45-3155D5B4025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738" name="Text Box 17">
          <a:extLst>
            <a:ext uri="{FF2B5EF4-FFF2-40B4-BE49-F238E27FC236}">
              <a16:creationId xmlns:a16="http://schemas.microsoft.com/office/drawing/2014/main" id="{B8330126-8397-4B5C-AD06-80A2465FC61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739" name="Text Box 18">
          <a:extLst>
            <a:ext uri="{FF2B5EF4-FFF2-40B4-BE49-F238E27FC236}">
              <a16:creationId xmlns:a16="http://schemas.microsoft.com/office/drawing/2014/main" id="{9516CD2B-D245-4A78-B149-BB79F8F0D47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740" name="Text Box 19">
          <a:extLst>
            <a:ext uri="{FF2B5EF4-FFF2-40B4-BE49-F238E27FC236}">
              <a16:creationId xmlns:a16="http://schemas.microsoft.com/office/drawing/2014/main" id="{8555EC52-7B11-46BC-AA1D-0C3613F7A7A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741" name="Text Box 20">
          <a:extLst>
            <a:ext uri="{FF2B5EF4-FFF2-40B4-BE49-F238E27FC236}">
              <a16:creationId xmlns:a16="http://schemas.microsoft.com/office/drawing/2014/main" id="{BEE03C47-DAA2-487E-ADD5-C0CBB74135F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742" name="Text Box 21">
          <a:extLst>
            <a:ext uri="{FF2B5EF4-FFF2-40B4-BE49-F238E27FC236}">
              <a16:creationId xmlns:a16="http://schemas.microsoft.com/office/drawing/2014/main" id="{7ABD8B54-610A-4B77-ACA1-C988612732C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743" name="Text Box 22">
          <a:extLst>
            <a:ext uri="{FF2B5EF4-FFF2-40B4-BE49-F238E27FC236}">
              <a16:creationId xmlns:a16="http://schemas.microsoft.com/office/drawing/2014/main" id="{91F760AE-6DC1-42A8-A324-DE21D47ACED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911678</xdr:colOff>
      <xdr:row>35</xdr:row>
      <xdr:rowOff>0</xdr:rowOff>
    </xdr:from>
    <xdr:ext cx="0" cy="161925"/>
    <xdr:sp macro="" textlink="">
      <xdr:nvSpPr>
        <xdr:cNvPr id="5744" name="Text Box 1">
          <a:extLst>
            <a:ext uri="{FF2B5EF4-FFF2-40B4-BE49-F238E27FC236}">
              <a16:creationId xmlns:a16="http://schemas.microsoft.com/office/drawing/2014/main" id="{34D2ABC4-4852-492D-8037-48D134A6E2AB}"/>
            </a:ext>
          </a:extLst>
        </xdr:cNvPr>
        <xdr:cNvSpPr txBox="1">
          <a:spLocks noChangeArrowheads="1"/>
        </xdr:cNvSpPr>
      </xdr:nvSpPr>
      <xdr:spPr bwMode="auto">
        <a:xfrm>
          <a:off x="1940378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745" name="Text Box 2">
          <a:extLst>
            <a:ext uri="{FF2B5EF4-FFF2-40B4-BE49-F238E27FC236}">
              <a16:creationId xmlns:a16="http://schemas.microsoft.com/office/drawing/2014/main" id="{C69468D4-C7EE-46E0-AD4D-96A4519454C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746" name="Text Box 3">
          <a:extLst>
            <a:ext uri="{FF2B5EF4-FFF2-40B4-BE49-F238E27FC236}">
              <a16:creationId xmlns:a16="http://schemas.microsoft.com/office/drawing/2014/main" id="{3F239D2D-A273-4671-AFB0-D7E43D3CF7D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747" name="Text Box 4">
          <a:extLst>
            <a:ext uri="{FF2B5EF4-FFF2-40B4-BE49-F238E27FC236}">
              <a16:creationId xmlns:a16="http://schemas.microsoft.com/office/drawing/2014/main" id="{A8449A84-20BE-44F6-965A-2A0C1CA7FAD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748" name="Text Box 5">
          <a:extLst>
            <a:ext uri="{FF2B5EF4-FFF2-40B4-BE49-F238E27FC236}">
              <a16:creationId xmlns:a16="http://schemas.microsoft.com/office/drawing/2014/main" id="{8E4F1ECB-C4FF-48EB-96BE-A70B3289ACD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749" name="Text Box 6">
          <a:extLst>
            <a:ext uri="{FF2B5EF4-FFF2-40B4-BE49-F238E27FC236}">
              <a16:creationId xmlns:a16="http://schemas.microsoft.com/office/drawing/2014/main" id="{DACF8F2B-67BE-48A6-B015-99D1AC5C1D3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750" name="Text Box 7">
          <a:extLst>
            <a:ext uri="{FF2B5EF4-FFF2-40B4-BE49-F238E27FC236}">
              <a16:creationId xmlns:a16="http://schemas.microsoft.com/office/drawing/2014/main" id="{D65DE0FB-D7CB-44E0-8E6C-59141C30C8B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751" name="Text Box 8">
          <a:extLst>
            <a:ext uri="{FF2B5EF4-FFF2-40B4-BE49-F238E27FC236}">
              <a16:creationId xmlns:a16="http://schemas.microsoft.com/office/drawing/2014/main" id="{4AD7D66A-18F8-4583-808A-EB75B3EACA1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752" name="Text Box 9">
          <a:extLst>
            <a:ext uri="{FF2B5EF4-FFF2-40B4-BE49-F238E27FC236}">
              <a16:creationId xmlns:a16="http://schemas.microsoft.com/office/drawing/2014/main" id="{34C5A435-211B-4BE4-B9EE-C7C84C066A6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753" name="Text Box 10">
          <a:extLst>
            <a:ext uri="{FF2B5EF4-FFF2-40B4-BE49-F238E27FC236}">
              <a16:creationId xmlns:a16="http://schemas.microsoft.com/office/drawing/2014/main" id="{E8E60615-1D29-4293-800B-0CC85A4BEEA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754" name="Text Box 11">
          <a:extLst>
            <a:ext uri="{FF2B5EF4-FFF2-40B4-BE49-F238E27FC236}">
              <a16:creationId xmlns:a16="http://schemas.microsoft.com/office/drawing/2014/main" id="{C2CB9E59-703E-4A1A-B58A-88F1FF7C458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755" name="Text Box 12">
          <a:extLst>
            <a:ext uri="{FF2B5EF4-FFF2-40B4-BE49-F238E27FC236}">
              <a16:creationId xmlns:a16="http://schemas.microsoft.com/office/drawing/2014/main" id="{17A58094-55A1-4D05-8FE4-1316239146C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756" name="Text Box 13">
          <a:extLst>
            <a:ext uri="{FF2B5EF4-FFF2-40B4-BE49-F238E27FC236}">
              <a16:creationId xmlns:a16="http://schemas.microsoft.com/office/drawing/2014/main" id="{29622125-BA7B-448F-AF0C-5935822DBEF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757" name="Text Box 14">
          <a:extLst>
            <a:ext uri="{FF2B5EF4-FFF2-40B4-BE49-F238E27FC236}">
              <a16:creationId xmlns:a16="http://schemas.microsoft.com/office/drawing/2014/main" id="{F23A8382-4CAD-4E77-978F-7F684539ED2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758" name="Text Box 15">
          <a:extLst>
            <a:ext uri="{FF2B5EF4-FFF2-40B4-BE49-F238E27FC236}">
              <a16:creationId xmlns:a16="http://schemas.microsoft.com/office/drawing/2014/main" id="{CFC7CEA6-13F7-4459-9AAB-4A068B11371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759" name="Text Box 16">
          <a:extLst>
            <a:ext uri="{FF2B5EF4-FFF2-40B4-BE49-F238E27FC236}">
              <a16:creationId xmlns:a16="http://schemas.microsoft.com/office/drawing/2014/main" id="{CB4AE43A-695D-4F74-BD5C-B8D66285DBE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760" name="Text Box 17">
          <a:extLst>
            <a:ext uri="{FF2B5EF4-FFF2-40B4-BE49-F238E27FC236}">
              <a16:creationId xmlns:a16="http://schemas.microsoft.com/office/drawing/2014/main" id="{2F51B27F-1316-4B40-9F34-60465D5059C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761" name="Text Box 18">
          <a:extLst>
            <a:ext uri="{FF2B5EF4-FFF2-40B4-BE49-F238E27FC236}">
              <a16:creationId xmlns:a16="http://schemas.microsoft.com/office/drawing/2014/main" id="{ED69AC12-488C-440F-A335-5594EED71F3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762" name="Text Box 19">
          <a:extLst>
            <a:ext uri="{FF2B5EF4-FFF2-40B4-BE49-F238E27FC236}">
              <a16:creationId xmlns:a16="http://schemas.microsoft.com/office/drawing/2014/main" id="{43AF4DEB-72BE-4147-A787-0F51947F1C0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763" name="Text Box 20">
          <a:extLst>
            <a:ext uri="{FF2B5EF4-FFF2-40B4-BE49-F238E27FC236}">
              <a16:creationId xmlns:a16="http://schemas.microsoft.com/office/drawing/2014/main" id="{9FAB140E-C709-417F-9638-6CF53D0D06E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764" name="Text Box 21">
          <a:extLst>
            <a:ext uri="{FF2B5EF4-FFF2-40B4-BE49-F238E27FC236}">
              <a16:creationId xmlns:a16="http://schemas.microsoft.com/office/drawing/2014/main" id="{AE4CC3D9-E60E-48AF-9413-224AC79A197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765" name="Text Box 22">
          <a:extLst>
            <a:ext uri="{FF2B5EF4-FFF2-40B4-BE49-F238E27FC236}">
              <a16:creationId xmlns:a16="http://schemas.microsoft.com/office/drawing/2014/main" id="{B3D93D2B-F7CD-4FD2-95B5-CF33EFB5CA2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766" name="Text Box 1">
          <a:extLst>
            <a:ext uri="{FF2B5EF4-FFF2-40B4-BE49-F238E27FC236}">
              <a16:creationId xmlns:a16="http://schemas.microsoft.com/office/drawing/2014/main" id="{B8EB1078-6354-4A37-B552-D95594E27F6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767" name="Text Box 2">
          <a:extLst>
            <a:ext uri="{FF2B5EF4-FFF2-40B4-BE49-F238E27FC236}">
              <a16:creationId xmlns:a16="http://schemas.microsoft.com/office/drawing/2014/main" id="{FCE05CB1-07DE-4AE3-8A0C-FA65E9BCB23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768" name="Text Box 3">
          <a:extLst>
            <a:ext uri="{FF2B5EF4-FFF2-40B4-BE49-F238E27FC236}">
              <a16:creationId xmlns:a16="http://schemas.microsoft.com/office/drawing/2014/main" id="{B0ACA42C-D9CB-46FB-AE7F-C4BFA4CD179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769" name="Text Box 4">
          <a:extLst>
            <a:ext uri="{FF2B5EF4-FFF2-40B4-BE49-F238E27FC236}">
              <a16:creationId xmlns:a16="http://schemas.microsoft.com/office/drawing/2014/main" id="{7663FD35-921F-453A-A795-89635A9ADDB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770" name="Text Box 5">
          <a:extLst>
            <a:ext uri="{FF2B5EF4-FFF2-40B4-BE49-F238E27FC236}">
              <a16:creationId xmlns:a16="http://schemas.microsoft.com/office/drawing/2014/main" id="{75CEADF9-CE3E-4153-8CCF-BBB53B77DB2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771" name="Text Box 6">
          <a:extLst>
            <a:ext uri="{FF2B5EF4-FFF2-40B4-BE49-F238E27FC236}">
              <a16:creationId xmlns:a16="http://schemas.microsoft.com/office/drawing/2014/main" id="{43C58A21-7017-4BE9-B57C-02A084D37F3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772" name="Text Box 7">
          <a:extLst>
            <a:ext uri="{FF2B5EF4-FFF2-40B4-BE49-F238E27FC236}">
              <a16:creationId xmlns:a16="http://schemas.microsoft.com/office/drawing/2014/main" id="{D2C741DC-F95D-4E09-9524-7519058C88C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773" name="Text Box 8">
          <a:extLst>
            <a:ext uri="{FF2B5EF4-FFF2-40B4-BE49-F238E27FC236}">
              <a16:creationId xmlns:a16="http://schemas.microsoft.com/office/drawing/2014/main" id="{0DF06E3E-848A-46AE-90C7-3A640E9CFA4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774" name="Text Box 9">
          <a:extLst>
            <a:ext uri="{FF2B5EF4-FFF2-40B4-BE49-F238E27FC236}">
              <a16:creationId xmlns:a16="http://schemas.microsoft.com/office/drawing/2014/main" id="{09C5FAC2-5542-4802-AC8B-0A2258A9607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775" name="Text Box 10">
          <a:extLst>
            <a:ext uri="{FF2B5EF4-FFF2-40B4-BE49-F238E27FC236}">
              <a16:creationId xmlns:a16="http://schemas.microsoft.com/office/drawing/2014/main" id="{4F99B300-ADD3-4862-93E8-287DCD5124F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776" name="Text Box 11">
          <a:extLst>
            <a:ext uri="{FF2B5EF4-FFF2-40B4-BE49-F238E27FC236}">
              <a16:creationId xmlns:a16="http://schemas.microsoft.com/office/drawing/2014/main" id="{6227CD6D-11EA-443B-B57D-CD2BDA095D0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777" name="Text Box 12">
          <a:extLst>
            <a:ext uri="{FF2B5EF4-FFF2-40B4-BE49-F238E27FC236}">
              <a16:creationId xmlns:a16="http://schemas.microsoft.com/office/drawing/2014/main" id="{62ECED40-361D-4532-A4A8-69B86C8DC21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778" name="Text Box 13">
          <a:extLst>
            <a:ext uri="{FF2B5EF4-FFF2-40B4-BE49-F238E27FC236}">
              <a16:creationId xmlns:a16="http://schemas.microsoft.com/office/drawing/2014/main" id="{40F6333C-8C26-427E-8F21-FB62B79742F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779" name="Text Box 14">
          <a:extLst>
            <a:ext uri="{FF2B5EF4-FFF2-40B4-BE49-F238E27FC236}">
              <a16:creationId xmlns:a16="http://schemas.microsoft.com/office/drawing/2014/main" id="{04ED147A-099D-4602-B92C-9D14EBF5623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780" name="Text Box 15">
          <a:extLst>
            <a:ext uri="{FF2B5EF4-FFF2-40B4-BE49-F238E27FC236}">
              <a16:creationId xmlns:a16="http://schemas.microsoft.com/office/drawing/2014/main" id="{2C282879-5E79-47DF-AAA2-56DCAC411FE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781" name="Text Box 16">
          <a:extLst>
            <a:ext uri="{FF2B5EF4-FFF2-40B4-BE49-F238E27FC236}">
              <a16:creationId xmlns:a16="http://schemas.microsoft.com/office/drawing/2014/main" id="{2322BAA3-B8F0-4842-823F-2AD8CABBB20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782" name="Text Box 17">
          <a:extLst>
            <a:ext uri="{FF2B5EF4-FFF2-40B4-BE49-F238E27FC236}">
              <a16:creationId xmlns:a16="http://schemas.microsoft.com/office/drawing/2014/main" id="{8237B14E-98C8-45B7-8BD2-BB43123A085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783" name="Text Box 18">
          <a:extLst>
            <a:ext uri="{FF2B5EF4-FFF2-40B4-BE49-F238E27FC236}">
              <a16:creationId xmlns:a16="http://schemas.microsoft.com/office/drawing/2014/main" id="{EC1D63D1-F515-4622-9B5B-E914DF09700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784" name="Text Box 19">
          <a:extLst>
            <a:ext uri="{FF2B5EF4-FFF2-40B4-BE49-F238E27FC236}">
              <a16:creationId xmlns:a16="http://schemas.microsoft.com/office/drawing/2014/main" id="{98DAF3C6-DAE6-4223-9103-F1E6907F205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785" name="Text Box 20">
          <a:extLst>
            <a:ext uri="{FF2B5EF4-FFF2-40B4-BE49-F238E27FC236}">
              <a16:creationId xmlns:a16="http://schemas.microsoft.com/office/drawing/2014/main" id="{04A8993E-F811-4E50-BB6C-E9F96798100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786" name="Text Box 21">
          <a:extLst>
            <a:ext uri="{FF2B5EF4-FFF2-40B4-BE49-F238E27FC236}">
              <a16:creationId xmlns:a16="http://schemas.microsoft.com/office/drawing/2014/main" id="{FA3EE04B-70F5-401C-B41C-739B47E8116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787" name="Text Box 22">
          <a:extLst>
            <a:ext uri="{FF2B5EF4-FFF2-40B4-BE49-F238E27FC236}">
              <a16:creationId xmlns:a16="http://schemas.microsoft.com/office/drawing/2014/main" id="{1AB0E692-3208-4F21-8ACB-24F7FE6FC52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788" name="Text Box 1">
          <a:extLst>
            <a:ext uri="{FF2B5EF4-FFF2-40B4-BE49-F238E27FC236}">
              <a16:creationId xmlns:a16="http://schemas.microsoft.com/office/drawing/2014/main" id="{73011389-A354-4C5E-B6FE-087DE099864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789" name="Text Box 2">
          <a:extLst>
            <a:ext uri="{FF2B5EF4-FFF2-40B4-BE49-F238E27FC236}">
              <a16:creationId xmlns:a16="http://schemas.microsoft.com/office/drawing/2014/main" id="{8A8C0FF6-0490-4DA4-9A3E-3D47747FF94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790" name="Text Box 3">
          <a:extLst>
            <a:ext uri="{FF2B5EF4-FFF2-40B4-BE49-F238E27FC236}">
              <a16:creationId xmlns:a16="http://schemas.microsoft.com/office/drawing/2014/main" id="{6654744C-D1E5-43AC-A3E6-76F838F77A9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791" name="Text Box 4">
          <a:extLst>
            <a:ext uri="{FF2B5EF4-FFF2-40B4-BE49-F238E27FC236}">
              <a16:creationId xmlns:a16="http://schemas.microsoft.com/office/drawing/2014/main" id="{15CF9028-7314-45BC-BB3A-252593429F9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792" name="Text Box 5">
          <a:extLst>
            <a:ext uri="{FF2B5EF4-FFF2-40B4-BE49-F238E27FC236}">
              <a16:creationId xmlns:a16="http://schemas.microsoft.com/office/drawing/2014/main" id="{2C103181-34F2-4792-8FD8-CD313DA7CAC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793" name="Text Box 6">
          <a:extLst>
            <a:ext uri="{FF2B5EF4-FFF2-40B4-BE49-F238E27FC236}">
              <a16:creationId xmlns:a16="http://schemas.microsoft.com/office/drawing/2014/main" id="{69513931-143C-4E42-ACD8-F770EB72296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794" name="Text Box 7">
          <a:extLst>
            <a:ext uri="{FF2B5EF4-FFF2-40B4-BE49-F238E27FC236}">
              <a16:creationId xmlns:a16="http://schemas.microsoft.com/office/drawing/2014/main" id="{7610B61D-023B-4E5D-9652-5D2CD2BE54B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795" name="Text Box 8">
          <a:extLst>
            <a:ext uri="{FF2B5EF4-FFF2-40B4-BE49-F238E27FC236}">
              <a16:creationId xmlns:a16="http://schemas.microsoft.com/office/drawing/2014/main" id="{1BC9BE21-9063-43E9-A2FF-5458C85AFFB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796" name="Text Box 9">
          <a:extLst>
            <a:ext uri="{FF2B5EF4-FFF2-40B4-BE49-F238E27FC236}">
              <a16:creationId xmlns:a16="http://schemas.microsoft.com/office/drawing/2014/main" id="{7AF4C79F-A152-49A1-AA46-3EFC342B5F2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797" name="Text Box 10">
          <a:extLst>
            <a:ext uri="{FF2B5EF4-FFF2-40B4-BE49-F238E27FC236}">
              <a16:creationId xmlns:a16="http://schemas.microsoft.com/office/drawing/2014/main" id="{94F061CE-4AFD-4BD8-AAB1-945A7085546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798" name="Text Box 11">
          <a:extLst>
            <a:ext uri="{FF2B5EF4-FFF2-40B4-BE49-F238E27FC236}">
              <a16:creationId xmlns:a16="http://schemas.microsoft.com/office/drawing/2014/main" id="{4975255B-5095-4D94-B6EB-31FFB225D29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799" name="Text Box 12">
          <a:extLst>
            <a:ext uri="{FF2B5EF4-FFF2-40B4-BE49-F238E27FC236}">
              <a16:creationId xmlns:a16="http://schemas.microsoft.com/office/drawing/2014/main" id="{5F06B121-0BE5-4CE4-87A8-3752FAB5F48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800" name="Text Box 13">
          <a:extLst>
            <a:ext uri="{FF2B5EF4-FFF2-40B4-BE49-F238E27FC236}">
              <a16:creationId xmlns:a16="http://schemas.microsoft.com/office/drawing/2014/main" id="{6A02ABCF-D0E4-4253-943D-DB4D590844C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801" name="Text Box 14">
          <a:extLst>
            <a:ext uri="{FF2B5EF4-FFF2-40B4-BE49-F238E27FC236}">
              <a16:creationId xmlns:a16="http://schemas.microsoft.com/office/drawing/2014/main" id="{B3975BCE-2722-4580-817D-1A9CFCD5995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802" name="Text Box 15">
          <a:extLst>
            <a:ext uri="{FF2B5EF4-FFF2-40B4-BE49-F238E27FC236}">
              <a16:creationId xmlns:a16="http://schemas.microsoft.com/office/drawing/2014/main" id="{67FA90A2-912A-46F3-A304-DA1C6014E8C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803" name="Text Box 16">
          <a:extLst>
            <a:ext uri="{FF2B5EF4-FFF2-40B4-BE49-F238E27FC236}">
              <a16:creationId xmlns:a16="http://schemas.microsoft.com/office/drawing/2014/main" id="{B76D824B-AD25-41F1-AB65-698A0EDA89E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804" name="Text Box 17">
          <a:extLst>
            <a:ext uri="{FF2B5EF4-FFF2-40B4-BE49-F238E27FC236}">
              <a16:creationId xmlns:a16="http://schemas.microsoft.com/office/drawing/2014/main" id="{82C45004-E9CD-4E61-933D-F0B3B73A9C4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805" name="Text Box 18">
          <a:extLst>
            <a:ext uri="{FF2B5EF4-FFF2-40B4-BE49-F238E27FC236}">
              <a16:creationId xmlns:a16="http://schemas.microsoft.com/office/drawing/2014/main" id="{579FF2F5-2D11-4463-9197-419EA9C0AC3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806" name="Text Box 19">
          <a:extLst>
            <a:ext uri="{FF2B5EF4-FFF2-40B4-BE49-F238E27FC236}">
              <a16:creationId xmlns:a16="http://schemas.microsoft.com/office/drawing/2014/main" id="{CF366E4A-52FB-47BF-B91D-B5C094059FF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807" name="Text Box 20">
          <a:extLst>
            <a:ext uri="{FF2B5EF4-FFF2-40B4-BE49-F238E27FC236}">
              <a16:creationId xmlns:a16="http://schemas.microsoft.com/office/drawing/2014/main" id="{0D226B2F-3647-4856-9B69-5DE6AD69AA1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808" name="Text Box 21">
          <a:extLst>
            <a:ext uri="{FF2B5EF4-FFF2-40B4-BE49-F238E27FC236}">
              <a16:creationId xmlns:a16="http://schemas.microsoft.com/office/drawing/2014/main" id="{D288EF33-D29D-4C30-BB4B-4AC8560F88B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809" name="Text Box 22">
          <a:extLst>
            <a:ext uri="{FF2B5EF4-FFF2-40B4-BE49-F238E27FC236}">
              <a16:creationId xmlns:a16="http://schemas.microsoft.com/office/drawing/2014/main" id="{436EB0BA-4DB9-42A1-B0AD-BE4EDFEB9FA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810" name="Text Box 1">
          <a:extLst>
            <a:ext uri="{FF2B5EF4-FFF2-40B4-BE49-F238E27FC236}">
              <a16:creationId xmlns:a16="http://schemas.microsoft.com/office/drawing/2014/main" id="{03A42FBF-2371-47D5-BD9F-97B33188938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811" name="Text Box 2">
          <a:extLst>
            <a:ext uri="{FF2B5EF4-FFF2-40B4-BE49-F238E27FC236}">
              <a16:creationId xmlns:a16="http://schemas.microsoft.com/office/drawing/2014/main" id="{BC2CD251-F47A-49E1-BA6D-F2E42A721A9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812" name="Text Box 3">
          <a:extLst>
            <a:ext uri="{FF2B5EF4-FFF2-40B4-BE49-F238E27FC236}">
              <a16:creationId xmlns:a16="http://schemas.microsoft.com/office/drawing/2014/main" id="{6D370BF8-645A-4D3E-A311-2734ABC1387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813" name="Text Box 4">
          <a:extLst>
            <a:ext uri="{FF2B5EF4-FFF2-40B4-BE49-F238E27FC236}">
              <a16:creationId xmlns:a16="http://schemas.microsoft.com/office/drawing/2014/main" id="{428CF1F5-434C-4188-BE82-FE294DD8BEB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814" name="Text Box 5">
          <a:extLst>
            <a:ext uri="{FF2B5EF4-FFF2-40B4-BE49-F238E27FC236}">
              <a16:creationId xmlns:a16="http://schemas.microsoft.com/office/drawing/2014/main" id="{50C789DB-E767-40F1-9390-840758140CA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815" name="Text Box 6">
          <a:extLst>
            <a:ext uri="{FF2B5EF4-FFF2-40B4-BE49-F238E27FC236}">
              <a16:creationId xmlns:a16="http://schemas.microsoft.com/office/drawing/2014/main" id="{F1976BF3-3043-440C-9DE9-DC9F00D4DD3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816" name="Text Box 7">
          <a:extLst>
            <a:ext uri="{FF2B5EF4-FFF2-40B4-BE49-F238E27FC236}">
              <a16:creationId xmlns:a16="http://schemas.microsoft.com/office/drawing/2014/main" id="{2D038266-E9E6-467A-B452-9D4BAD7A6E3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817" name="Text Box 8">
          <a:extLst>
            <a:ext uri="{FF2B5EF4-FFF2-40B4-BE49-F238E27FC236}">
              <a16:creationId xmlns:a16="http://schemas.microsoft.com/office/drawing/2014/main" id="{C9FD4E66-4247-4E7D-B20E-EDB3FDCF567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818" name="Text Box 9">
          <a:extLst>
            <a:ext uri="{FF2B5EF4-FFF2-40B4-BE49-F238E27FC236}">
              <a16:creationId xmlns:a16="http://schemas.microsoft.com/office/drawing/2014/main" id="{14528E57-5B30-414D-A5B9-698FC3BF8C8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819" name="Text Box 10">
          <a:extLst>
            <a:ext uri="{FF2B5EF4-FFF2-40B4-BE49-F238E27FC236}">
              <a16:creationId xmlns:a16="http://schemas.microsoft.com/office/drawing/2014/main" id="{1B2E7957-FEC4-43F3-B09B-461D6DF2BB5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820" name="Text Box 11">
          <a:extLst>
            <a:ext uri="{FF2B5EF4-FFF2-40B4-BE49-F238E27FC236}">
              <a16:creationId xmlns:a16="http://schemas.microsoft.com/office/drawing/2014/main" id="{CEFD0194-9586-49AD-BA48-C5B1055DDD1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821" name="Text Box 12">
          <a:extLst>
            <a:ext uri="{FF2B5EF4-FFF2-40B4-BE49-F238E27FC236}">
              <a16:creationId xmlns:a16="http://schemas.microsoft.com/office/drawing/2014/main" id="{D18A885A-C716-44CE-A5D9-03373861933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822" name="Text Box 13">
          <a:extLst>
            <a:ext uri="{FF2B5EF4-FFF2-40B4-BE49-F238E27FC236}">
              <a16:creationId xmlns:a16="http://schemas.microsoft.com/office/drawing/2014/main" id="{02C739B7-A2AD-4AE7-BEAD-16709DF9676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823" name="Text Box 14">
          <a:extLst>
            <a:ext uri="{FF2B5EF4-FFF2-40B4-BE49-F238E27FC236}">
              <a16:creationId xmlns:a16="http://schemas.microsoft.com/office/drawing/2014/main" id="{23EFE5FF-1F0C-47A8-969B-8EF25BE4000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824" name="Text Box 15">
          <a:extLst>
            <a:ext uri="{FF2B5EF4-FFF2-40B4-BE49-F238E27FC236}">
              <a16:creationId xmlns:a16="http://schemas.microsoft.com/office/drawing/2014/main" id="{F5C4226E-7940-4B80-8D31-CD12BBBAE4E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825" name="Text Box 16">
          <a:extLst>
            <a:ext uri="{FF2B5EF4-FFF2-40B4-BE49-F238E27FC236}">
              <a16:creationId xmlns:a16="http://schemas.microsoft.com/office/drawing/2014/main" id="{EA40A920-3AC1-484B-A1BA-10ED85F8912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826" name="Text Box 17">
          <a:extLst>
            <a:ext uri="{FF2B5EF4-FFF2-40B4-BE49-F238E27FC236}">
              <a16:creationId xmlns:a16="http://schemas.microsoft.com/office/drawing/2014/main" id="{65FEDEB2-C588-4173-8E84-1830EC43635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827" name="Text Box 18">
          <a:extLst>
            <a:ext uri="{FF2B5EF4-FFF2-40B4-BE49-F238E27FC236}">
              <a16:creationId xmlns:a16="http://schemas.microsoft.com/office/drawing/2014/main" id="{DBFED2B4-38A1-47EC-B6CC-8A1039BE49D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828" name="Text Box 19">
          <a:extLst>
            <a:ext uri="{FF2B5EF4-FFF2-40B4-BE49-F238E27FC236}">
              <a16:creationId xmlns:a16="http://schemas.microsoft.com/office/drawing/2014/main" id="{7F791A03-025A-49DC-BFC9-14EFF6019CA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829" name="Text Box 20">
          <a:extLst>
            <a:ext uri="{FF2B5EF4-FFF2-40B4-BE49-F238E27FC236}">
              <a16:creationId xmlns:a16="http://schemas.microsoft.com/office/drawing/2014/main" id="{7180ED66-47D7-4526-93E6-69801690B24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830" name="Text Box 21">
          <a:extLst>
            <a:ext uri="{FF2B5EF4-FFF2-40B4-BE49-F238E27FC236}">
              <a16:creationId xmlns:a16="http://schemas.microsoft.com/office/drawing/2014/main" id="{8A97CEF9-D3F8-4251-A9E3-EA0EE812C4E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5831" name="Text Box 22">
          <a:extLst>
            <a:ext uri="{FF2B5EF4-FFF2-40B4-BE49-F238E27FC236}">
              <a16:creationId xmlns:a16="http://schemas.microsoft.com/office/drawing/2014/main" id="{B87AFF62-A7CD-4A9A-B70A-639923DC404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832" name="Text Box 1">
          <a:extLst>
            <a:ext uri="{FF2B5EF4-FFF2-40B4-BE49-F238E27FC236}">
              <a16:creationId xmlns:a16="http://schemas.microsoft.com/office/drawing/2014/main" id="{9630D5C6-2616-40AF-9930-3DF48BA71C3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833" name="Text Box 2">
          <a:extLst>
            <a:ext uri="{FF2B5EF4-FFF2-40B4-BE49-F238E27FC236}">
              <a16:creationId xmlns:a16="http://schemas.microsoft.com/office/drawing/2014/main" id="{4C0D5BCF-28D1-4E06-A348-92C5A38D2CC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834" name="Text Box 3">
          <a:extLst>
            <a:ext uri="{FF2B5EF4-FFF2-40B4-BE49-F238E27FC236}">
              <a16:creationId xmlns:a16="http://schemas.microsoft.com/office/drawing/2014/main" id="{A1FB6338-D5E9-4ECE-945A-E22CF3F365B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835" name="Text Box 4">
          <a:extLst>
            <a:ext uri="{FF2B5EF4-FFF2-40B4-BE49-F238E27FC236}">
              <a16:creationId xmlns:a16="http://schemas.microsoft.com/office/drawing/2014/main" id="{A374A8FD-E054-4369-BF8D-B29610145F4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836" name="Text Box 5">
          <a:extLst>
            <a:ext uri="{FF2B5EF4-FFF2-40B4-BE49-F238E27FC236}">
              <a16:creationId xmlns:a16="http://schemas.microsoft.com/office/drawing/2014/main" id="{27BA5EA7-E5A2-4E2B-9CEE-E6769A55DDB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837" name="Text Box 6">
          <a:extLst>
            <a:ext uri="{FF2B5EF4-FFF2-40B4-BE49-F238E27FC236}">
              <a16:creationId xmlns:a16="http://schemas.microsoft.com/office/drawing/2014/main" id="{2F3197A4-E3DB-4D9A-ABF5-903A8DAE798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838" name="Text Box 7">
          <a:extLst>
            <a:ext uri="{FF2B5EF4-FFF2-40B4-BE49-F238E27FC236}">
              <a16:creationId xmlns:a16="http://schemas.microsoft.com/office/drawing/2014/main" id="{B33CDF94-FB2A-4A4F-9CCD-CCEEB331F8A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839" name="Text Box 8">
          <a:extLst>
            <a:ext uri="{FF2B5EF4-FFF2-40B4-BE49-F238E27FC236}">
              <a16:creationId xmlns:a16="http://schemas.microsoft.com/office/drawing/2014/main" id="{8D0E9A5C-124D-4569-B812-6B34F3986A3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840" name="Text Box 9">
          <a:extLst>
            <a:ext uri="{FF2B5EF4-FFF2-40B4-BE49-F238E27FC236}">
              <a16:creationId xmlns:a16="http://schemas.microsoft.com/office/drawing/2014/main" id="{1ECC0754-7433-4D8A-B679-F4F3751063D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841" name="Text Box 10">
          <a:extLst>
            <a:ext uri="{FF2B5EF4-FFF2-40B4-BE49-F238E27FC236}">
              <a16:creationId xmlns:a16="http://schemas.microsoft.com/office/drawing/2014/main" id="{7C2F598A-8D27-4AA3-A367-C9908F6B359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842" name="Text Box 11">
          <a:extLst>
            <a:ext uri="{FF2B5EF4-FFF2-40B4-BE49-F238E27FC236}">
              <a16:creationId xmlns:a16="http://schemas.microsoft.com/office/drawing/2014/main" id="{10E0D281-4372-4F1E-92F8-3A0A8A4F5BC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843" name="Text Box 12">
          <a:extLst>
            <a:ext uri="{FF2B5EF4-FFF2-40B4-BE49-F238E27FC236}">
              <a16:creationId xmlns:a16="http://schemas.microsoft.com/office/drawing/2014/main" id="{443F0599-E39F-4FF3-AFB0-6E05D9F2C44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844" name="Text Box 13">
          <a:extLst>
            <a:ext uri="{FF2B5EF4-FFF2-40B4-BE49-F238E27FC236}">
              <a16:creationId xmlns:a16="http://schemas.microsoft.com/office/drawing/2014/main" id="{3FEEC4AC-2E85-46C8-BBD8-EC3863737A1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845" name="Text Box 14">
          <a:extLst>
            <a:ext uri="{FF2B5EF4-FFF2-40B4-BE49-F238E27FC236}">
              <a16:creationId xmlns:a16="http://schemas.microsoft.com/office/drawing/2014/main" id="{EC8AC4D2-C3DA-4350-93CE-02A9C88A842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846" name="Text Box 15">
          <a:extLst>
            <a:ext uri="{FF2B5EF4-FFF2-40B4-BE49-F238E27FC236}">
              <a16:creationId xmlns:a16="http://schemas.microsoft.com/office/drawing/2014/main" id="{AEE00552-F46D-4CCC-990B-23947BE6E62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847" name="Text Box 16">
          <a:extLst>
            <a:ext uri="{FF2B5EF4-FFF2-40B4-BE49-F238E27FC236}">
              <a16:creationId xmlns:a16="http://schemas.microsoft.com/office/drawing/2014/main" id="{1F7AD3B0-8245-4AB5-B9E0-D182E8008F1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848" name="Text Box 17">
          <a:extLst>
            <a:ext uri="{FF2B5EF4-FFF2-40B4-BE49-F238E27FC236}">
              <a16:creationId xmlns:a16="http://schemas.microsoft.com/office/drawing/2014/main" id="{110FB0E5-1B86-4048-823E-281160A9065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849" name="Text Box 18">
          <a:extLst>
            <a:ext uri="{FF2B5EF4-FFF2-40B4-BE49-F238E27FC236}">
              <a16:creationId xmlns:a16="http://schemas.microsoft.com/office/drawing/2014/main" id="{09541131-AD91-44BB-A5B8-B178650AD57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850" name="Text Box 19">
          <a:extLst>
            <a:ext uri="{FF2B5EF4-FFF2-40B4-BE49-F238E27FC236}">
              <a16:creationId xmlns:a16="http://schemas.microsoft.com/office/drawing/2014/main" id="{5DC3321B-B691-4016-A7D0-F398A6F9737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851" name="Text Box 20">
          <a:extLst>
            <a:ext uri="{FF2B5EF4-FFF2-40B4-BE49-F238E27FC236}">
              <a16:creationId xmlns:a16="http://schemas.microsoft.com/office/drawing/2014/main" id="{3CB67858-5331-46AF-999E-D16B05AA4EA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852" name="Text Box 21">
          <a:extLst>
            <a:ext uri="{FF2B5EF4-FFF2-40B4-BE49-F238E27FC236}">
              <a16:creationId xmlns:a16="http://schemas.microsoft.com/office/drawing/2014/main" id="{4027398A-7773-4E7B-95E0-6341123C922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853" name="Text Box 22">
          <a:extLst>
            <a:ext uri="{FF2B5EF4-FFF2-40B4-BE49-F238E27FC236}">
              <a16:creationId xmlns:a16="http://schemas.microsoft.com/office/drawing/2014/main" id="{B77B7DC8-292C-4A3D-A8BA-4BC0D6BCBC5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854" name="Text Box 1">
          <a:extLst>
            <a:ext uri="{FF2B5EF4-FFF2-40B4-BE49-F238E27FC236}">
              <a16:creationId xmlns:a16="http://schemas.microsoft.com/office/drawing/2014/main" id="{3080E4EF-5B28-481C-9272-A065EEEA221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855" name="Text Box 2">
          <a:extLst>
            <a:ext uri="{FF2B5EF4-FFF2-40B4-BE49-F238E27FC236}">
              <a16:creationId xmlns:a16="http://schemas.microsoft.com/office/drawing/2014/main" id="{EAE71BAA-0DB4-47E8-9D30-019E38F5958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856" name="Text Box 3">
          <a:extLst>
            <a:ext uri="{FF2B5EF4-FFF2-40B4-BE49-F238E27FC236}">
              <a16:creationId xmlns:a16="http://schemas.microsoft.com/office/drawing/2014/main" id="{F7B0B671-9F4B-43F6-B457-9AB25C422DE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857" name="Text Box 4">
          <a:extLst>
            <a:ext uri="{FF2B5EF4-FFF2-40B4-BE49-F238E27FC236}">
              <a16:creationId xmlns:a16="http://schemas.microsoft.com/office/drawing/2014/main" id="{8DB3D5D3-D115-4F48-A647-EDEF753923F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858" name="Text Box 5">
          <a:extLst>
            <a:ext uri="{FF2B5EF4-FFF2-40B4-BE49-F238E27FC236}">
              <a16:creationId xmlns:a16="http://schemas.microsoft.com/office/drawing/2014/main" id="{1C914397-9399-461C-B345-1DEA56F798E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859" name="Text Box 6">
          <a:extLst>
            <a:ext uri="{FF2B5EF4-FFF2-40B4-BE49-F238E27FC236}">
              <a16:creationId xmlns:a16="http://schemas.microsoft.com/office/drawing/2014/main" id="{4BA68344-3664-4230-BBB3-88ACD349036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860" name="Text Box 7">
          <a:extLst>
            <a:ext uri="{FF2B5EF4-FFF2-40B4-BE49-F238E27FC236}">
              <a16:creationId xmlns:a16="http://schemas.microsoft.com/office/drawing/2014/main" id="{3CDEF068-9CA5-44BB-9A9F-4C92F00BFA0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861" name="Text Box 8">
          <a:extLst>
            <a:ext uri="{FF2B5EF4-FFF2-40B4-BE49-F238E27FC236}">
              <a16:creationId xmlns:a16="http://schemas.microsoft.com/office/drawing/2014/main" id="{668A8181-8E61-4E26-B377-3985CB76219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862" name="Text Box 9">
          <a:extLst>
            <a:ext uri="{FF2B5EF4-FFF2-40B4-BE49-F238E27FC236}">
              <a16:creationId xmlns:a16="http://schemas.microsoft.com/office/drawing/2014/main" id="{2EBF9218-B110-4E9B-9DA6-079F2903129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863" name="Text Box 10">
          <a:extLst>
            <a:ext uri="{FF2B5EF4-FFF2-40B4-BE49-F238E27FC236}">
              <a16:creationId xmlns:a16="http://schemas.microsoft.com/office/drawing/2014/main" id="{098324C0-7F32-4D68-897B-CA249604090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864" name="Text Box 11">
          <a:extLst>
            <a:ext uri="{FF2B5EF4-FFF2-40B4-BE49-F238E27FC236}">
              <a16:creationId xmlns:a16="http://schemas.microsoft.com/office/drawing/2014/main" id="{AB361D73-8EFB-4765-A3FC-41D9D0EA9DE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865" name="Text Box 12">
          <a:extLst>
            <a:ext uri="{FF2B5EF4-FFF2-40B4-BE49-F238E27FC236}">
              <a16:creationId xmlns:a16="http://schemas.microsoft.com/office/drawing/2014/main" id="{A4B4F548-D01A-47A6-A62B-CC3762D559A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866" name="Text Box 13">
          <a:extLst>
            <a:ext uri="{FF2B5EF4-FFF2-40B4-BE49-F238E27FC236}">
              <a16:creationId xmlns:a16="http://schemas.microsoft.com/office/drawing/2014/main" id="{DDAD9653-1C4E-44BA-B61E-F9DDE7390AE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867" name="Text Box 14">
          <a:extLst>
            <a:ext uri="{FF2B5EF4-FFF2-40B4-BE49-F238E27FC236}">
              <a16:creationId xmlns:a16="http://schemas.microsoft.com/office/drawing/2014/main" id="{DE89E177-6553-4596-85DB-EC6B10D5BC9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868" name="Text Box 15">
          <a:extLst>
            <a:ext uri="{FF2B5EF4-FFF2-40B4-BE49-F238E27FC236}">
              <a16:creationId xmlns:a16="http://schemas.microsoft.com/office/drawing/2014/main" id="{C66748E6-C6D7-4572-ADCB-CEF7FB91D60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869" name="Text Box 16">
          <a:extLst>
            <a:ext uri="{FF2B5EF4-FFF2-40B4-BE49-F238E27FC236}">
              <a16:creationId xmlns:a16="http://schemas.microsoft.com/office/drawing/2014/main" id="{0FFC0A5B-D0FF-4324-81D0-CC846FE057E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870" name="Text Box 17">
          <a:extLst>
            <a:ext uri="{FF2B5EF4-FFF2-40B4-BE49-F238E27FC236}">
              <a16:creationId xmlns:a16="http://schemas.microsoft.com/office/drawing/2014/main" id="{F74AF016-AF1C-4F09-BAAA-5B5C298E3B3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871" name="Text Box 18">
          <a:extLst>
            <a:ext uri="{FF2B5EF4-FFF2-40B4-BE49-F238E27FC236}">
              <a16:creationId xmlns:a16="http://schemas.microsoft.com/office/drawing/2014/main" id="{D4601E4B-118E-4871-B708-45F6662B946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872" name="Text Box 19">
          <a:extLst>
            <a:ext uri="{FF2B5EF4-FFF2-40B4-BE49-F238E27FC236}">
              <a16:creationId xmlns:a16="http://schemas.microsoft.com/office/drawing/2014/main" id="{C5BDE8D7-49AD-498F-9D4A-6D91F6FA374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873" name="Text Box 20">
          <a:extLst>
            <a:ext uri="{FF2B5EF4-FFF2-40B4-BE49-F238E27FC236}">
              <a16:creationId xmlns:a16="http://schemas.microsoft.com/office/drawing/2014/main" id="{DB580D1C-6751-4248-A89D-4ED20F6D7BD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874" name="Text Box 21">
          <a:extLst>
            <a:ext uri="{FF2B5EF4-FFF2-40B4-BE49-F238E27FC236}">
              <a16:creationId xmlns:a16="http://schemas.microsoft.com/office/drawing/2014/main" id="{DCBBDE92-2ACA-41E5-8C78-556D5A2259B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875" name="Text Box 22">
          <a:extLst>
            <a:ext uri="{FF2B5EF4-FFF2-40B4-BE49-F238E27FC236}">
              <a16:creationId xmlns:a16="http://schemas.microsoft.com/office/drawing/2014/main" id="{D1B2D034-0BD3-47DC-B11B-6E88EDDFAD6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876" name="Text Box 1">
          <a:extLst>
            <a:ext uri="{FF2B5EF4-FFF2-40B4-BE49-F238E27FC236}">
              <a16:creationId xmlns:a16="http://schemas.microsoft.com/office/drawing/2014/main" id="{158755AA-F8C6-4E0D-9C9B-11C45BA0A1F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877" name="Text Box 2">
          <a:extLst>
            <a:ext uri="{FF2B5EF4-FFF2-40B4-BE49-F238E27FC236}">
              <a16:creationId xmlns:a16="http://schemas.microsoft.com/office/drawing/2014/main" id="{5CE65195-F537-4EBA-BBA6-6A8BAE6C5AB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878" name="Text Box 3">
          <a:extLst>
            <a:ext uri="{FF2B5EF4-FFF2-40B4-BE49-F238E27FC236}">
              <a16:creationId xmlns:a16="http://schemas.microsoft.com/office/drawing/2014/main" id="{9281CEF2-2A13-4496-A146-D6E8A7D0577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879" name="Text Box 4">
          <a:extLst>
            <a:ext uri="{FF2B5EF4-FFF2-40B4-BE49-F238E27FC236}">
              <a16:creationId xmlns:a16="http://schemas.microsoft.com/office/drawing/2014/main" id="{76DC7AFA-16E6-405C-866B-5A6FD7FC7F9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880" name="Text Box 5">
          <a:extLst>
            <a:ext uri="{FF2B5EF4-FFF2-40B4-BE49-F238E27FC236}">
              <a16:creationId xmlns:a16="http://schemas.microsoft.com/office/drawing/2014/main" id="{E15F2EB8-3283-4BD6-85DA-E9C82361740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881" name="Text Box 6">
          <a:extLst>
            <a:ext uri="{FF2B5EF4-FFF2-40B4-BE49-F238E27FC236}">
              <a16:creationId xmlns:a16="http://schemas.microsoft.com/office/drawing/2014/main" id="{70E43ACF-A4D9-4199-AAFA-BDA960A156F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882" name="Text Box 7">
          <a:extLst>
            <a:ext uri="{FF2B5EF4-FFF2-40B4-BE49-F238E27FC236}">
              <a16:creationId xmlns:a16="http://schemas.microsoft.com/office/drawing/2014/main" id="{99A30080-95EC-4827-B688-907B6A12FE4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883" name="Text Box 8">
          <a:extLst>
            <a:ext uri="{FF2B5EF4-FFF2-40B4-BE49-F238E27FC236}">
              <a16:creationId xmlns:a16="http://schemas.microsoft.com/office/drawing/2014/main" id="{3EEE659B-E642-4B72-B0BE-70639A67C0D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884" name="Text Box 9">
          <a:extLst>
            <a:ext uri="{FF2B5EF4-FFF2-40B4-BE49-F238E27FC236}">
              <a16:creationId xmlns:a16="http://schemas.microsoft.com/office/drawing/2014/main" id="{CD13A5D8-5CDA-4B6C-91AD-9C5E7D2BA70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885" name="Text Box 10">
          <a:extLst>
            <a:ext uri="{FF2B5EF4-FFF2-40B4-BE49-F238E27FC236}">
              <a16:creationId xmlns:a16="http://schemas.microsoft.com/office/drawing/2014/main" id="{5C617580-DE85-4A03-A06C-394A1FF0BE8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886" name="Text Box 11">
          <a:extLst>
            <a:ext uri="{FF2B5EF4-FFF2-40B4-BE49-F238E27FC236}">
              <a16:creationId xmlns:a16="http://schemas.microsoft.com/office/drawing/2014/main" id="{95B578ED-6F82-4485-A864-2F50F1A7980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887" name="Text Box 12">
          <a:extLst>
            <a:ext uri="{FF2B5EF4-FFF2-40B4-BE49-F238E27FC236}">
              <a16:creationId xmlns:a16="http://schemas.microsoft.com/office/drawing/2014/main" id="{3CCFED21-0108-49C6-A168-D03C619AEC5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888" name="Text Box 13">
          <a:extLst>
            <a:ext uri="{FF2B5EF4-FFF2-40B4-BE49-F238E27FC236}">
              <a16:creationId xmlns:a16="http://schemas.microsoft.com/office/drawing/2014/main" id="{023131E1-E76B-408C-8144-8A52B4B2BC4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889" name="Text Box 14">
          <a:extLst>
            <a:ext uri="{FF2B5EF4-FFF2-40B4-BE49-F238E27FC236}">
              <a16:creationId xmlns:a16="http://schemas.microsoft.com/office/drawing/2014/main" id="{050ABE49-3501-4B30-9C71-EEF0DC26237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890" name="Text Box 15">
          <a:extLst>
            <a:ext uri="{FF2B5EF4-FFF2-40B4-BE49-F238E27FC236}">
              <a16:creationId xmlns:a16="http://schemas.microsoft.com/office/drawing/2014/main" id="{B3C306F1-91A0-44A3-BC6E-248230DC3F4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891" name="Text Box 16">
          <a:extLst>
            <a:ext uri="{FF2B5EF4-FFF2-40B4-BE49-F238E27FC236}">
              <a16:creationId xmlns:a16="http://schemas.microsoft.com/office/drawing/2014/main" id="{61D62D43-62CB-4E88-87CA-482387B1B9D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892" name="Text Box 17">
          <a:extLst>
            <a:ext uri="{FF2B5EF4-FFF2-40B4-BE49-F238E27FC236}">
              <a16:creationId xmlns:a16="http://schemas.microsoft.com/office/drawing/2014/main" id="{A601762C-4511-411A-9936-4ED4ED27E49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893" name="Text Box 18">
          <a:extLst>
            <a:ext uri="{FF2B5EF4-FFF2-40B4-BE49-F238E27FC236}">
              <a16:creationId xmlns:a16="http://schemas.microsoft.com/office/drawing/2014/main" id="{252CFF04-23E0-422E-86CB-10D75386E8A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894" name="Text Box 19">
          <a:extLst>
            <a:ext uri="{FF2B5EF4-FFF2-40B4-BE49-F238E27FC236}">
              <a16:creationId xmlns:a16="http://schemas.microsoft.com/office/drawing/2014/main" id="{E9A6AA88-1AAB-4679-A393-947B5CEE067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895" name="Text Box 20">
          <a:extLst>
            <a:ext uri="{FF2B5EF4-FFF2-40B4-BE49-F238E27FC236}">
              <a16:creationId xmlns:a16="http://schemas.microsoft.com/office/drawing/2014/main" id="{B5A38997-7CC8-4993-A6D4-A305A2AB5D8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896" name="Text Box 21">
          <a:extLst>
            <a:ext uri="{FF2B5EF4-FFF2-40B4-BE49-F238E27FC236}">
              <a16:creationId xmlns:a16="http://schemas.microsoft.com/office/drawing/2014/main" id="{98C78563-5CD8-4054-B0C2-E0806D810A3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897" name="Text Box 22">
          <a:extLst>
            <a:ext uri="{FF2B5EF4-FFF2-40B4-BE49-F238E27FC236}">
              <a16:creationId xmlns:a16="http://schemas.microsoft.com/office/drawing/2014/main" id="{BE704551-AF3E-42E9-BF40-F6120B9818C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898" name="Text Box 1">
          <a:extLst>
            <a:ext uri="{FF2B5EF4-FFF2-40B4-BE49-F238E27FC236}">
              <a16:creationId xmlns:a16="http://schemas.microsoft.com/office/drawing/2014/main" id="{E81905C1-3733-49E3-AC95-59825CC2270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899" name="Text Box 2">
          <a:extLst>
            <a:ext uri="{FF2B5EF4-FFF2-40B4-BE49-F238E27FC236}">
              <a16:creationId xmlns:a16="http://schemas.microsoft.com/office/drawing/2014/main" id="{7DF18774-EB67-4891-8107-B6ED1514CF3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900" name="Text Box 3">
          <a:extLst>
            <a:ext uri="{FF2B5EF4-FFF2-40B4-BE49-F238E27FC236}">
              <a16:creationId xmlns:a16="http://schemas.microsoft.com/office/drawing/2014/main" id="{3F1D136A-87E9-46D3-9A10-20A5456805A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901" name="Text Box 4">
          <a:extLst>
            <a:ext uri="{FF2B5EF4-FFF2-40B4-BE49-F238E27FC236}">
              <a16:creationId xmlns:a16="http://schemas.microsoft.com/office/drawing/2014/main" id="{4A7F8A74-2874-4F93-B60F-58788A875A1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902" name="Text Box 5">
          <a:extLst>
            <a:ext uri="{FF2B5EF4-FFF2-40B4-BE49-F238E27FC236}">
              <a16:creationId xmlns:a16="http://schemas.microsoft.com/office/drawing/2014/main" id="{06CB95FE-1861-423B-89AF-6967C381051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903" name="Text Box 6">
          <a:extLst>
            <a:ext uri="{FF2B5EF4-FFF2-40B4-BE49-F238E27FC236}">
              <a16:creationId xmlns:a16="http://schemas.microsoft.com/office/drawing/2014/main" id="{29DF2DB4-A760-49CC-957E-5E9B84C21B3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904" name="Text Box 7">
          <a:extLst>
            <a:ext uri="{FF2B5EF4-FFF2-40B4-BE49-F238E27FC236}">
              <a16:creationId xmlns:a16="http://schemas.microsoft.com/office/drawing/2014/main" id="{DF8413AA-9571-4ACA-8FE8-08D65FACD2D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905" name="Text Box 8">
          <a:extLst>
            <a:ext uri="{FF2B5EF4-FFF2-40B4-BE49-F238E27FC236}">
              <a16:creationId xmlns:a16="http://schemas.microsoft.com/office/drawing/2014/main" id="{3DFBCB93-9D32-4FDC-B83C-087FD24C4E7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906" name="Text Box 9">
          <a:extLst>
            <a:ext uri="{FF2B5EF4-FFF2-40B4-BE49-F238E27FC236}">
              <a16:creationId xmlns:a16="http://schemas.microsoft.com/office/drawing/2014/main" id="{72C480FA-BDFF-4949-A009-BCE7B7FF09F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907" name="Text Box 10">
          <a:extLst>
            <a:ext uri="{FF2B5EF4-FFF2-40B4-BE49-F238E27FC236}">
              <a16:creationId xmlns:a16="http://schemas.microsoft.com/office/drawing/2014/main" id="{F27A14EE-DBB8-4244-8F9C-C2694D410A4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908" name="Text Box 11">
          <a:extLst>
            <a:ext uri="{FF2B5EF4-FFF2-40B4-BE49-F238E27FC236}">
              <a16:creationId xmlns:a16="http://schemas.microsoft.com/office/drawing/2014/main" id="{A51828DE-A223-4CDF-9726-7A86778FFEE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909" name="Text Box 12">
          <a:extLst>
            <a:ext uri="{FF2B5EF4-FFF2-40B4-BE49-F238E27FC236}">
              <a16:creationId xmlns:a16="http://schemas.microsoft.com/office/drawing/2014/main" id="{2ED7D542-2F2C-4A50-9ABE-846ACBCA809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910" name="Text Box 13">
          <a:extLst>
            <a:ext uri="{FF2B5EF4-FFF2-40B4-BE49-F238E27FC236}">
              <a16:creationId xmlns:a16="http://schemas.microsoft.com/office/drawing/2014/main" id="{19F47300-22FF-4CC1-95CF-F75F4CCF123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911" name="Text Box 14">
          <a:extLst>
            <a:ext uri="{FF2B5EF4-FFF2-40B4-BE49-F238E27FC236}">
              <a16:creationId xmlns:a16="http://schemas.microsoft.com/office/drawing/2014/main" id="{B4D0A1A3-72A3-4888-B325-1F55DB1FC25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912" name="Text Box 15">
          <a:extLst>
            <a:ext uri="{FF2B5EF4-FFF2-40B4-BE49-F238E27FC236}">
              <a16:creationId xmlns:a16="http://schemas.microsoft.com/office/drawing/2014/main" id="{907D09E3-9A33-448D-BE37-A9D22D72E61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913" name="Text Box 16">
          <a:extLst>
            <a:ext uri="{FF2B5EF4-FFF2-40B4-BE49-F238E27FC236}">
              <a16:creationId xmlns:a16="http://schemas.microsoft.com/office/drawing/2014/main" id="{F548E297-40DE-4C84-94F5-11FFD02013F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914" name="Text Box 17">
          <a:extLst>
            <a:ext uri="{FF2B5EF4-FFF2-40B4-BE49-F238E27FC236}">
              <a16:creationId xmlns:a16="http://schemas.microsoft.com/office/drawing/2014/main" id="{EE5E3B6D-5615-4B9F-92B0-1FB88CD9588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915" name="Text Box 18">
          <a:extLst>
            <a:ext uri="{FF2B5EF4-FFF2-40B4-BE49-F238E27FC236}">
              <a16:creationId xmlns:a16="http://schemas.microsoft.com/office/drawing/2014/main" id="{F5F0137A-1BE7-4F4F-8D56-06754A6E829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916" name="Text Box 19">
          <a:extLst>
            <a:ext uri="{FF2B5EF4-FFF2-40B4-BE49-F238E27FC236}">
              <a16:creationId xmlns:a16="http://schemas.microsoft.com/office/drawing/2014/main" id="{80B1C0BC-5AFC-4D84-A571-2C23875CEAB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917" name="Text Box 20">
          <a:extLst>
            <a:ext uri="{FF2B5EF4-FFF2-40B4-BE49-F238E27FC236}">
              <a16:creationId xmlns:a16="http://schemas.microsoft.com/office/drawing/2014/main" id="{F4947CE3-CA53-4F05-B45E-07943879F06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918" name="Text Box 21">
          <a:extLst>
            <a:ext uri="{FF2B5EF4-FFF2-40B4-BE49-F238E27FC236}">
              <a16:creationId xmlns:a16="http://schemas.microsoft.com/office/drawing/2014/main" id="{4FD8C590-8065-4B82-ACC3-BF177C3CE35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919" name="Text Box 22">
          <a:extLst>
            <a:ext uri="{FF2B5EF4-FFF2-40B4-BE49-F238E27FC236}">
              <a16:creationId xmlns:a16="http://schemas.microsoft.com/office/drawing/2014/main" id="{88E87BB4-341D-42B5-A8C7-85015D19C63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5920" name="Text Box 1">
          <a:extLst>
            <a:ext uri="{FF2B5EF4-FFF2-40B4-BE49-F238E27FC236}">
              <a16:creationId xmlns:a16="http://schemas.microsoft.com/office/drawing/2014/main" id="{FC668D7B-23E1-46F8-8392-17A253FB9D2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5921" name="Text Box 2">
          <a:extLst>
            <a:ext uri="{FF2B5EF4-FFF2-40B4-BE49-F238E27FC236}">
              <a16:creationId xmlns:a16="http://schemas.microsoft.com/office/drawing/2014/main" id="{4EA31DDD-57E2-4401-AA64-9BD68B677CD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5922" name="Text Box 3">
          <a:extLst>
            <a:ext uri="{FF2B5EF4-FFF2-40B4-BE49-F238E27FC236}">
              <a16:creationId xmlns:a16="http://schemas.microsoft.com/office/drawing/2014/main" id="{BBDD28C4-3016-4DDC-8292-C4FB89186E0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5923" name="Text Box 4">
          <a:extLst>
            <a:ext uri="{FF2B5EF4-FFF2-40B4-BE49-F238E27FC236}">
              <a16:creationId xmlns:a16="http://schemas.microsoft.com/office/drawing/2014/main" id="{89365124-FE5D-44BF-9F4D-639DFED3645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5924" name="Text Box 5">
          <a:extLst>
            <a:ext uri="{FF2B5EF4-FFF2-40B4-BE49-F238E27FC236}">
              <a16:creationId xmlns:a16="http://schemas.microsoft.com/office/drawing/2014/main" id="{E45B9BD7-8796-4C2E-9027-E6671EF4ABA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5925" name="Text Box 6">
          <a:extLst>
            <a:ext uri="{FF2B5EF4-FFF2-40B4-BE49-F238E27FC236}">
              <a16:creationId xmlns:a16="http://schemas.microsoft.com/office/drawing/2014/main" id="{60F566A7-42C1-42BE-BEBE-72A3026091A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5926" name="Text Box 7">
          <a:extLst>
            <a:ext uri="{FF2B5EF4-FFF2-40B4-BE49-F238E27FC236}">
              <a16:creationId xmlns:a16="http://schemas.microsoft.com/office/drawing/2014/main" id="{41F64C8F-92C4-415D-88D9-732BB36D3A4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5927" name="Text Box 8">
          <a:extLst>
            <a:ext uri="{FF2B5EF4-FFF2-40B4-BE49-F238E27FC236}">
              <a16:creationId xmlns:a16="http://schemas.microsoft.com/office/drawing/2014/main" id="{8C4B1ACD-59A2-45B3-8B52-4D9EB58065C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5928" name="Text Box 9">
          <a:extLst>
            <a:ext uri="{FF2B5EF4-FFF2-40B4-BE49-F238E27FC236}">
              <a16:creationId xmlns:a16="http://schemas.microsoft.com/office/drawing/2014/main" id="{AD5776F4-13DF-4B2E-8028-F06547340EE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5929" name="Text Box 10">
          <a:extLst>
            <a:ext uri="{FF2B5EF4-FFF2-40B4-BE49-F238E27FC236}">
              <a16:creationId xmlns:a16="http://schemas.microsoft.com/office/drawing/2014/main" id="{F864FC5D-543E-49C4-AF9C-C13F0501FB8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5930" name="Text Box 11">
          <a:extLst>
            <a:ext uri="{FF2B5EF4-FFF2-40B4-BE49-F238E27FC236}">
              <a16:creationId xmlns:a16="http://schemas.microsoft.com/office/drawing/2014/main" id="{4EE683EA-A87F-4387-B6B3-99278B99149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5931" name="Text Box 12">
          <a:extLst>
            <a:ext uri="{FF2B5EF4-FFF2-40B4-BE49-F238E27FC236}">
              <a16:creationId xmlns:a16="http://schemas.microsoft.com/office/drawing/2014/main" id="{C8DBAA7A-E458-4C26-9E6C-B4ECC04FFCE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5932" name="Text Box 13">
          <a:extLst>
            <a:ext uri="{FF2B5EF4-FFF2-40B4-BE49-F238E27FC236}">
              <a16:creationId xmlns:a16="http://schemas.microsoft.com/office/drawing/2014/main" id="{09D9878A-42C8-4CFE-8D4E-95CF2876044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5933" name="Text Box 14">
          <a:extLst>
            <a:ext uri="{FF2B5EF4-FFF2-40B4-BE49-F238E27FC236}">
              <a16:creationId xmlns:a16="http://schemas.microsoft.com/office/drawing/2014/main" id="{A6B14D9F-3337-48E6-A34B-DC7B386D67D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5934" name="Text Box 15">
          <a:extLst>
            <a:ext uri="{FF2B5EF4-FFF2-40B4-BE49-F238E27FC236}">
              <a16:creationId xmlns:a16="http://schemas.microsoft.com/office/drawing/2014/main" id="{3FE19840-82C6-4A22-8DFE-DC4B24ADA5E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5935" name="Text Box 16">
          <a:extLst>
            <a:ext uri="{FF2B5EF4-FFF2-40B4-BE49-F238E27FC236}">
              <a16:creationId xmlns:a16="http://schemas.microsoft.com/office/drawing/2014/main" id="{C7086A53-49A1-423B-992A-CF43B2FD05D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5936" name="Text Box 17">
          <a:extLst>
            <a:ext uri="{FF2B5EF4-FFF2-40B4-BE49-F238E27FC236}">
              <a16:creationId xmlns:a16="http://schemas.microsoft.com/office/drawing/2014/main" id="{9FD5DC46-993F-4233-964D-78B963E0EA1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5937" name="Text Box 18">
          <a:extLst>
            <a:ext uri="{FF2B5EF4-FFF2-40B4-BE49-F238E27FC236}">
              <a16:creationId xmlns:a16="http://schemas.microsoft.com/office/drawing/2014/main" id="{D1B779CE-F4B3-4AAA-B60E-D2668E2E3CF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5938" name="Text Box 19">
          <a:extLst>
            <a:ext uri="{FF2B5EF4-FFF2-40B4-BE49-F238E27FC236}">
              <a16:creationId xmlns:a16="http://schemas.microsoft.com/office/drawing/2014/main" id="{CEA75F60-D369-4ABA-A739-FDDECE54533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5939" name="Text Box 20">
          <a:extLst>
            <a:ext uri="{FF2B5EF4-FFF2-40B4-BE49-F238E27FC236}">
              <a16:creationId xmlns:a16="http://schemas.microsoft.com/office/drawing/2014/main" id="{24A92454-AA4A-441B-B12C-2D5408D44F5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5940" name="Text Box 21">
          <a:extLst>
            <a:ext uri="{FF2B5EF4-FFF2-40B4-BE49-F238E27FC236}">
              <a16:creationId xmlns:a16="http://schemas.microsoft.com/office/drawing/2014/main" id="{32D038B7-6124-4989-A11D-FE29D3D44DF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5941" name="Text Box 22">
          <a:extLst>
            <a:ext uri="{FF2B5EF4-FFF2-40B4-BE49-F238E27FC236}">
              <a16:creationId xmlns:a16="http://schemas.microsoft.com/office/drawing/2014/main" id="{45E71A9D-0528-47BA-84C0-6B39BAD8B58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5942" name="Text Box 1">
          <a:extLst>
            <a:ext uri="{FF2B5EF4-FFF2-40B4-BE49-F238E27FC236}">
              <a16:creationId xmlns:a16="http://schemas.microsoft.com/office/drawing/2014/main" id="{6A29E653-9B14-46ED-805D-B2466740DBB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5943" name="Text Box 2">
          <a:extLst>
            <a:ext uri="{FF2B5EF4-FFF2-40B4-BE49-F238E27FC236}">
              <a16:creationId xmlns:a16="http://schemas.microsoft.com/office/drawing/2014/main" id="{9EA5FCBD-865D-40B3-9AF7-55FDC6ABA06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5944" name="Text Box 3">
          <a:extLst>
            <a:ext uri="{FF2B5EF4-FFF2-40B4-BE49-F238E27FC236}">
              <a16:creationId xmlns:a16="http://schemas.microsoft.com/office/drawing/2014/main" id="{E2F141D4-50B4-4CE4-8992-A54D9F2289F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5945" name="Text Box 4">
          <a:extLst>
            <a:ext uri="{FF2B5EF4-FFF2-40B4-BE49-F238E27FC236}">
              <a16:creationId xmlns:a16="http://schemas.microsoft.com/office/drawing/2014/main" id="{A9A4612A-999C-488E-BF8B-7C2939CA384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5946" name="Text Box 5">
          <a:extLst>
            <a:ext uri="{FF2B5EF4-FFF2-40B4-BE49-F238E27FC236}">
              <a16:creationId xmlns:a16="http://schemas.microsoft.com/office/drawing/2014/main" id="{8D8CF745-AD7C-4B5E-A76F-A281FBA7284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5947" name="Text Box 6">
          <a:extLst>
            <a:ext uri="{FF2B5EF4-FFF2-40B4-BE49-F238E27FC236}">
              <a16:creationId xmlns:a16="http://schemas.microsoft.com/office/drawing/2014/main" id="{A0F65037-307C-4A83-BB3E-86BEB2043E7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5948" name="Text Box 7">
          <a:extLst>
            <a:ext uri="{FF2B5EF4-FFF2-40B4-BE49-F238E27FC236}">
              <a16:creationId xmlns:a16="http://schemas.microsoft.com/office/drawing/2014/main" id="{9A0DCC43-2785-4DF7-8E26-5DE4E6B8235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5949" name="Text Box 8">
          <a:extLst>
            <a:ext uri="{FF2B5EF4-FFF2-40B4-BE49-F238E27FC236}">
              <a16:creationId xmlns:a16="http://schemas.microsoft.com/office/drawing/2014/main" id="{FA835A4B-1EA4-44FB-8259-E7D8832137A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5950" name="Text Box 9">
          <a:extLst>
            <a:ext uri="{FF2B5EF4-FFF2-40B4-BE49-F238E27FC236}">
              <a16:creationId xmlns:a16="http://schemas.microsoft.com/office/drawing/2014/main" id="{54F19C79-99C5-42A3-A1FB-BB1585451EC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5951" name="Text Box 10">
          <a:extLst>
            <a:ext uri="{FF2B5EF4-FFF2-40B4-BE49-F238E27FC236}">
              <a16:creationId xmlns:a16="http://schemas.microsoft.com/office/drawing/2014/main" id="{C2912777-DFD5-45D2-8AD9-3291F613BCE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5952" name="Text Box 11">
          <a:extLst>
            <a:ext uri="{FF2B5EF4-FFF2-40B4-BE49-F238E27FC236}">
              <a16:creationId xmlns:a16="http://schemas.microsoft.com/office/drawing/2014/main" id="{5CE23B9E-B738-429E-BA7D-5F19875C532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5953" name="Text Box 12">
          <a:extLst>
            <a:ext uri="{FF2B5EF4-FFF2-40B4-BE49-F238E27FC236}">
              <a16:creationId xmlns:a16="http://schemas.microsoft.com/office/drawing/2014/main" id="{E0A93C86-148B-4FE5-85FF-4680D6BD774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5954" name="Text Box 13">
          <a:extLst>
            <a:ext uri="{FF2B5EF4-FFF2-40B4-BE49-F238E27FC236}">
              <a16:creationId xmlns:a16="http://schemas.microsoft.com/office/drawing/2014/main" id="{38D02B00-01A4-4D72-B091-06C183DB052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5955" name="Text Box 14">
          <a:extLst>
            <a:ext uri="{FF2B5EF4-FFF2-40B4-BE49-F238E27FC236}">
              <a16:creationId xmlns:a16="http://schemas.microsoft.com/office/drawing/2014/main" id="{76F68FBF-6963-4933-9F19-8D1556ED3F0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5956" name="Text Box 15">
          <a:extLst>
            <a:ext uri="{FF2B5EF4-FFF2-40B4-BE49-F238E27FC236}">
              <a16:creationId xmlns:a16="http://schemas.microsoft.com/office/drawing/2014/main" id="{28BBDD0A-8374-4090-9666-8C28FD98607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5957" name="Text Box 16">
          <a:extLst>
            <a:ext uri="{FF2B5EF4-FFF2-40B4-BE49-F238E27FC236}">
              <a16:creationId xmlns:a16="http://schemas.microsoft.com/office/drawing/2014/main" id="{3D6FD9A8-B5D3-499D-AD4B-402F509CB58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5958" name="Text Box 17">
          <a:extLst>
            <a:ext uri="{FF2B5EF4-FFF2-40B4-BE49-F238E27FC236}">
              <a16:creationId xmlns:a16="http://schemas.microsoft.com/office/drawing/2014/main" id="{638221D5-9950-4A54-81C7-2A786A86003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5959" name="Text Box 18">
          <a:extLst>
            <a:ext uri="{FF2B5EF4-FFF2-40B4-BE49-F238E27FC236}">
              <a16:creationId xmlns:a16="http://schemas.microsoft.com/office/drawing/2014/main" id="{D89B3159-FC80-4DB0-A30D-0086677AF51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5960" name="Text Box 19">
          <a:extLst>
            <a:ext uri="{FF2B5EF4-FFF2-40B4-BE49-F238E27FC236}">
              <a16:creationId xmlns:a16="http://schemas.microsoft.com/office/drawing/2014/main" id="{A2CEA1FA-73CB-4571-BFAA-E7A80BAA467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5961" name="Text Box 20">
          <a:extLst>
            <a:ext uri="{FF2B5EF4-FFF2-40B4-BE49-F238E27FC236}">
              <a16:creationId xmlns:a16="http://schemas.microsoft.com/office/drawing/2014/main" id="{4656D480-CFAD-400A-BDFB-9F558FDF986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5962" name="Text Box 21">
          <a:extLst>
            <a:ext uri="{FF2B5EF4-FFF2-40B4-BE49-F238E27FC236}">
              <a16:creationId xmlns:a16="http://schemas.microsoft.com/office/drawing/2014/main" id="{85C8A2A1-962B-4970-93BC-856DC8BDCFA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5963" name="Text Box 22">
          <a:extLst>
            <a:ext uri="{FF2B5EF4-FFF2-40B4-BE49-F238E27FC236}">
              <a16:creationId xmlns:a16="http://schemas.microsoft.com/office/drawing/2014/main" id="{765F535D-CD24-4223-9C21-949DA04CDD6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5964" name="Text Box 1">
          <a:extLst>
            <a:ext uri="{FF2B5EF4-FFF2-40B4-BE49-F238E27FC236}">
              <a16:creationId xmlns:a16="http://schemas.microsoft.com/office/drawing/2014/main" id="{479D8326-4F93-47B0-A679-E6A750DF85E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5965" name="Text Box 2">
          <a:extLst>
            <a:ext uri="{FF2B5EF4-FFF2-40B4-BE49-F238E27FC236}">
              <a16:creationId xmlns:a16="http://schemas.microsoft.com/office/drawing/2014/main" id="{9BAA8644-A8E6-4344-9034-C395A141FE5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5966" name="Text Box 3">
          <a:extLst>
            <a:ext uri="{FF2B5EF4-FFF2-40B4-BE49-F238E27FC236}">
              <a16:creationId xmlns:a16="http://schemas.microsoft.com/office/drawing/2014/main" id="{3C69BE9A-366E-4785-925F-416866CDF9B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5967" name="Text Box 4">
          <a:extLst>
            <a:ext uri="{FF2B5EF4-FFF2-40B4-BE49-F238E27FC236}">
              <a16:creationId xmlns:a16="http://schemas.microsoft.com/office/drawing/2014/main" id="{8F5D82E3-C12E-45C3-B749-0F1572B729B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5968" name="Text Box 5">
          <a:extLst>
            <a:ext uri="{FF2B5EF4-FFF2-40B4-BE49-F238E27FC236}">
              <a16:creationId xmlns:a16="http://schemas.microsoft.com/office/drawing/2014/main" id="{C5955FAC-93C9-43DB-A3CE-D9E83D99E1F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5969" name="Text Box 6">
          <a:extLst>
            <a:ext uri="{FF2B5EF4-FFF2-40B4-BE49-F238E27FC236}">
              <a16:creationId xmlns:a16="http://schemas.microsoft.com/office/drawing/2014/main" id="{60E7BB91-A482-43B9-89C5-8C26A77A5DD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5970" name="Text Box 7">
          <a:extLst>
            <a:ext uri="{FF2B5EF4-FFF2-40B4-BE49-F238E27FC236}">
              <a16:creationId xmlns:a16="http://schemas.microsoft.com/office/drawing/2014/main" id="{57EEF9ED-8D15-4B53-93F4-5E9C5F0E5EC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5971" name="Text Box 8">
          <a:extLst>
            <a:ext uri="{FF2B5EF4-FFF2-40B4-BE49-F238E27FC236}">
              <a16:creationId xmlns:a16="http://schemas.microsoft.com/office/drawing/2014/main" id="{AE3E8155-83AB-4139-8614-508A699AFD3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5972" name="Text Box 9">
          <a:extLst>
            <a:ext uri="{FF2B5EF4-FFF2-40B4-BE49-F238E27FC236}">
              <a16:creationId xmlns:a16="http://schemas.microsoft.com/office/drawing/2014/main" id="{30EE5266-7BC3-4F93-98DA-00E17CA57A7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5973" name="Text Box 10">
          <a:extLst>
            <a:ext uri="{FF2B5EF4-FFF2-40B4-BE49-F238E27FC236}">
              <a16:creationId xmlns:a16="http://schemas.microsoft.com/office/drawing/2014/main" id="{74C0BC4A-C2BA-4FBE-921C-9A00EF0E22F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5974" name="Text Box 11">
          <a:extLst>
            <a:ext uri="{FF2B5EF4-FFF2-40B4-BE49-F238E27FC236}">
              <a16:creationId xmlns:a16="http://schemas.microsoft.com/office/drawing/2014/main" id="{A86413DA-426F-49A7-AB43-8EDE5F6C4F0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5975" name="Text Box 12">
          <a:extLst>
            <a:ext uri="{FF2B5EF4-FFF2-40B4-BE49-F238E27FC236}">
              <a16:creationId xmlns:a16="http://schemas.microsoft.com/office/drawing/2014/main" id="{3F2699BA-CA55-4AC4-B182-D7C4FF7FA26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5976" name="Text Box 13">
          <a:extLst>
            <a:ext uri="{FF2B5EF4-FFF2-40B4-BE49-F238E27FC236}">
              <a16:creationId xmlns:a16="http://schemas.microsoft.com/office/drawing/2014/main" id="{49503DCE-8724-4F2D-BBB5-25D7C72A178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5977" name="Text Box 14">
          <a:extLst>
            <a:ext uri="{FF2B5EF4-FFF2-40B4-BE49-F238E27FC236}">
              <a16:creationId xmlns:a16="http://schemas.microsoft.com/office/drawing/2014/main" id="{24EB606A-FF65-4503-BDF8-767DD891181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5978" name="Text Box 15">
          <a:extLst>
            <a:ext uri="{FF2B5EF4-FFF2-40B4-BE49-F238E27FC236}">
              <a16:creationId xmlns:a16="http://schemas.microsoft.com/office/drawing/2014/main" id="{53FA8938-4121-4F88-8F39-0A8E9BC39BD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5979" name="Text Box 16">
          <a:extLst>
            <a:ext uri="{FF2B5EF4-FFF2-40B4-BE49-F238E27FC236}">
              <a16:creationId xmlns:a16="http://schemas.microsoft.com/office/drawing/2014/main" id="{AF73A600-DBA5-44D5-92FC-9FCA858611C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5980" name="Text Box 17">
          <a:extLst>
            <a:ext uri="{FF2B5EF4-FFF2-40B4-BE49-F238E27FC236}">
              <a16:creationId xmlns:a16="http://schemas.microsoft.com/office/drawing/2014/main" id="{7D96AE3D-ED85-4387-9734-6FF3E6916ED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5981" name="Text Box 18">
          <a:extLst>
            <a:ext uri="{FF2B5EF4-FFF2-40B4-BE49-F238E27FC236}">
              <a16:creationId xmlns:a16="http://schemas.microsoft.com/office/drawing/2014/main" id="{CF03E077-C1AE-442C-B4E0-8801807B453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5982" name="Text Box 19">
          <a:extLst>
            <a:ext uri="{FF2B5EF4-FFF2-40B4-BE49-F238E27FC236}">
              <a16:creationId xmlns:a16="http://schemas.microsoft.com/office/drawing/2014/main" id="{F79C35B6-CEC2-44CF-9B1A-FA88E9B9069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5983" name="Text Box 20">
          <a:extLst>
            <a:ext uri="{FF2B5EF4-FFF2-40B4-BE49-F238E27FC236}">
              <a16:creationId xmlns:a16="http://schemas.microsoft.com/office/drawing/2014/main" id="{7FD31B05-96D4-4D0D-8FB0-0087729743F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5984" name="Text Box 21">
          <a:extLst>
            <a:ext uri="{FF2B5EF4-FFF2-40B4-BE49-F238E27FC236}">
              <a16:creationId xmlns:a16="http://schemas.microsoft.com/office/drawing/2014/main" id="{CD29849A-BD4C-4856-8F8D-14C9124B970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5985" name="Text Box 22">
          <a:extLst>
            <a:ext uri="{FF2B5EF4-FFF2-40B4-BE49-F238E27FC236}">
              <a16:creationId xmlns:a16="http://schemas.microsoft.com/office/drawing/2014/main" id="{F807EC8E-4F4B-49F0-8577-239270E4638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986" name="Text Box 1">
          <a:extLst>
            <a:ext uri="{FF2B5EF4-FFF2-40B4-BE49-F238E27FC236}">
              <a16:creationId xmlns:a16="http://schemas.microsoft.com/office/drawing/2014/main" id="{D0E0874F-275C-4791-964C-2D795832239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987" name="Text Box 2">
          <a:extLst>
            <a:ext uri="{FF2B5EF4-FFF2-40B4-BE49-F238E27FC236}">
              <a16:creationId xmlns:a16="http://schemas.microsoft.com/office/drawing/2014/main" id="{680F493B-3971-42EF-B9AD-4A2C6490E32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988" name="Text Box 3">
          <a:extLst>
            <a:ext uri="{FF2B5EF4-FFF2-40B4-BE49-F238E27FC236}">
              <a16:creationId xmlns:a16="http://schemas.microsoft.com/office/drawing/2014/main" id="{618DCCA5-D688-47A9-96A7-CC62984260E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989" name="Text Box 4">
          <a:extLst>
            <a:ext uri="{FF2B5EF4-FFF2-40B4-BE49-F238E27FC236}">
              <a16:creationId xmlns:a16="http://schemas.microsoft.com/office/drawing/2014/main" id="{C2D29748-02DA-4612-93C1-797B8DA7D68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990" name="Text Box 5">
          <a:extLst>
            <a:ext uri="{FF2B5EF4-FFF2-40B4-BE49-F238E27FC236}">
              <a16:creationId xmlns:a16="http://schemas.microsoft.com/office/drawing/2014/main" id="{3B551FE5-20B0-4769-9F60-EEA91719B6E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991" name="Text Box 6">
          <a:extLst>
            <a:ext uri="{FF2B5EF4-FFF2-40B4-BE49-F238E27FC236}">
              <a16:creationId xmlns:a16="http://schemas.microsoft.com/office/drawing/2014/main" id="{31C59388-A0FE-428B-8B91-CC58DA4C64B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992" name="Text Box 7">
          <a:extLst>
            <a:ext uri="{FF2B5EF4-FFF2-40B4-BE49-F238E27FC236}">
              <a16:creationId xmlns:a16="http://schemas.microsoft.com/office/drawing/2014/main" id="{1932700B-6D30-4D8B-964D-3E4199911A8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993" name="Text Box 8">
          <a:extLst>
            <a:ext uri="{FF2B5EF4-FFF2-40B4-BE49-F238E27FC236}">
              <a16:creationId xmlns:a16="http://schemas.microsoft.com/office/drawing/2014/main" id="{BAD23B5C-42F1-440C-8593-149B573F9DB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994" name="Text Box 9">
          <a:extLst>
            <a:ext uri="{FF2B5EF4-FFF2-40B4-BE49-F238E27FC236}">
              <a16:creationId xmlns:a16="http://schemas.microsoft.com/office/drawing/2014/main" id="{D2F72ACF-4D03-474C-945B-62C13D02441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995" name="Text Box 10">
          <a:extLst>
            <a:ext uri="{FF2B5EF4-FFF2-40B4-BE49-F238E27FC236}">
              <a16:creationId xmlns:a16="http://schemas.microsoft.com/office/drawing/2014/main" id="{B469CA92-1701-4C55-A2A2-27A9B36AD6F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996" name="Text Box 11">
          <a:extLst>
            <a:ext uri="{FF2B5EF4-FFF2-40B4-BE49-F238E27FC236}">
              <a16:creationId xmlns:a16="http://schemas.microsoft.com/office/drawing/2014/main" id="{85747EEE-1CE8-40A1-96D8-1E2F3112ACF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997" name="Text Box 12">
          <a:extLst>
            <a:ext uri="{FF2B5EF4-FFF2-40B4-BE49-F238E27FC236}">
              <a16:creationId xmlns:a16="http://schemas.microsoft.com/office/drawing/2014/main" id="{128EFAEF-E06A-4096-B386-CE70164771F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998" name="Text Box 13">
          <a:extLst>
            <a:ext uri="{FF2B5EF4-FFF2-40B4-BE49-F238E27FC236}">
              <a16:creationId xmlns:a16="http://schemas.microsoft.com/office/drawing/2014/main" id="{ABA518C1-6E5C-4D00-8C61-2588EAC29B7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5999" name="Text Box 14">
          <a:extLst>
            <a:ext uri="{FF2B5EF4-FFF2-40B4-BE49-F238E27FC236}">
              <a16:creationId xmlns:a16="http://schemas.microsoft.com/office/drawing/2014/main" id="{D84A2198-F405-403C-85D2-5299523D9F4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000" name="Text Box 15">
          <a:extLst>
            <a:ext uri="{FF2B5EF4-FFF2-40B4-BE49-F238E27FC236}">
              <a16:creationId xmlns:a16="http://schemas.microsoft.com/office/drawing/2014/main" id="{3416AB49-35DA-4D8F-BEEC-B957A8D47B5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001" name="Text Box 16">
          <a:extLst>
            <a:ext uri="{FF2B5EF4-FFF2-40B4-BE49-F238E27FC236}">
              <a16:creationId xmlns:a16="http://schemas.microsoft.com/office/drawing/2014/main" id="{AE830B8B-2509-4615-89E4-B1856438EE0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002" name="Text Box 17">
          <a:extLst>
            <a:ext uri="{FF2B5EF4-FFF2-40B4-BE49-F238E27FC236}">
              <a16:creationId xmlns:a16="http://schemas.microsoft.com/office/drawing/2014/main" id="{081DD0BE-46FE-4FFF-BA97-5741AE780B4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003" name="Text Box 18">
          <a:extLst>
            <a:ext uri="{FF2B5EF4-FFF2-40B4-BE49-F238E27FC236}">
              <a16:creationId xmlns:a16="http://schemas.microsoft.com/office/drawing/2014/main" id="{097B2188-6496-4F41-BC52-9529DF8FF1B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004" name="Text Box 19">
          <a:extLst>
            <a:ext uri="{FF2B5EF4-FFF2-40B4-BE49-F238E27FC236}">
              <a16:creationId xmlns:a16="http://schemas.microsoft.com/office/drawing/2014/main" id="{D10B0B43-10BF-40EB-A042-B81A6BC2CE1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005" name="Text Box 20">
          <a:extLst>
            <a:ext uri="{FF2B5EF4-FFF2-40B4-BE49-F238E27FC236}">
              <a16:creationId xmlns:a16="http://schemas.microsoft.com/office/drawing/2014/main" id="{1AED665A-E0DD-4020-9BA2-01587A68D13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006" name="Text Box 21">
          <a:extLst>
            <a:ext uri="{FF2B5EF4-FFF2-40B4-BE49-F238E27FC236}">
              <a16:creationId xmlns:a16="http://schemas.microsoft.com/office/drawing/2014/main" id="{C183471D-1F71-4429-9FF9-142BC134706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007" name="Text Box 22">
          <a:extLst>
            <a:ext uri="{FF2B5EF4-FFF2-40B4-BE49-F238E27FC236}">
              <a16:creationId xmlns:a16="http://schemas.microsoft.com/office/drawing/2014/main" id="{C0ED980F-A7CB-4357-AFD6-F20A90F950E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008" name="Text Box 1">
          <a:extLst>
            <a:ext uri="{FF2B5EF4-FFF2-40B4-BE49-F238E27FC236}">
              <a16:creationId xmlns:a16="http://schemas.microsoft.com/office/drawing/2014/main" id="{3862B1A7-25DB-4A76-903B-8AB3F7198E1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009" name="Text Box 2">
          <a:extLst>
            <a:ext uri="{FF2B5EF4-FFF2-40B4-BE49-F238E27FC236}">
              <a16:creationId xmlns:a16="http://schemas.microsoft.com/office/drawing/2014/main" id="{C09AFA15-088F-4369-B096-CF8263A6DE7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010" name="Text Box 3">
          <a:extLst>
            <a:ext uri="{FF2B5EF4-FFF2-40B4-BE49-F238E27FC236}">
              <a16:creationId xmlns:a16="http://schemas.microsoft.com/office/drawing/2014/main" id="{AB622F18-D2CE-4BFC-BCD4-2D8BFC5A7E1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011" name="Text Box 4">
          <a:extLst>
            <a:ext uri="{FF2B5EF4-FFF2-40B4-BE49-F238E27FC236}">
              <a16:creationId xmlns:a16="http://schemas.microsoft.com/office/drawing/2014/main" id="{0948E142-E946-4769-B7D1-45ED4683CB5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012" name="Text Box 5">
          <a:extLst>
            <a:ext uri="{FF2B5EF4-FFF2-40B4-BE49-F238E27FC236}">
              <a16:creationId xmlns:a16="http://schemas.microsoft.com/office/drawing/2014/main" id="{D730A277-A633-462B-9CE9-0702C12B68C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013" name="Text Box 6">
          <a:extLst>
            <a:ext uri="{FF2B5EF4-FFF2-40B4-BE49-F238E27FC236}">
              <a16:creationId xmlns:a16="http://schemas.microsoft.com/office/drawing/2014/main" id="{68CF4437-D4BB-4108-916D-8DC57F8D232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014" name="Text Box 7">
          <a:extLst>
            <a:ext uri="{FF2B5EF4-FFF2-40B4-BE49-F238E27FC236}">
              <a16:creationId xmlns:a16="http://schemas.microsoft.com/office/drawing/2014/main" id="{249DBE1E-29DD-4A31-9DE6-DE62A9319AA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015" name="Text Box 8">
          <a:extLst>
            <a:ext uri="{FF2B5EF4-FFF2-40B4-BE49-F238E27FC236}">
              <a16:creationId xmlns:a16="http://schemas.microsoft.com/office/drawing/2014/main" id="{BABB9DCE-1BE0-4307-9C0B-D5533A472DD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016" name="Text Box 9">
          <a:extLst>
            <a:ext uri="{FF2B5EF4-FFF2-40B4-BE49-F238E27FC236}">
              <a16:creationId xmlns:a16="http://schemas.microsoft.com/office/drawing/2014/main" id="{12376BD9-79DA-4A9D-9181-B5A4D31DF1C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017" name="Text Box 10">
          <a:extLst>
            <a:ext uri="{FF2B5EF4-FFF2-40B4-BE49-F238E27FC236}">
              <a16:creationId xmlns:a16="http://schemas.microsoft.com/office/drawing/2014/main" id="{A8E343C2-9BE5-41D2-B888-4ADE40E0417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018" name="Text Box 11">
          <a:extLst>
            <a:ext uri="{FF2B5EF4-FFF2-40B4-BE49-F238E27FC236}">
              <a16:creationId xmlns:a16="http://schemas.microsoft.com/office/drawing/2014/main" id="{B0587CEA-C726-408E-ADC2-4225DBA3BBD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019" name="Text Box 12">
          <a:extLst>
            <a:ext uri="{FF2B5EF4-FFF2-40B4-BE49-F238E27FC236}">
              <a16:creationId xmlns:a16="http://schemas.microsoft.com/office/drawing/2014/main" id="{B009D8E2-CBF9-4DBA-9C80-A4C9935EFF1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020" name="Text Box 13">
          <a:extLst>
            <a:ext uri="{FF2B5EF4-FFF2-40B4-BE49-F238E27FC236}">
              <a16:creationId xmlns:a16="http://schemas.microsoft.com/office/drawing/2014/main" id="{668CE1EA-656A-4078-9218-F9BADCD279A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021" name="Text Box 14">
          <a:extLst>
            <a:ext uri="{FF2B5EF4-FFF2-40B4-BE49-F238E27FC236}">
              <a16:creationId xmlns:a16="http://schemas.microsoft.com/office/drawing/2014/main" id="{E063E4DB-FBDF-46BE-86C1-154ABCF9365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022" name="Text Box 15">
          <a:extLst>
            <a:ext uri="{FF2B5EF4-FFF2-40B4-BE49-F238E27FC236}">
              <a16:creationId xmlns:a16="http://schemas.microsoft.com/office/drawing/2014/main" id="{94311494-572D-4ADE-83C2-F196742125F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023" name="Text Box 16">
          <a:extLst>
            <a:ext uri="{FF2B5EF4-FFF2-40B4-BE49-F238E27FC236}">
              <a16:creationId xmlns:a16="http://schemas.microsoft.com/office/drawing/2014/main" id="{F42CFEC9-1F51-4229-AD90-6EB5772AC1F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024" name="Text Box 17">
          <a:extLst>
            <a:ext uri="{FF2B5EF4-FFF2-40B4-BE49-F238E27FC236}">
              <a16:creationId xmlns:a16="http://schemas.microsoft.com/office/drawing/2014/main" id="{04642FED-4AAB-4868-9DD5-7902F9220F6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025" name="Text Box 18">
          <a:extLst>
            <a:ext uri="{FF2B5EF4-FFF2-40B4-BE49-F238E27FC236}">
              <a16:creationId xmlns:a16="http://schemas.microsoft.com/office/drawing/2014/main" id="{45DC2E2E-9623-4510-A1BE-FBEFF4887A5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026" name="Text Box 19">
          <a:extLst>
            <a:ext uri="{FF2B5EF4-FFF2-40B4-BE49-F238E27FC236}">
              <a16:creationId xmlns:a16="http://schemas.microsoft.com/office/drawing/2014/main" id="{5FD61CE9-BFF1-42D8-B4DA-B871E9445BB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027" name="Text Box 20">
          <a:extLst>
            <a:ext uri="{FF2B5EF4-FFF2-40B4-BE49-F238E27FC236}">
              <a16:creationId xmlns:a16="http://schemas.microsoft.com/office/drawing/2014/main" id="{08FEF61C-778D-4476-BF12-5C37CE14D7F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028" name="Text Box 21">
          <a:extLst>
            <a:ext uri="{FF2B5EF4-FFF2-40B4-BE49-F238E27FC236}">
              <a16:creationId xmlns:a16="http://schemas.microsoft.com/office/drawing/2014/main" id="{1172A38F-C5A7-4E6F-A07C-DA0223AC9D1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029" name="Text Box 22">
          <a:extLst>
            <a:ext uri="{FF2B5EF4-FFF2-40B4-BE49-F238E27FC236}">
              <a16:creationId xmlns:a16="http://schemas.microsoft.com/office/drawing/2014/main" id="{A59E94B2-1730-41E0-A541-4AF0FDEA409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030" name="Text Box 1">
          <a:extLst>
            <a:ext uri="{FF2B5EF4-FFF2-40B4-BE49-F238E27FC236}">
              <a16:creationId xmlns:a16="http://schemas.microsoft.com/office/drawing/2014/main" id="{CF424390-46D9-4224-B234-6E6E1C41563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031" name="Text Box 2">
          <a:extLst>
            <a:ext uri="{FF2B5EF4-FFF2-40B4-BE49-F238E27FC236}">
              <a16:creationId xmlns:a16="http://schemas.microsoft.com/office/drawing/2014/main" id="{6086C4C5-EBCD-4C0B-83B0-6764853ADB4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032" name="Text Box 3">
          <a:extLst>
            <a:ext uri="{FF2B5EF4-FFF2-40B4-BE49-F238E27FC236}">
              <a16:creationId xmlns:a16="http://schemas.microsoft.com/office/drawing/2014/main" id="{193E029F-0829-4E5A-B587-B404A8459A2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033" name="Text Box 4">
          <a:extLst>
            <a:ext uri="{FF2B5EF4-FFF2-40B4-BE49-F238E27FC236}">
              <a16:creationId xmlns:a16="http://schemas.microsoft.com/office/drawing/2014/main" id="{DB2B2CC2-86ED-4FC9-906C-B57A5D9C6AE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034" name="Text Box 5">
          <a:extLst>
            <a:ext uri="{FF2B5EF4-FFF2-40B4-BE49-F238E27FC236}">
              <a16:creationId xmlns:a16="http://schemas.microsoft.com/office/drawing/2014/main" id="{873BFF4F-EA22-4EA5-ABF2-4F68A7A7E7D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035" name="Text Box 6">
          <a:extLst>
            <a:ext uri="{FF2B5EF4-FFF2-40B4-BE49-F238E27FC236}">
              <a16:creationId xmlns:a16="http://schemas.microsoft.com/office/drawing/2014/main" id="{00C12F36-F685-461F-9537-73008DDD28D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036" name="Text Box 7">
          <a:extLst>
            <a:ext uri="{FF2B5EF4-FFF2-40B4-BE49-F238E27FC236}">
              <a16:creationId xmlns:a16="http://schemas.microsoft.com/office/drawing/2014/main" id="{52E6F181-887C-41D7-912D-7816E856D6B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037" name="Text Box 8">
          <a:extLst>
            <a:ext uri="{FF2B5EF4-FFF2-40B4-BE49-F238E27FC236}">
              <a16:creationId xmlns:a16="http://schemas.microsoft.com/office/drawing/2014/main" id="{328145AD-E4EF-45C8-827D-A35A67C091B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038" name="Text Box 9">
          <a:extLst>
            <a:ext uri="{FF2B5EF4-FFF2-40B4-BE49-F238E27FC236}">
              <a16:creationId xmlns:a16="http://schemas.microsoft.com/office/drawing/2014/main" id="{8F68A518-A153-4C4F-869D-84A5E92F038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039" name="Text Box 10">
          <a:extLst>
            <a:ext uri="{FF2B5EF4-FFF2-40B4-BE49-F238E27FC236}">
              <a16:creationId xmlns:a16="http://schemas.microsoft.com/office/drawing/2014/main" id="{BD3B6724-8977-4118-B1A7-E03EF175DE2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040" name="Text Box 11">
          <a:extLst>
            <a:ext uri="{FF2B5EF4-FFF2-40B4-BE49-F238E27FC236}">
              <a16:creationId xmlns:a16="http://schemas.microsoft.com/office/drawing/2014/main" id="{81C89661-660B-4BDD-9226-1B19E96C8C6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041" name="Text Box 12">
          <a:extLst>
            <a:ext uri="{FF2B5EF4-FFF2-40B4-BE49-F238E27FC236}">
              <a16:creationId xmlns:a16="http://schemas.microsoft.com/office/drawing/2014/main" id="{0C00A303-B11A-498B-9151-A23F0B01836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042" name="Text Box 13">
          <a:extLst>
            <a:ext uri="{FF2B5EF4-FFF2-40B4-BE49-F238E27FC236}">
              <a16:creationId xmlns:a16="http://schemas.microsoft.com/office/drawing/2014/main" id="{A13F1B9A-16A5-4959-A60C-64074E1BECF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043" name="Text Box 14">
          <a:extLst>
            <a:ext uri="{FF2B5EF4-FFF2-40B4-BE49-F238E27FC236}">
              <a16:creationId xmlns:a16="http://schemas.microsoft.com/office/drawing/2014/main" id="{0CA04A08-6BDC-4C12-B143-A38FD940E63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044" name="Text Box 15">
          <a:extLst>
            <a:ext uri="{FF2B5EF4-FFF2-40B4-BE49-F238E27FC236}">
              <a16:creationId xmlns:a16="http://schemas.microsoft.com/office/drawing/2014/main" id="{5ECDC783-D187-4BF8-A339-05607365A2B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045" name="Text Box 16">
          <a:extLst>
            <a:ext uri="{FF2B5EF4-FFF2-40B4-BE49-F238E27FC236}">
              <a16:creationId xmlns:a16="http://schemas.microsoft.com/office/drawing/2014/main" id="{F96589A6-57E3-4A6F-8B9F-86BB380C9D5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046" name="Text Box 17">
          <a:extLst>
            <a:ext uri="{FF2B5EF4-FFF2-40B4-BE49-F238E27FC236}">
              <a16:creationId xmlns:a16="http://schemas.microsoft.com/office/drawing/2014/main" id="{E81A7382-50E2-4145-B552-2CF0152DC4B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047" name="Text Box 18">
          <a:extLst>
            <a:ext uri="{FF2B5EF4-FFF2-40B4-BE49-F238E27FC236}">
              <a16:creationId xmlns:a16="http://schemas.microsoft.com/office/drawing/2014/main" id="{7353101C-984D-4D7A-9140-0EA0EF47036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048" name="Text Box 19">
          <a:extLst>
            <a:ext uri="{FF2B5EF4-FFF2-40B4-BE49-F238E27FC236}">
              <a16:creationId xmlns:a16="http://schemas.microsoft.com/office/drawing/2014/main" id="{5CCB2512-0357-4E07-8A58-A3AC2BD4EBE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049" name="Text Box 20">
          <a:extLst>
            <a:ext uri="{FF2B5EF4-FFF2-40B4-BE49-F238E27FC236}">
              <a16:creationId xmlns:a16="http://schemas.microsoft.com/office/drawing/2014/main" id="{8B0D71FA-FDCA-4FE5-889B-8A5639FC61A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050" name="Text Box 21">
          <a:extLst>
            <a:ext uri="{FF2B5EF4-FFF2-40B4-BE49-F238E27FC236}">
              <a16:creationId xmlns:a16="http://schemas.microsoft.com/office/drawing/2014/main" id="{81EE9EEC-B26A-4EB4-A128-8517FE168BD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051" name="Text Box 22">
          <a:extLst>
            <a:ext uri="{FF2B5EF4-FFF2-40B4-BE49-F238E27FC236}">
              <a16:creationId xmlns:a16="http://schemas.microsoft.com/office/drawing/2014/main" id="{56A42145-E55D-41DF-AE9A-92CCD29A5CD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052" name="Text Box 1">
          <a:extLst>
            <a:ext uri="{FF2B5EF4-FFF2-40B4-BE49-F238E27FC236}">
              <a16:creationId xmlns:a16="http://schemas.microsoft.com/office/drawing/2014/main" id="{051536E4-DB82-47A6-8297-612311106C4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053" name="Text Box 2">
          <a:extLst>
            <a:ext uri="{FF2B5EF4-FFF2-40B4-BE49-F238E27FC236}">
              <a16:creationId xmlns:a16="http://schemas.microsoft.com/office/drawing/2014/main" id="{5BB54DDB-C727-4BD7-911A-5D3B2F66003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054" name="Text Box 3">
          <a:extLst>
            <a:ext uri="{FF2B5EF4-FFF2-40B4-BE49-F238E27FC236}">
              <a16:creationId xmlns:a16="http://schemas.microsoft.com/office/drawing/2014/main" id="{17E4FD7E-5C59-4FF2-ADE9-209D04F3A96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055" name="Text Box 4">
          <a:extLst>
            <a:ext uri="{FF2B5EF4-FFF2-40B4-BE49-F238E27FC236}">
              <a16:creationId xmlns:a16="http://schemas.microsoft.com/office/drawing/2014/main" id="{DF7172CA-C9B5-4C43-9E3B-3A7886A43C1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056" name="Text Box 5">
          <a:extLst>
            <a:ext uri="{FF2B5EF4-FFF2-40B4-BE49-F238E27FC236}">
              <a16:creationId xmlns:a16="http://schemas.microsoft.com/office/drawing/2014/main" id="{9428E446-E09E-4186-A0E0-61F7B634345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057" name="Text Box 6">
          <a:extLst>
            <a:ext uri="{FF2B5EF4-FFF2-40B4-BE49-F238E27FC236}">
              <a16:creationId xmlns:a16="http://schemas.microsoft.com/office/drawing/2014/main" id="{9BBDBFF1-A3CD-40C0-AE0A-D0652E68565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058" name="Text Box 7">
          <a:extLst>
            <a:ext uri="{FF2B5EF4-FFF2-40B4-BE49-F238E27FC236}">
              <a16:creationId xmlns:a16="http://schemas.microsoft.com/office/drawing/2014/main" id="{13A1927A-C222-476B-B6C3-7F920B6A9DB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059" name="Text Box 8">
          <a:extLst>
            <a:ext uri="{FF2B5EF4-FFF2-40B4-BE49-F238E27FC236}">
              <a16:creationId xmlns:a16="http://schemas.microsoft.com/office/drawing/2014/main" id="{71829544-3613-4828-889F-AF9FF33AACB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060" name="Text Box 9">
          <a:extLst>
            <a:ext uri="{FF2B5EF4-FFF2-40B4-BE49-F238E27FC236}">
              <a16:creationId xmlns:a16="http://schemas.microsoft.com/office/drawing/2014/main" id="{8F3109B5-85E9-4C32-B520-202B7397EA1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061" name="Text Box 10">
          <a:extLst>
            <a:ext uri="{FF2B5EF4-FFF2-40B4-BE49-F238E27FC236}">
              <a16:creationId xmlns:a16="http://schemas.microsoft.com/office/drawing/2014/main" id="{717A34AA-E2FF-487E-92D0-34B33E2FD56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062" name="Text Box 11">
          <a:extLst>
            <a:ext uri="{FF2B5EF4-FFF2-40B4-BE49-F238E27FC236}">
              <a16:creationId xmlns:a16="http://schemas.microsoft.com/office/drawing/2014/main" id="{F67DABDE-3E42-4D0A-914B-CE922145300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063" name="Text Box 12">
          <a:extLst>
            <a:ext uri="{FF2B5EF4-FFF2-40B4-BE49-F238E27FC236}">
              <a16:creationId xmlns:a16="http://schemas.microsoft.com/office/drawing/2014/main" id="{F5800888-EAC0-4068-9506-4DC2C3617FE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064" name="Text Box 13">
          <a:extLst>
            <a:ext uri="{FF2B5EF4-FFF2-40B4-BE49-F238E27FC236}">
              <a16:creationId xmlns:a16="http://schemas.microsoft.com/office/drawing/2014/main" id="{5A09E70A-350D-4179-B1B4-C8A1522BEFA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065" name="Text Box 14">
          <a:extLst>
            <a:ext uri="{FF2B5EF4-FFF2-40B4-BE49-F238E27FC236}">
              <a16:creationId xmlns:a16="http://schemas.microsoft.com/office/drawing/2014/main" id="{B1FC8F7E-725A-4795-B4C7-A17868F7D26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066" name="Text Box 15">
          <a:extLst>
            <a:ext uri="{FF2B5EF4-FFF2-40B4-BE49-F238E27FC236}">
              <a16:creationId xmlns:a16="http://schemas.microsoft.com/office/drawing/2014/main" id="{8DF05E49-1E43-4624-A626-551A24A39AC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067" name="Text Box 16">
          <a:extLst>
            <a:ext uri="{FF2B5EF4-FFF2-40B4-BE49-F238E27FC236}">
              <a16:creationId xmlns:a16="http://schemas.microsoft.com/office/drawing/2014/main" id="{98305BEE-B7A5-4BE3-8379-0CBD9A09B30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068" name="Text Box 17">
          <a:extLst>
            <a:ext uri="{FF2B5EF4-FFF2-40B4-BE49-F238E27FC236}">
              <a16:creationId xmlns:a16="http://schemas.microsoft.com/office/drawing/2014/main" id="{D8948F87-C7C6-4A45-BA64-14287D9507A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069" name="Text Box 18">
          <a:extLst>
            <a:ext uri="{FF2B5EF4-FFF2-40B4-BE49-F238E27FC236}">
              <a16:creationId xmlns:a16="http://schemas.microsoft.com/office/drawing/2014/main" id="{ECEA4E76-D498-45BD-B571-3D58F74CEE3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070" name="Text Box 19">
          <a:extLst>
            <a:ext uri="{FF2B5EF4-FFF2-40B4-BE49-F238E27FC236}">
              <a16:creationId xmlns:a16="http://schemas.microsoft.com/office/drawing/2014/main" id="{42C697F7-1B9E-4B88-A764-B44617E0BAD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071" name="Text Box 20">
          <a:extLst>
            <a:ext uri="{FF2B5EF4-FFF2-40B4-BE49-F238E27FC236}">
              <a16:creationId xmlns:a16="http://schemas.microsoft.com/office/drawing/2014/main" id="{F1510FEB-E9A7-4921-BADA-659D5A7A6C3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072" name="Text Box 21">
          <a:extLst>
            <a:ext uri="{FF2B5EF4-FFF2-40B4-BE49-F238E27FC236}">
              <a16:creationId xmlns:a16="http://schemas.microsoft.com/office/drawing/2014/main" id="{5774459E-0C8F-4763-9728-B2BD03A24E8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073" name="Text Box 22">
          <a:extLst>
            <a:ext uri="{FF2B5EF4-FFF2-40B4-BE49-F238E27FC236}">
              <a16:creationId xmlns:a16="http://schemas.microsoft.com/office/drawing/2014/main" id="{416E9689-4A73-4243-9182-6EE3A25EFA8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074" name="Text Box 1">
          <a:extLst>
            <a:ext uri="{FF2B5EF4-FFF2-40B4-BE49-F238E27FC236}">
              <a16:creationId xmlns:a16="http://schemas.microsoft.com/office/drawing/2014/main" id="{51E46CCE-DD9E-428F-AB34-EB9BEB55BE8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075" name="Text Box 2">
          <a:extLst>
            <a:ext uri="{FF2B5EF4-FFF2-40B4-BE49-F238E27FC236}">
              <a16:creationId xmlns:a16="http://schemas.microsoft.com/office/drawing/2014/main" id="{1BA14C64-89A8-4699-9329-DF7CF8D45BD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076" name="Text Box 3">
          <a:extLst>
            <a:ext uri="{FF2B5EF4-FFF2-40B4-BE49-F238E27FC236}">
              <a16:creationId xmlns:a16="http://schemas.microsoft.com/office/drawing/2014/main" id="{DD82A321-086F-4E0F-B248-83461E17053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077" name="Text Box 4">
          <a:extLst>
            <a:ext uri="{FF2B5EF4-FFF2-40B4-BE49-F238E27FC236}">
              <a16:creationId xmlns:a16="http://schemas.microsoft.com/office/drawing/2014/main" id="{6668E64E-0E85-440B-B557-9FA3D6C9904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078" name="Text Box 5">
          <a:extLst>
            <a:ext uri="{FF2B5EF4-FFF2-40B4-BE49-F238E27FC236}">
              <a16:creationId xmlns:a16="http://schemas.microsoft.com/office/drawing/2014/main" id="{513F4A3C-BC38-43B4-AB82-2254DCBDA5F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079" name="Text Box 6">
          <a:extLst>
            <a:ext uri="{FF2B5EF4-FFF2-40B4-BE49-F238E27FC236}">
              <a16:creationId xmlns:a16="http://schemas.microsoft.com/office/drawing/2014/main" id="{1C0827A4-DE8E-4CF9-BBBF-47A33AFC157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080" name="Text Box 7">
          <a:extLst>
            <a:ext uri="{FF2B5EF4-FFF2-40B4-BE49-F238E27FC236}">
              <a16:creationId xmlns:a16="http://schemas.microsoft.com/office/drawing/2014/main" id="{904296D2-4F0A-425C-A112-FB20F29D388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081" name="Text Box 8">
          <a:extLst>
            <a:ext uri="{FF2B5EF4-FFF2-40B4-BE49-F238E27FC236}">
              <a16:creationId xmlns:a16="http://schemas.microsoft.com/office/drawing/2014/main" id="{32921E66-CAF0-4C63-BC6C-7EE6F975A7E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082" name="Text Box 9">
          <a:extLst>
            <a:ext uri="{FF2B5EF4-FFF2-40B4-BE49-F238E27FC236}">
              <a16:creationId xmlns:a16="http://schemas.microsoft.com/office/drawing/2014/main" id="{475B1014-BB67-472D-8F30-DD6CE76B124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083" name="Text Box 10">
          <a:extLst>
            <a:ext uri="{FF2B5EF4-FFF2-40B4-BE49-F238E27FC236}">
              <a16:creationId xmlns:a16="http://schemas.microsoft.com/office/drawing/2014/main" id="{0F33BEA4-4DA6-4247-90D5-F3917083D5F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084" name="Text Box 11">
          <a:extLst>
            <a:ext uri="{FF2B5EF4-FFF2-40B4-BE49-F238E27FC236}">
              <a16:creationId xmlns:a16="http://schemas.microsoft.com/office/drawing/2014/main" id="{3B9915D6-0709-46D3-ADD9-A74D9ECE224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085" name="Text Box 12">
          <a:extLst>
            <a:ext uri="{FF2B5EF4-FFF2-40B4-BE49-F238E27FC236}">
              <a16:creationId xmlns:a16="http://schemas.microsoft.com/office/drawing/2014/main" id="{CB570466-AD3A-4894-811F-2D5C9ED5154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086" name="Text Box 13">
          <a:extLst>
            <a:ext uri="{FF2B5EF4-FFF2-40B4-BE49-F238E27FC236}">
              <a16:creationId xmlns:a16="http://schemas.microsoft.com/office/drawing/2014/main" id="{D1C3BF08-10F1-4910-BA60-8C9777C1921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087" name="Text Box 14">
          <a:extLst>
            <a:ext uri="{FF2B5EF4-FFF2-40B4-BE49-F238E27FC236}">
              <a16:creationId xmlns:a16="http://schemas.microsoft.com/office/drawing/2014/main" id="{7DBC857C-6DC6-40F9-9620-C499848A823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088" name="Text Box 15">
          <a:extLst>
            <a:ext uri="{FF2B5EF4-FFF2-40B4-BE49-F238E27FC236}">
              <a16:creationId xmlns:a16="http://schemas.microsoft.com/office/drawing/2014/main" id="{0A2D9AD8-8C52-4F05-8150-76D359D56EA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089" name="Text Box 16">
          <a:extLst>
            <a:ext uri="{FF2B5EF4-FFF2-40B4-BE49-F238E27FC236}">
              <a16:creationId xmlns:a16="http://schemas.microsoft.com/office/drawing/2014/main" id="{0F1512BB-291E-4E39-8E0B-06255A1F776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090" name="Text Box 17">
          <a:extLst>
            <a:ext uri="{FF2B5EF4-FFF2-40B4-BE49-F238E27FC236}">
              <a16:creationId xmlns:a16="http://schemas.microsoft.com/office/drawing/2014/main" id="{0116F01E-99D8-4CE0-96E1-076CEE2C34B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091" name="Text Box 18">
          <a:extLst>
            <a:ext uri="{FF2B5EF4-FFF2-40B4-BE49-F238E27FC236}">
              <a16:creationId xmlns:a16="http://schemas.microsoft.com/office/drawing/2014/main" id="{9406FEA8-7005-45BB-B0C8-BDE23D18D58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092" name="Text Box 19">
          <a:extLst>
            <a:ext uri="{FF2B5EF4-FFF2-40B4-BE49-F238E27FC236}">
              <a16:creationId xmlns:a16="http://schemas.microsoft.com/office/drawing/2014/main" id="{282D738F-72C0-44FD-9D02-A66B4FD6854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093" name="Text Box 20">
          <a:extLst>
            <a:ext uri="{FF2B5EF4-FFF2-40B4-BE49-F238E27FC236}">
              <a16:creationId xmlns:a16="http://schemas.microsoft.com/office/drawing/2014/main" id="{A6D32B22-9FE0-41CE-AED0-0A3399F3407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094" name="Text Box 21">
          <a:extLst>
            <a:ext uri="{FF2B5EF4-FFF2-40B4-BE49-F238E27FC236}">
              <a16:creationId xmlns:a16="http://schemas.microsoft.com/office/drawing/2014/main" id="{9569F345-41D4-4282-90C1-E85A65D624C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095" name="Text Box 22">
          <a:extLst>
            <a:ext uri="{FF2B5EF4-FFF2-40B4-BE49-F238E27FC236}">
              <a16:creationId xmlns:a16="http://schemas.microsoft.com/office/drawing/2014/main" id="{ADC5E8B7-2C61-4166-B3A7-246E4A8A975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096" name="Text Box 1">
          <a:extLst>
            <a:ext uri="{FF2B5EF4-FFF2-40B4-BE49-F238E27FC236}">
              <a16:creationId xmlns:a16="http://schemas.microsoft.com/office/drawing/2014/main" id="{8D52B3DB-22F8-49B0-B468-B23C0132CD2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097" name="Text Box 2">
          <a:extLst>
            <a:ext uri="{FF2B5EF4-FFF2-40B4-BE49-F238E27FC236}">
              <a16:creationId xmlns:a16="http://schemas.microsoft.com/office/drawing/2014/main" id="{F047EDEA-1651-4B74-8D76-5919565813C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098" name="Text Box 3">
          <a:extLst>
            <a:ext uri="{FF2B5EF4-FFF2-40B4-BE49-F238E27FC236}">
              <a16:creationId xmlns:a16="http://schemas.microsoft.com/office/drawing/2014/main" id="{5A7CE15A-21F2-48E9-8270-49929D7992F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099" name="Text Box 4">
          <a:extLst>
            <a:ext uri="{FF2B5EF4-FFF2-40B4-BE49-F238E27FC236}">
              <a16:creationId xmlns:a16="http://schemas.microsoft.com/office/drawing/2014/main" id="{8A12B57F-AB4E-4E6A-A8C8-296878948A2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100" name="Text Box 5">
          <a:extLst>
            <a:ext uri="{FF2B5EF4-FFF2-40B4-BE49-F238E27FC236}">
              <a16:creationId xmlns:a16="http://schemas.microsoft.com/office/drawing/2014/main" id="{187DD38E-31EC-4188-9EE7-2A100D8A78E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101" name="Text Box 6">
          <a:extLst>
            <a:ext uri="{FF2B5EF4-FFF2-40B4-BE49-F238E27FC236}">
              <a16:creationId xmlns:a16="http://schemas.microsoft.com/office/drawing/2014/main" id="{36C51B52-BB71-4E18-8AD7-9CC4A73B86C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102" name="Text Box 7">
          <a:extLst>
            <a:ext uri="{FF2B5EF4-FFF2-40B4-BE49-F238E27FC236}">
              <a16:creationId xmlns:a16="http://schemas.microsoft.com/office/drawing/2014/main" id="{0785806A-43B8-4587-AE52-7981BEE1550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103" name="Text Box 8">
          <a:extLst>
            <a:ext uri="{FF2B5EF4-FFF2-40B4-BE49-F238E27FC236}">
              <a16:creationId xmlns:a16="http://schemas.microsoft.com/office/drawing/2014/main" id="{64CAB7AB-0BB2-4FC0-95B2-0CFA8FA5268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104" name="Text Box 9">
          <a:extLst>
            <a:ext uri="{FF2B5EF4-FFF2-40B4-BE49-F238E27FC236}">
              <a16:creationId xmlns:a16="http://schemas.microsoft.com/office/drawing/2014/main" id="{0BFB7C19-C043-4B6E-B405-D6233DD88F8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105" name="Text Box 10">
          <a:extLst>
            <a:ext uri="{FF2B5EF4-FFF2-40B4-BE49-F238E27FC236}">
              <a16:creationId xmlns:a16="http://schemas.microsoft.com/office/drawing/2014/main" id="{1C4AE192-49D4-4FF0-8FC1-418D0CB1B26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106" name="Text Box 11">
          <a:extLst>
            <a:ext uri="{FF2B5EF4-FFF2-40B4-BE49-F238E27FC236}">
              <a16:creationId xmlns:a16="http://schemas.microsoft.com/office/drawing/2014/main" id="{9EE47F75-0EEE-4EA5-9EEE-3B55CA6D62E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107" name="Text Box 12">
          <a:extLst>
            <a:ext uri="{FF2B5EF4-FFF2-40B4-BE49-F238E27FC236}">
              <a16:creationId xmlns:a16="http://schemas.microsoft.com/office/drawing/2014/main" id="{299D0507-3370-474E-9F47-8B6CE1A5985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108" name="Text Box 13">
          <a:extLst>
            <a:ext uri="{FF2B5EF4-FFF2-40B4-BE49-F238E27FC236}">
              <a16:creationId xmlns:a16="http://schemas.microsoft.com/office/drawing/2014/main" id="{8800901B-DF7F-4FD5-90DB-8E5ACA87CFA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109" name="Text Box 14">
          <a:extLst>
            <a:ext uri="{FF2B5EF4-FFF2-40B4-BE49-F238E27FC236}">
              <a16:creationId xmlns:a16="http://schemas.microsoft.com/office/drawing/2014/main" id="{EBC4492F-0299-4C6E-9723-689FD81D17F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110" name="Text Box 15">
          <a:extLst>
            <a:ext uri="{FF2B5EF4-FFF2-40B4-BE49-F238E27FC236}">
              <a16:creationId xmlns:a16="http://schemas.microsoft.com/office/drawing/2014/main" id="{F96053FE-DAEC-493D-98EF-5307C858919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111" name="Text Box 16">
          <a:extLst>
            <a:ext uri="{FF2B5EF4-FFF2-40B4-BE49-F238E27FC236}">
              <a16:creationId xmlns:a16="http://schemas.microsoft.com/office/drawing/2014/main" id="{10C90FB2-6A71-4C51-8570-B51B9908CC8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112" name="Text Box 17">
          <a:extLst>
            <a:ext uri="{FF2B5EF4-FFF2-40B4-BE49-F238E27FC236}">
              <a16:creationId xmlns:a16="http://schemas.microsoft.com/office/drawing/2014/main" id="{9C7D6E99-8AA8-49C6-A390-57AEF97EF77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113" name="Text Box 18">
          <a:extLst>
            <a:ext uri="{FF2B5EF4-FFF2-40B4-BE49-F238E27FC236}">
              <a16:creationId xmlns:a16="http://schemas.microsoft.com/office/drawing/2014/main" id="{9BBF8069-F92B-41C7-BF8F-6614B32C2B4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114" name="Text Box 19">
          <a:extLst>
            <a:ext uri="{FF2B5EF4-FFF2-40B4-BE49-F238E27FC236}">
              <a16:creationId xmlns:a16="http://schemas.microsoft.com/office/drawing/2014/main" id="{7CEFB97A-CFBA-45E1-88F5-067F9C1ADEF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115" name="Text Box 20">
          <a:extLst>
            <a:ext uri="{FF2B5EF4-FFF2-40B4-BE49-F238E27FC236}">
              <a16:creationId xmlns:a16="http://schemas.microsoft.com/office/drawing/2014/main" id="{36DB1B58-6E62-427E-AD22-2D30AE19A46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116" name="Text Box 21">
          <a:extLst>
            <a:ext uri="{FF2B5EF4-FFF2-40B4-BE49-F238E27FC236}">
              <a16:creationId xmlns:a16="http://schemas.microsoft.com/office/drawing/2014/main" id="{2BEC84E9-6FCD-4352-81BC-71D24DB66DD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117" name="Text Box 22">
          <a:extLst>
            <a:ext uri="{FF2B5EF4-FFF2-40B4-BE49-F238E27FC236}">
              <a16:creationId xmlns:a16="http://schemas.microsoft.com/office/drawing/2014/main" id="{9293275A-1252-4B18-9447-68BD1CE9007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118" name="Text Box 1">
          <a:extLst>
            <a:ext uri="{FF2B5EF4-FFF2-40B4-BE49-F238E27FC236}">
              <a16:creationId xmlns:a16="http://schemas.microsoft.com/office/drawing/2014/main" id="{4C4B5A3B-EC57-4319-B309-DE5298A2FE6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119" name="Text Box 2">
          <a:extLst>
            <a:ext uri="{FF2B5EF4-FFF2-40B4-BE49-F238E27FC236}">
              <a16:creationId xmlns:a16="http://schemas.microsoft.com/office/drawing/2014/main" id="{2457AF46-8263-4E6A-B72C-9F65B19AC21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120" name="Text Box 3">
          <a:extLst>
            <a:ext uri="{FF2B5EF4-FFF2-40B4-BE49-F238E27FC236}">
              <a16:creationId xmlns:a16="http://schemas.microsoft.com/office/drawing/2014/main" id="{87A8D77F-460A-4423-828D-C406F272E60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121" name="Text Box 4">
          <a:extLst>
            <a:ext uri="{FF2B5EF4-FFF2-40B4-BE49-F238E27FC236}">
              <a16:creationId xmlns:a16="http://schemas.microsoft.com/office/drawing/2014/main" id="{4F9F885D-0F16-4C93-9600-D1FED085A93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122" name="Text Box 5">
          <a:extLst>
            <a:ext uri="{FF2B5EF4-FFF2-40B4-BE49-F238E27FC236}">
              <a16:creationId xmlns:a16="http://schemas.microsoft.com/office/drawing/2014/main" id="{3AB3699B-7DE5-4674-B9DC-BE33482C954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123" name="Text Box 6">
          <a:extLst>
            <a:ext uri="{FF2B5EF4-FFF2-40B4-BE49-F238E27FC236}">
              <a16:creationId xmlns:a16="http://schemas.microsoft.com/office/drawing/2014/main" id="{2D116927-CCA5-463A-BAB4-D90B9425579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124" name="Text Box 7">
          <a:extLst>
            <a:ext uri="{FF2B5EF4-FFF2-40B4-BE49-F238E27FC236}">
              <a16:creationId xmlns:a16="http://schemas.microsoft.com/office/drawing/2014/main" id="{29988237-61AB-45FD-8F92-D2BEE2A7D37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125" name="Text Box 8">
          <a:extLst>
            <a:ext uri="{FF2B5EF4-FFF2-40B4-BE49-F238E27FC236}">
              <a16:creationId xmlns:a16="http://schemas.microsoft.com/office/drawing/2014/main" id="{B2C71356-1474-4548-9626-F49E8FCD548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126" name="Text Box 9">
          <a:extLst>
            <a:ext uri="{FF2B5EF4-FFF2-40B4-BE49-F238E27FC236}">
              <a16:creationId xmlns:a16="http://schemas.microsoft.com/office/drawing/2014/main" id="{2878CC28-1E47-43F0-A42A-E26124F3976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127" name="Text Box 10">
          <a:extLst>
            <a:ext uri="{FF2B5EF4-FFF2-40B4-BE49-F238E27FC236}">
              <a16:creationId xmlns:a16="http://schemas.microsoft.com/office/drawing/2014/main" id="{BD0E02EE-10B6-4616-8491-A001CF3ACF7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128" name="Text Box 11">
          <a:extLst>
            <a:ext uri="{FF2B5EF4-FFF2-40B4-BE49-F238E27FC236}">
              <a16:creationId xmlns:a16="http://schemas.microsoft.com/office/drawing/2014/main" id="{02305644-EAE7-4211-B898-870D6E1D1D8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129" name="Text Box 12">
          <a:extLst>
            <a:ext uri="{FF2B5EF4-FFF2-40B4-BE49-F238E27FC236}">
              <a16:creationId xmlns:a16="http://schemas.microsoft.com/office/drawing/2014/main" id="{5F07041A-615B-46D2-9EBF-DD9D52DC589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130" name="Text Box 13">
          <a:extLst>
            <a:ext uri="{FF2B5EF4-FFF2-40B4-BE49-F238E27FC236}">
              <a16:creationId xmlns:a16="http://schemas.microsoft.com/office/drawing/2014/main" id="{FC7A15C6-9229-4E43-A013-2232D6A87F8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131" name="Text Box 14">
          <a:extLst>
            <a:ext uri="{FF2B5EF4-FFF2-40B4-BE49-F238E27FC236}">
              <a16:creationId xmlns:a16="http://schemas.microsoft.com/office/drawing/2014/main" id="{C16584E1-2360-460F-8A05-B1252B25E77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132" name="Text Box 15">
          <a:extLst>
            <a:ext uri="{FF2B5EF4-FFF2-40B4-BE49-F238E27FC236}">
              <a16:creationId xmlns:a16="http://schemas.microsoft.com/office/drawing/2014/main" id="{A74630B8-8A77-47C2-932D-5F0318B61FD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133" name="Text Box 16">
          <a:extLst>
            <a:ext uri="{FF2B5EF4-FFF2-40B4-BE49-F238E27FC236}">
              <a16:creationId xmlns:a16="http://schemas.microsoft.com/office/drawing/2014/main" id="{B9330E64-A61A-4A77-9F44-505612B85D7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134" name="Text Box 17">
          <a:extLst>
            <a:ext uri="{FF2B5EF4-FFF2-40B4-BE49-F238E27FC236}">
              <a16:creationId xmlns:a16="http://schemas.microsoft.com/office/drawing/2014/main" id="{197343F4-4351-4AB1-8783-74536932E9F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135" name="Text Box 18">
          <a:extLst>
            <a:ext uri="{FF2B5EF4-FFF2-40B4-BE49-F238E27FC236}">
              <a16:creationId xmlns:a16="http://schemas.microsoft.com/office/drawing/2014/main" id="{E77CD002-974A-479C-9D67-DEAA74C9107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136" name="Text Box 19">
          <a:extLst>
            <a:ext uri="{FF2B5EF4-FFF2-40B4-BE49-F238E27FC236}">
              <a16:creationId xmlns:a16="http://schemas.microsoft.com/office/drawing/2014/main" id="{5E7EAD5F-22F9-4D59-BCBD-9622A1CF864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137" name="Text Box 20">
          <a:extLst>
            <a:ext uri="{FF2B5EF4-FFF2-40B4-BE49-F238E27FC236}">
              <a16:creationId xmlns:a16="http://schemas.microsoft.com/office/drawing/2014/main" id="{E450B278-4F9A-433D-BE52-1BFCE1A3415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138" name="Text Box 21">
          <a:extLst>
            <a:ext uri="{FF2B5EF4-FFF2-40B4-BE49-F238E27FC236}">
              <a16:creationId xmlns:a16="http://schemas.microsoft.com/office/drawing/2014/main" id="{4771F55C-91CF-4B24-87B8-74A00C2D80D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139" name="Text Box 22">
          <a:extLst>
            <a:ext uri="{FF2B5EF4-FFF2-40B4-BE49-F238E27FC236}">
              <a16:creationId xmlns:a16="http://schemas.microsoft.com/office/drawing/2014/main" id="{FF44769F-08BA-446E-96A7-E733651E9A7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140" name="Text Box 1">
          <a:extLst>
            <a:ext uri="{FF2B5EF4-FFF2-40B4-BE49-F238E27FC236}">
              <a16:creationId xmlns:a16="http://schemas.microsoft.com/office/drawing/2014/main" id="{93C2398C-95FF-4BD4-A80F-36EF9E790E3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141" name="Text Box 2">
          <a:extLst>
            <a:ext uri="{FF2B5EF4-FFF2-40B4-BE49-F238E27FC236}">
              <a16:creationId xmlns:a16="http://schemas.microsoft.com/office/drawing/2014/main" id="{83CD1A88-6405-4488-8811-C886B0CB8B4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142" name="Text Box 3">
          <a:extLst>
            <a:ext uri="{FF2B5EF4-FFF2-40B4-BE49-F238E27FC236}">
              <a16:creationId xmlns:a16="http://schemas.microsoft.com/office/drawing/2014/main" id="{167E2EEE-2E2C-42E2-B7F1-C11C323C822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143" name="Text Box 4">
          <a:extLst>
            <a:ext uri="{FF2B5EF4-FFF2-40B4-BE49-F238E27FC236}">
              <a16:creationId xmlns:a16="http://schemas.microsoft.com/office/drawing/2014/main" id="{4A00F5DC-9007-4114-8A9F-FCE7A2F831A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144" name="Text Box 5">
          <a:extLst>
            <a:ext uri="{FF2B5EF4-FFF2-40B4-BE49-F238E27FC236}">
              <a16:creationId xmlns:a16="http://schemas.microsoft.com/office/drawing/2014/main" id="{393973CC-0C87-4E56-B662-E790A77264F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145" name="Text Box 6">
          <a:extLst>
            <a:ext uri="{FF2B5EF4-FFF2-40B4-BE49-F238E27FC236}">
              <a16:creationId xmlns:a16="http://schemas.microsoft.com/office/drawing/2014/main" id="{5692A5DD-2506-43FA-B504-56C33576CED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146" name="Text Box 7">
          <a:extLst>
            <a:ext uri="{FF2B5EF4-FFF2-40B4-BE49-F238E27FC236}">
              <a16:creationId xmlns:a16="http://schemas.microsoft.com/office/drawing/2014/main" id="{1F23202B-C8F0-4EA0-8EB0-64276DDD7A1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147" name="Text Box 8">
          <a:extLst>
            <a:ext uri="{FF2B5EF4-FFF2-40B4-BE49-F238E27FC236}">
              <a16:creationId xmlns:a16="http://schemas.microsoft.com/office/drawing/2014/main" id="{5D2294CD-4071-4F76-B506-21813BC0F3F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148" name="Text Box 9">
          <a:extLst>
            <a:ext uri="{FF2B5EF4-FFF2-40B4-BE49-F238E27FC236}">
              <a16:creationId xmlns:a16="http://schemas.microsoft.com/office/drawing/2014/main" id="{F4229EAD-EADF-4669-9C67-B8E47C85A2A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149" name="Text Box 10">
          <a:extLst>
            <a:ext uri="{FF2B5EF4-FFF2-40B4-BE49-F238E27FC236}">
              <a16:creationId xmlns:a16="http://schemas.microsoft.com/office/drawing/2014/main" id="{6D8C6036-5238-4566-BBBA-4BD20D85C5D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150" name="Text Box 11">
          <a:extLst>
            <a:ext uri="{FF2B5EF4-FFF2-40B4-BE49-F238E27FC236}">
              <a16:creationId xmlns:a16="http://schemas.microsoft.com/office/drawing/2014/main" id="{BC9E0F1C-A7B6-4657-8A51-5490C9FAC7B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151" name="Text Box 12">
          <a:extLst>
            <a:ext uri="{FF2B5EF4-FFF2-40B4-BE49-F238E27FC236}">
              <a16:creationId xmlns:a16="http://schemas.microsoft.com/office/drawing/2014/main" id="{21ABB328-E6EE-4543-A01C-48EBDAB62C3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152" name="Text Box 13">
          <a:extLst>
            <a:ext uri="{FF2B5EF4-FFF2-40B4-BE49-F238E27FC236}">
              <a16:creationId xmlns:a16="http://schemas.microsoft.com/office/drawing/2014/main" id="{22D5C3EA-36F2-4512-A0FE-F4BC9DA59E2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153" name="Text Box 14">
          <a:extLst>
            <a:ext uri="{FF2B5EF4-FFF2-40B4-BE49-F238E27FC236}">
              <a16:creationId xmlns:a16="http://schemas.microsoft.com/office/drawing/2014/main" id="{4FE323A0-6D07-4AA3-B5C6-9F47E4FF619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154" name="Text Box 15">
          <a:extLst>
            <a:ext uri="{FF2B5EF4-FFF2-40B4-BE49-F238E27FC236}">
              <a16:creationId xmlns:a16="http://schemas.microsoft.com/office/drawing/2014/main" id="{BCAE4E88-1E32-45F3-9FEF-F34DDB10AA6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155" name="Text Box 16">
          <a:extLst>
            <a:ext uri="{FF2B5EF4-FFF2-40B4-BE49-F238E27FC236}">
              <a16:creationId xmlns:a16="http://schemas.microsoft.com/office/drawing/2014/main" id="{B69F90AE-F75E-40CF-BD77-224258A36EB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156" name="Text Box 17">
          <a:extLst>
            <a:ext uri="{FF2B5EF4-FFF2-40B4-BE49-F238E27FC236}">
              <a16:creationId xmlns:a16="http://schemas.microsoft.com/office/drawing/2014/main" id="{55AC9548-36B4-471A-9D6A-B76095BDF86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157" name="Text Box 18">
          <a:extLst>
            <a:ext uri="{FF2B5EF4-FFF2-40B4-BE49-F238E27FC236}">
              <a16:creationId xmlns:a16="http://schemas.microsoft.com/office/drawing/2014/main" id="{8325802C-08C0-4E65-A891-8739ED8CFE7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158" name="Text Box 19">
          <a:extLst>
            <a:ext uri="{FF2B5EF4-FFF2-40B4-BE49-F238E27FC236}">
              <a16:creationId xmlns:a16="http://schemas.microsoft.com/office/drawing/2014/main" id="{F986AF86-CB38-4853-90B1-69758F26343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159" name="Text Box 20">
          <a:extLst>
            <a:ext uri="{FF2B5EF4-FFF2-40B4-BE49-F238E27FC236}">
              <a16:creationId xmlns:a16="http://schemas.microsoft.com/office/drawing/2014/main" id="{0ABF5743-BB6F-4400-912F-EAC2E1BCA4E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160" name="Text Box 21">
          <a:extLst>
            <a:ext uri="{FF2B5EF4-FFF2-40B4-BE49-F238E27FC236}">
              <a16:creationId xmlns:a16="http://schemas.microsoft.com/office/drawing/2014/main" id="{4A358F7E-CC51-45A4-B0C9-C4FCDB2C038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161" name="Text Box 22">
          <a:extLst>
            <a:ext uri="{FF2B5EF4-FFF2-40B4-BE49-F238E27FC236}">
              <a16:creationId xmlns:a16="http://schemas.microsoft.com/office/drawing/2014/main" id="{7931D70C-612F-4EEC-99C8-688B5689B43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162" name="Text Box 1">
          <a:extLst>
            <a:ext uri="{FF2B5EF4-FFF2-40B4-BE49-F238E27FC236}">
              <a16:creationId xmlns:a16="http://schemas.microsoft.com/office/drawing/2014/main" id="{1875A54D-D1B2-49AA-8AD4-7FD782810AA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163" name="Text Box 2">
          <a:extLst>
            <a:ext uri="{FF2B5EF4-FFF2-40B4-BE49-F238E27FC236}">
              <a16:creationId xmlns:a16="http://schemas.microsoft.com/office/drawing/2014/main" id="{50EADBA7-DBE6-4D50-9AA7-2120FF8EA90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164" name="Text Box 3">
          <a:extLst>
            <a:ext uri="{FF2B5EF4-FFF2-40B4-BE49-F238E27FC236}">
              <a16:creationId xmlns:a16="http://schemas.microsoft.com/office/drawing/2014/main" id="{D4384FE5-0803-4066-905E-BA2EDA78649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165" name="Text Box 4">
          <a:extLst>
            <a:ext uri="{FF2B5EF4-FFF2-40B4-BE49-F238E27FC236}">
              <a16:creationId xmlns:a16="http://schemas.microsoft.com/office/drawing/2014/main" id="{AFD1EF34-AA82-429B-9612-A60E9B02B89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166" name="Text Box 5">
          <a:extLst>
            <a:ext uri="{FF2B5EF4-FFF2-40B4-BE49-F238E27FC236}">
              <a16:creationId xmlns:a16="http://schemas.microsoft.com/office/drawing/2014/main" id="{0831F1F1-48A7-42C0-808C-26A45DA157B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167" name="Text Box 6">
          <a:extLst>
            <a:ext uri="{FF2B5EF4-FFF2-40B4-BE49-F238E27FC236}">
              <a16:creationId xmlns:a16="http://schemas.microsoft.com/office/drawing/2014/main" id="{DD1D5C57-5932-49CA-BDEF-F78E1AC69F5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168" name="Text Box 7">
          <a:extLst>
            <a:ext uri="{FF2B5EF4-FFF2-40B4-BE49-F238E27FC236}">
              <a16:creationId xmlns:a16="http://schemas.microsoft.com/office/drawing/2014/main" id="{C4B2A631-5018-417F-9E12-047955E5EB8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169" name="Text Box 8">
          <a:extLst>
            <a:ext uri="{FF2B5EF4-FFF2-40B4-BE49-F238E27FC236}">
              <a16:creationId xmlns:a16="http://schemas.microsoft.com/office/drawing/2014/main" id="{855AF2FC-9D51-4F79-A656-C16E3D0C0B9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170" name="Text Box 9">
          <a:extLst>
            <a:ext uri="{FF2B5EF4-FFF2-40B4-BE49-F238E27FC236}">
              <a16:creationId xmlns:a16="http://schemas.microsoft.com/office/drawing/2014/main" id="{1F883839-F0AE-4719-95B5-E59D0103948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171" name="Text Box 10">
          <a:extLst>
            <a:ext uri="{FF2B5EF4-FFF2-40B4-BE49-F238E27FC236}">
              <a16:creationId xmlns:a16="http://schemas.microsoft.com/office/drawing/2014/main" id="{AFF9F828-64C7-45E6-B408-CA218D5E5FA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172" name="Text Box 11">
          <a:extLst>
            <a:ext uri="{FF2B5EF4-FFF2-40B4-BE49-F238E27FC236}">
              <a16:creationId xmlns:a16="http://schemas.microsoft.com/office/drawing/2014/main" id="{6624963C-439A-4301-AF0F-6795DE31331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173" name="Text Box 12">
          <a:extLst>
            <a:ext uri="{FF2B5EF4-FFF2-40B4-BE49-F238E27FC236}">
              <a16:creationId xmlns:a16="http://schemas.microsoft.com/office/drawing/2014/main" id="{07F64267-45B5-4C57-B950-213E8831EBC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174" name="Text Box 13">
          <a:extLst>
            <a:ext uri="{FF2B5EF4-FFF2-40B4-BE49-F238E27FC236}">
              <a16:creationId xmlns:a16="http://schemas.microsoft.com/office/drawing/2014/main" id="{3BF84EA6-466A-474A-8C49-DCE1D9422C0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175" name="Text Box 14">
          <a:extLst>
            <a:ext uri="{FF2B5EF4-FFF2-40B4-BE49-F238E27FC236}">
              <a16:creationId xmlns:a16="http://schemas.microsoft.com/office/drawing/2014/main" id="{5E398A20-F873-4BFA-8584-C37D1D29243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176" name="Text Box 15">
          <a:extLst>
            <a:ext uri="{FF2B5EF4-FFF2-40B4-BE49-F238E27FC236}">
              <a16:creationId xmlns:a16="http://schemas.microsoft.com/office/drawing/2014/main" id="{1A0597D7-5FAF-43CB-A781-6A6C08035BB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177" name="Text Box 16">
          <a:extLst>
            <a:ext uri="{FF2B5EF4-FFF2-40B4-BE49-F238E27FC236}">
              <a16:creationId xmlns:a16="http://schemas.microsoft.com/office/drawing/2014/main" id="{5317C2EE-04BD-4013-A11D-723608E6F21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178" name="Text Box 17">
          <a:extLst>
            <a:ext uri="{FF2B5EF4-FFF2-40B4-BE49-F238E27FC236}">
              <a16:creationId xmlns:a16="http://schemas.microsoft.com/office/drawing/2014/main" id="{1E3300F4-7E96-4C87-B969-F7AEF2DFBAB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179" name="Text Box 18">
          <a:extLst>
            <a:ext uri="{FF2B5EF4-FFF2-40B4-BE49-F238E27FC236}">
              <a16:creationId xmlns:a16="http://schemas.microsoft.com/office/drawing/2014/main" id="{E222F86F-5142-413D-BC09-4B691278E0B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180" name="Text Box 19">
          <a:extLst>
            <a:ext uri="{FF2B5EF4-FFF2-40B4-BE49-F238E27FC236}">
              <a16:creationId xmlns:a16="http://schemas.microsoft.com/office/drawing/2014/main" id="{0DE0EAA3-10F5-4E3A-B275-D4BE66A0C43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181" name="Text Box 20">
          <a:extLst>
            <a:ext uri="{FF2B5EF4-FFF2-40B4-BE49-F238E27FC236}">
              <a16:creationId xmlns:a16="http://schemas.microsoft.com/office/drawing/2014/main" id="{E849DC0E-31F5-499E-A683-9D7C21066B5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182" name="Text Box 21">
          <a:extLst>
            <a:ext uri="{FF2B5EF4-FFF2-40B4-BE49-F238E27FC236}">
              <a16:creationId xmlns:a16="http://schemas.microsoft.com/office/drawing/2014/main" id="{791ED8C4-2ABC-4F93-BEDB-071F0BC8FC6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183" name="Text Box 22">
          <a:extLst>
            <a:ext uri="{FF2B5EF4-FFF2-40B4-BE49-F238E27FC236}">
              <a16:creationId xmlns:a16="http://schemas.microsoft.com/office/drawing/2014/main" id="{7CF7121F-EB87-4F07-97CE-D59697FB442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184" name="Text Box 1">
          <a:extLst>
            <a:ext uri="{FF2B5EF4-FFF2-40B4-BE49-F238E27FC236}">
              <a16:creationId xmlns:a16="http://schemas.microsoft.com/office/drawing/2014/main" id="{3B4D3C9E-2F24-4661-B2CE-AFCAB12688C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185" name="Text Box 2">
          <a:extLst>
            <a:ext uri="{FF2B5EF4-FFF2-40B4-BE49-F238E27FC236}">
              <a16:creationId xmlns:a16="http://schemas.microsoft.com/office/drawing/2014/main" id="{71A39FB4-7596-45AB-888F-337787A99C9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186" name="Text Box 3">
          <a:extLst>
            <a:ext uri="{FF2B5EF4-FFF2-40B4-BE49-F238E27FC236}">
              <a16:creationId xmlns:a16="http://schemas.microsoft.com/office/drawing/2014/main" id="{CB70D507-C077-4999-ACA4-2F96812D779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187" name="Text Box 4">
          <a:extLst>
            <a:ext uri="{FF2B5EF4-FFF2-40B4-BE49-F238E27FC236}">
              <a16:creationId xmlns:a16="http://schemas.microsoft.com/office/drawing/2014/main" id="{88B41F84-33C5-4BC9-B3F4-C5D545834A6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188" name="Text Box 5">
          <a:extLst>
            <a:ext uri="{FF2B5EF4-FFF2-40B4-BE49-F238E27FC236}">
              <a16:creationId xmlns:a16="http://schemas.microsoft.com/office/drawing/2014/main" id="{E4606E81-BBC0-4289-B9C9-5B56905B0DF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189" name="Text Box 6">
          <a:extLst>
            <a:ext uri="{FF2B5EF4-FFF2-40B4-BE49-F238E27FC236}">
              <a16:creationId xmlns:a16="http://schemas.microsoft.com/office/drawing/2014/main" id="{87D6A22E-B62D-49B7-ADF5-92E6640E387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190" name="Text Box 7">
          <a:extLst>
            <a:ext uri="{FF2B5EF4-FFF2-40B4-BE49-F238E27FC236}">
              <a16:creationId xmlns:a16="http://schemas.microsoft.com/office/drawing/2014/main" id="{56C5D616-EF04-4E73-BDB2-F1AF87F8555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191" name="Text Box 8">
          <a:extLst>
            <a:ext uri="{FF2B5EF4-FFF2-40B4-BE49-F238E27FC236}">
              <a16:creationId xmlns:a16="http://schemas.microsoft.com/office/drawing/2014/main" id="{C2AB0210-59FD-4D1B-BC8D-606F375DB72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192" name="Text Box 9">
          <a:extLst>
            <a:ext uri="{FF2B5EF4-FFF2-40B4-BE49-F238E27FC236}">
              <a16:creationId xmlns:a16="http://schemas.microsoft.com/office/drawing/2014/main" id="{1B4E2AB0-83B8-4C5E-AE91-940D1E7A8C2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193" name="Text Box 10">
          <a:extLst>
            <a:ext uri="{FF2B5EF4-FFF2-40B4-BE49-F238E27FC236}">
              <a16:creationId xmlns:a16="http://schemas.microsoft.com/office/drawing/2014/main" id="{2D6AFA17-41B2-4683-99E1-E3A3B004171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194" name="Text Box 11">
          <a:extLst>
            <a:ext uri="{FF2B5EF4-FFF2-40B4-BE49-F238E27FC236}">
              <a16:creationId xmlns:a16="http://schemas.microsoft.com/office/drawing/2014/main" id="{FF81F1BF-3A6B-48DB-AC8D-497B4C6038C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195" name="Text Box 12">
          <a:extLst>
            <a:ext uri="{FF2B5EF4-FFF2-40B4-BE49-F238E27FC236}">
              <a16:creationId xmlns:a16="http://schemas.microsoft.com/office/drawing/2014/main" id="{63ED201E-9912-4CCC-AFCC-7A0026729EA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196" name="Text Box 13">
          <a:extLst>
            <a:ext uri="{FF2B5EF4-FFF2-40B4-BE49-F238E27FC236}">
              <a16:creationId xmlns:a16="http://schemas.microsoft.com/office/drawing/2014/main" id="{8CE5F51E-F898-48C5-9F89-32DF514A2E2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197" name="Text Box 14">
          <a:extLst>
            <a:ext uri="{FF2B5EF4-FFF2-40B4-BE49-F238E27FC236}">
              <a16:creationId xmlns:a16="http://schemas.microsoft.com/office/drawing/2014/main" id="{BE99F5BD-B02D-475B-8D18-B805F5327EF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198" name="Text Box 15">
          <a:extLst>
            <a:ext uri="{FF2B5EF4-FFF2-40B4-BE49-F238E27FC236}">
              <a16:creationId xmlns:a16="http://schemas.microsoft.com/office/drawing/2014/main" id="{9051CB1B-7A9B-4BA1-8E89-E07E2184B62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199" name="Text Box 16">
          <a:extLst>
            <a:ext uri="{FF2B5EF4-FFF2-40B4-BE49-F238E27FC236}">
              <a16:creationId xmlns:a16="http://schemas.microsoft.com/office/drawing/2014/main" id="{2A33FAE9-6CBC-4FFE-84C6-13B136FC982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200" name="Text Box 17">
          <a:extLst>
            <a:ext uri="{FF2B5EF4-FFF2-40B4-BE49-F238E27FC236}">
              <a16:creationId xmlns:a16="http://schemas.microsoft.com/office/drawing/2014/main" id="{BC4FFE9F-6976-4FE1-BF82-66EAF7A18D3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201" name="Text Box 18">
          <a:extLst>
            <a:ext uri="{FF2B5EF4-FFF2-40B4-BE49-F238E27FC236}">
              <a16:creationId xmlns:a16="http://schemas.microsoft.com/office/drawing/2014/main" id="{D8625AF9-47C4-45D7-B9E2-5E1742D94A0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202" name="Text Box 19">
          <a:extLst>
            <a:ext uri="{FF2B5EF4-FFF2-40B4-BE49-F238E27FC236}">
              <a16:creationId xmlns:a16="http://schemas.microsoft.com/office/drawing/2014/main" id="{9E289866-6EDB-45E3-BB6D-9C8136867AE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203" name="Text Box 20">
          <a:extLst>
            <a:ext uri="{FF2B5EF4-FFF2-40B4-BE49-F238E27FC236}">
              <a16:creationId xmlns:a16="http://schemas.microsoft.com/office/drawing/2014/main" id="{13379803-BF4A-4716-80BD-B8F64EF0D07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204" name="Text Box 21">
          <a:extLst>
            <a:ext uri="{FF2B5EF4-FFF2-40B4-BE49-F238E27FC236}">
              <a16:creationId xmlns:a16="http://schemas.microsoft.com/office/drawing/2014/main" id="{291ECBFB-4FAA-407C-AD25-38E52C8D613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205" name="Text Box 22">
          <a:extLst>
            <a:ext uri="{FF2B5EF4-FFF2-40B4-BE49-F238E27FC236}">
              <a16:creationId xmlns:a16="http://schemas.microsoft.com/office/drawing/2014/main" id="{7AB64877-B39B-4C3E-99A2-C834762792A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206" name="Text Box 1">
          <a:extLst>
            <a:ext uri="{FF2B5EF4-FFF2-40B4-BE49-F238E27FC236}">
              <a16:creationId xmlns:a16="http://schemas.microsoft.com/office/drawing/2014/main" id="{3940DBAA-CE36-4212-882D-18B1E67A60F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207" name="Text Box 2">
          <a:extLst>
            <a:ext uri="{FF2B5EF4-FFF2-40B4-BE49-F238E27FC236}">
              <a16:creationId xmlns:a16="http://schemas.microsoft.com/office/drawing/2014/main" id="{5A40ECFA-9F9F-46C4-830D-98D5BA27015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208" name="Text Box 3">
          <a:extLst>
            <a:ext uri="{FF2B5EF4-FFF2-40B4-BE49-F238E27FC236}">
              <a16:creationId xmlns:a16="http://schemas.microsoft.com/office/drawing/2014/main" id="{4845384F-3506-49C7-97E9-0C0ADBDB573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209" name="Text Box 4">
          <a:extLst>
            <a:ext uri="{FF2B5EF4-FFF2-40B4-BE49-F238E27FC236}">
              <a16:creationId xmlns:a16="http://schemas.microsoft.com/office/drawing/2014/main" id="{99CDE506-25E7-4192-A44D-2EB8C95A889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210" name="Text Box 5">
          <a:extLst>
            <a:ext uri="{FF2B5EF4-FFF2-40B4-BE49-F238E27FC236}">
              <a16:creationId xmlns:a16="http://schemas.microsoft.com/office/drawing/2014/main" id="{753DF9E4-FB1C-40D0-80C6-0D844BFB3E4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211" name="Text Box 6">
          <a:extLst>
            <a:ext uri="{FF2B5EF4-FFF2-40B4-BE49-F238E27FC236}">
              <a16:creationId xmlns:a16="http://schemas.microsoft.com/office/drawing/2014/main" id="{8AF2209E-0694-4FF8-9E91-CEF58A3341C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212" name="Text Box 7">
          <a:extLst>
            <a:ext uri="{FF2B5EF4-FFF2-40B4-BE49-F238E27FC236}">
              <a16:creationId xmlns:a16="http://schemas.microsoft.com/office/drawing/2014/main" id="{915FA0BD-63A2-46C0-AB4A-0A5BA122133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213" name="Text Box 8">
          <a:extLst>
            <a:ext uri="{FF2B5EF4-FFF2-40B4-BE49-F238E27FC236}">
              <a16:creationId xmlns:a16="http://schemas.microsoft.com/office/drawing/2014/main" id="{F93C38E0-3965-40A5-8A11-853D5A71E8F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214" name="Text Box 9">
          <a:extLst>
            <a:ext uri="{FF2B5EF4-FFF2-40B4-BE49-F238E27FC236}">
              <a16:creationId xmlns:a16="http://schemas.microsoft.com/office/drawing/2014/main" id="{417918AD-0AA8-4163-A76E-AB8BAEBFB8B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215" name="Text Box 10">
          <a:extLst>
            <a:ext uri="{FF2B5EF4-FFF2-40B4-BE49-F238E27FC236}">
              <a16:creationId xmlns:a16="http://schemas.microsoft.com/office/drawing/2014/main" id="{73ACB768-DA8D-4B0F-87BA-D3A05B85592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216" name="Text Box 11">
          <a:extLst>
            <a:ext uri="{FF2B5EF4-FFF2-40B4-BE49-F238E27FC236}">
              <a16:creationId xmlns:a16="http://schemas.microsoft.com/office/drawing/2014/main" id="{54FB1871-5C25-43ED-8E07-E075AA3724D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217" name="Text Box 12">
          <a:extLst>
            <a:ext uri="{FF2B5EF4-FFF2-40B4-BE49-F238E27FC236}">
              <a16:creationId xmlns:a16="http://schemas.microsoft.com/office/drawing/2014/main" id="{EE56F76C-EEE8-483D-8334-744206EE45B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218" name="Text Box 13">
          <a:extLst>
            <a:ext uri="{FF2B5EF4-FFF2-40B4-BE49-F238E27FC236}">
              <a16:creationId xmlns:a16="http://schemas.microsoft.com/office/drawing/2014/main" id="{BD0502D1-3051-4162-A670-67B2B65F760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219" name="Text Box 14">
          <a:extLst>
            <a:ext uri="{FF2B5EF4-FFF2-40B4-BE49-F238E27FC236}">
              <a16:creationId xmlns:a16="http://schemas.microsoft.com/office/drawing/2014/main" id="{A382AA42-77BB-4756-A42C-1AD517CC8DD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220" name="Text Box 15">
          <a:extLst>
            <a:ext uri="{FF2B5EF4-FFF2-40B4-BE49-F238E27FC236}">
              <a16:creationId xmlns:a16="http://schemas.microsoft.com/office/drawing/2014/main" id="{5013E81C-237C-42A3-9BF6-B84169B2901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221" name="Text Box 16">
          <a:extLst>
            <a:ext uri="{FF2B5EF4-FFF2-40B4-BE49-F238E27FC236}">
              <a16:creationId xmlns:a16="http://schemas.microsoft.com/office/drawing/2014/main" id="{8A5C878E-AFBB-4685-87A2-B572F6448D9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222" name="Text Box 17">
          <a:extLst>
            <a:ext uri="{FF2B5EF4-FFF2-40B4-BE49-F238E27FC236}">
              <a16:creationId xmlns:a16="http://schemas.microsoft.com/office/drawing/2014/main" id="{DECDEEE1-200E-4591-A6F0-B0B892C26BB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223" name="Text Box 18">
          <a:extLst>
            <a:ext uri="{FF2B5EF4-FFF2-40B4-BE49-F238E27FC236}">
              <a16:creationId xmlns:a16="http://schemas.microsoft.com/office/drawing/2014/main" id="{18262F26-CAB3-462E-8041-EFDDC9C246E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224" name="Text Box 19">
          <a:extLst>
            <a:ext uri="{FF2B5EF4-FFF2-40B4-BE49-F238E27FC236}">
              <a16:creationId xmlns:a16="http://schemas.microsoft.com/office/drawing/2014/main" id="{83E2E435-6754-4DB3-8A0E-EECD28AB78F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225" name="Text Box 20">
          <a:extLst>
            <a:ext uri="{FF2B5EF4-FFF2-40B4-BE49-F238E27FC236}">
              <a16:creationId xmlns:a16="http://schemas.microsoft.com/office/drawing/2014/main" id="{F9B151A6-1A48-4307-9672-45D535F7A92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226" name="Text Box 21">
          <a:extLst>
            <a:ext uri="{FF2B5EF4-FFF2-40B4-BE49-F238E27FC236}">
              <a16:creationId xmlns:a16="http://schemas.microsoft.com/office/drawing/2014/main" id="{91192838-9DCB-4839-8556-FA47161763D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227" name="Text Box 22">
          <a:extLst>
            <a:ext uri="{FF2B5EF4-FFF2-40B4-BE49-F238E27FC236}">
              <a16:creationId xmlns:a16="http://schemas.microsoft.com/office/drawing/2014/main" id="{8A2A0E03-0126-4BFB-B89C-8A9612AB17C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911678</xdr:colOff>
      <xdr:row>35</xdr:row>
      <xdr:rowOff>0</xdr:rowOff>
    </xdr:from>
    <xdr:ext cx="0" cy="161925"/>
    <xdr:sp macro="" textlink="">
      <xdr:nvSpPr>
        <xdr:cNvPr id="6228" name="Text Box 1">
          <a:extLst>
            <a:ext uri="{FF2B5EF4-FFF2-40B4-BE49-F238E27FC236}">
              <a16:creationId xmlns:a16="http://schemas.microsoft.com/office/drawing/2014/main" id="{BEA5AC54-4A9E-4C84-A4A0-135DBF5859D6}"/>
            </a:ext>
          </a:extLst>
        </xdr:cNvPr>
        <xdr:cNvSpPr txBox="1">
          <a:spLocks noChangeArrowheads="1"/>
        </xdr:cNvSpPr>
      </xdr:nvSpPr>
      <xdr:spPr bwMode="auto">
        <a:xfrm>
          <a:off x="1940378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229" name="Text Box 2">
          <a:extLst>
            <a:ext uri="{FF2B5EF4-FFF2-40B4-BE49-F238E27FC236}">
              <a16:creationId xmlns:a16="http://schemas.microsoft.com/office/drawing/2014/main" id="{D7F8050A-9663-4982-A523-E15B356C2BF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230" name="Text Box 3">
          <a:extLst>
            <a:ext uri="{FF2B5EF4-FFF2-40B4-BE49-F238E27FC236}">
              <a16:creationId xmlns:a16="http://schemas.microsoft.com/office/drawing/2014/main" id="{8CBACF5B-D8ED-4FC7-9D4C-06F670AA109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231" name="Text Box 4">
          <a:extLst>
            <a:ext uri="{FF2B5EF4-FFF2-40B4-BE49-F238E27FC236}">
              <a16:creationId xmlns:a16="http://schemas.microsoft.com/office/drawing/2014/main" id="{4975163D-46FB-4BE7-A964-9F61C0D40C2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232" name="Text Box 5">
          <a:extLst>
            <a:ext uri="{FF2B5EF4-FFF2-40B4-BE49-F238E27FC236}">
              <a16:creationId xmlns:a16="http://schemas.microsoft.com/office/drawing/2014/main" id="{8A390290-A1B6-4358-9FA8-9635711AB78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233" name="Text Box 6">
          <a:extLst>
            <a:ext uri="{FF2B5EF4-FFF2-40B4-BE49-F238E27FC236}">
              <a16:creationId xmlns:a16="http://schemas.microsoft.com/office/drawing/2014/main" id="{99FC2DB2-C180-4ED7-BF4F-922B40FE99E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234" name="Text Box 7">
          <a:extLst>
            <a:ext uri="{FF2B5EF4-FFF2-40B4-BE49-F238E27FC236}">
              <a16:creationId xmlns:a16="http://schemas.microsoft.com/office/drawing/2014/main" id="{4CBAA833-D9EB-479E-9B0E-3C58EDA8ABC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235" name="Text Box 8">
          <a:extLst>
            <a:ext uri="{FF2B5EF4-FFF2-40B4-BE49-F238E27FC236}">
              <a16:creationId xmlns:a16="http://schemas.microsoft.com/office/drawing/2014/main" id="{F5F20FD0-4CB5-4118-A404-0FC37AB1831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236" name="Text Box 9">
          <a:extLst>
            <a:ext uri="{FF2B5EF4-FFF2-40B4-BE49-F238E27FC236}">
              <a16:creationId xmlns:a16="http://schemas.microsoft.com/office/drawing/2014/main" id="{7C0B7B7B-33B7-4784-BFF9-A26B5EB0B74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237" name="Text Box 10">
          <a:extLst>
            <a:ext uri="{FF2B5EF4-FFF2-40B4-BE49-F238E27FC236}">
              <a16:creationId xmlns:a16="http://schemas.microsoft.com/office/drawing/2014/main" id="{C783F189-F047-4A36-BEC3-80FDE98EC10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238" name="Text Box 11">
          <a:extLst>
            <a:ext uri="{FF2B5EF4-FFF2-40B4-BE49-F238E27FC236}">
              <a16:creationId xmlns:a16="http://schemas.microsoft.com/office/drawing/2014/main" id="{E1931138-0F5C-4674-AC85-AA0091255EE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239" name="Text Box 12">
          <a:extLst>
            <a:ext uri="{FF2B5EF4-FFF2-40B4-BE49-F238E27FC236}">
              <a16:creationId xmlns:a16="http://schemas.microsoft.com/office/drawing/2014/main" id="{BE8C3867-49B7-430F-9F64-3BE36539884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240" name="Text Box 13">
          <a:extLst>
            <a:ext uri="{FF2B5EF4-FFF2-40B4-BE49-F238E27FC236}">
              <a16:creationId xmlns:a16="http://schemas.microsoft.com/office/drawing/2014/main" id="{306DCF2B-F8DC-4CD5-A98B-A77AD481984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241" name="Text Box 14">
          <a:extLst>
            <a:ext uri="{FF2B5EF4-FFF2-40B4-BE49-F238E27FC236}">
              <a16:creationId xmlns:a16="http://schemas.microsoft.com/office/drawing/2014/main" id="{815A5900-2DF2-4FE4-92D7-E6C47835F33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242" name="Text Box 15">
          <a:extLst>
            <a:ext uri="{FF2B5EF4-FFF2-40B4-BE49-F238E27FC236}">
              <a16:creationId xmlns:a16="http://schemas.microsoft.com/office/drawing/2014/main" id="{186C5930-AB79-43B8-AFF3-5DBF933897A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243" name="Text Box 16">
          <a:extLst>
            <a:ext uri="{FF2B5EF4-FFF2-40B4-BE49-F238E27FC236}">
              <a16:creationId xmlns:a16="http://schemas.microsoft.com/office/drawing/2014/main" id="{FF7B07B0-AB46-46FA-9B75-B9FF2A21E06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244" name="Text Box 17">
          <a:extLst>
            <a:ext uri="{FF2B5EF4-FFF2-40B4-BE49-F238E27FC236}">
              <a16:creationId xmlns:a16="http://schemas.microsoft.com/office/drawing/2014/main" id="{C9AD8143-87F4-465C-9492-F622F3F4BF9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245" name="Text Box 18">
          <a:extLst>
            <a:ext uri="{FF2B5EF4-FFF2-40B4-BE49-F238E27FC236}">
              <a16:creationId xmlns:a16="http://schemas.microsoft.com/office/drawing/2014/main" id="{1B5D4349-E49F-42DC-BE36-34360AC8445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246" name="Text Box 19">
          <a:extLst>
            <a:ext uri="{FF2B5EF4-FFF2-40B4-BE49-F238E27FC236}">
              <a16:creationId xmlns:a16="http://schemas.microsoft.com/office/drawing/2014/main" id="{B08D8741-29E4-4CCF-B2C7-A6F242084C0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247" name="Text Box 20">
          <a:extLst>
            <a:ext uri="{FF2B5EF4-FFF2-40B4-BE49-F238E27FC236}">
              <a16:creationId xmlns:a16="http://schemas.microsoft.com/office/drawing/2014/main" id="{D3E473E3-261B-4A15-95CE-8205D59672B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248" name="Text Box 21">
          <a:extLst>
            <a:ext uri="{FF2B5EF4-FFF2-40B4-BE49-F238E27FC236}">
              <a16:creationId xmlns:a16="http://schemas.microsoft.com/office/drawing/2014/main" id="{8E9CC762-F208-41FF-BE2B-43046CA6B03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249" name="Text Box 22">
          <a:extLst>
            <a:ext uri="{FF2B5EF4-FFF2-40B4-BE49-F238E27FC236}">
              <a16:creationId xmlns:a16="http://schemas.microsoft.com/office/drawing/2014/main" id="{0D2A748C-195C-46A6-A9B2-0FB907A8672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250" name="Text Box 1">
          <a:extLst>
            <a:ext uri="{FF2B5EF4-FFF2-40B4-BE49-F238E27FC236}">
              <a16:creationId xmlns:a16="http://schemas.microsoft.com/office/drawing/2014/main" id="{3143F924-7F58-4330-8AAF-E44C8159C70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251" name="Text Box 2">
          <a:extLst>
            <a:ext uri="{FF2B5EF4-FFF2-40B4-BE49-F238E27FC236}">
              <a16:creationId xmlns:a16="http://schemas.microsoft.com/office/drawing/2014/main" id="{B9E59602-FD6B-46B9-A3ED-2B47E6B3461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252" name="Text Box 3">
          <a:extLst>
            <a:ext uri="{FF2B5EF4-FFF2-40B4-BE49-F238E27FC236}">
              <a16:creationId xmlns:a16="http://schemas.microsoft.com/office/drawing/2014/main" id="{8B29C670-FE5D-4385-BF02-6CE39208672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253" name="Text Box 4">
          <a:extLst>
            <a:ext uri="{FF2B5EF4-FFF2-40B4-BE49-F238E27FC236}">
              <a16:creationId xmlns:a16="http://schemas.microsoft.com/office/drawing/2014/main" id="{27721AEC-D870-4A2A-9782-6F9A6A3B931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254" name="Text Box 5">
          <a:extLst>
            <a:ext uri="{FF2B5EF4-FFF2-40B4-BE49-F238E27FC236}">
              <a16:creationId xmlns:a16="http://schemas.microsoft.com/office/drawing/2014/main" id="{412F40C8-E33D-4F76-A073-42EC2F57F83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255" name="Text Box 6">
          <a:extLst>
            <a:ext uri="{FF2B5EF4-FFF2-40B4-BE49-F238E27FC236}">
              <a16:creationId xmlns:a16="http://schemas.microsoft.com/office/drawing/2014/main" id="{21C6E428-0505-46F4-810B-F790EC71180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256" name="Text Box 7">
          <a:extLst>
            <a:ext uri="{FF2B5EF4-FFF2-40B4-BE49-F238E27FC236}">
              <a16:creationId xmlns:a16="http://schemas.microsoft.com/office/drawing/2014/main" id="{86C999A6-CA0E-45C2-9FD3-C2D8D3D9EE1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257" name="Text Box 8">
          <a:extLst>
            <a:ext uri="{FF2B5EF4-FFF2-40B4-BE49-F238E27FC236}">
              <a16:creationId xmlns:a16="http://schemas.microsoft.com/office/drawing/2014/main" id="{3AD19965-6BEC-4658-BD6F-599B30EF74B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258" name="Text Box 9">
          <a:extLst>
            <a:ext uri="{FF2B5EF4-FFF2-40B4-BE49-F238E27FC236}">
              <a16:creationId xmlns:a16="http://schemas.microsoft.com/office/drawing/2014/main" id="{FC374938-577B-41B3-92BF-D25C3A842BB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259" name="Text Box 10">
          <a:extLst>
            <a:ext uri="{FF2B5EF4-FFF2-40B4-BE49-F238E27FC236}">
              <a16:creationId xmlns:a16="http://schemas.microsoft.com/office/drawing/2014/main" id="{6091E4CD-ACF8-41B5-BD1E-B849A86F88E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260" name="Text Box 11">
          <a:extLst>
            <a:ext uri="{FF2B5EF4-FFF2-40B4-BE49-F238E27FC236}">
              <a16:creationId xmlns:a16="http://schemas.microsoft.com/office/drawing/2014/main" id="{9862780B-8E1E-4F29-A07F-1CABD556583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261" name="Text Box 12">
          <a:extLst>
            <a:ext uri="{FF2B5EF4-FFF2-40B4-BE49-F238E27FC236}">
              <a16:creationId xmlns:a16="http://schemas.microsoft.com/office/drawing/2014/main" id="{79EDA0C0-9AA4-499E-ADF8-FB27BA74CD8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262" name="Text Box 13">
          <a:extLst>
            <a:ext uri="{FF2B5EF4-FFF2-40B4-BE49-F238E27FC236}">
              <a16:creationId xmlns:a16="http://schemas.microsoft.com/office/drawing/2014/main" id="{0252427D-5694-4A03-B557-7DC3D931CD1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263" name="Text Box 14">
          <a:extLst>
            <a:ext uri="{FF2B5EF4-FFF2-40B4-BE49-F238E27FC236}">
              <a16:creationId xmlns:a16="http://schemas.microsoft.com/office/drawing/2014/main" id="{5AF8F1F4-8CC6-4847-9229-403F0FD229B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264" name="Text Box 15">
          <a:extLst>
            <a:ext uri="{FF2B5EF4-FFF2-40B4-BE49-F238E27FC236}">
              <a16:creationId xmlns:a16="http://schemas.microsoft.com/office/drawing/2014/main" id="{540BB2CB-A962-4C19-BB83-AD5C0C86489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265" name="Text Box 16">
          <a:extLst>
            <a:ext uri="{FF2B5EF4-FFF2-40B4-BE49-F238E27FC236}">
              <a16:creationId xmlns:a16="http://schemas.microsoft.com/office/drawing/2014/main" id="{3B18F9EB-DD0C-4096-969D-34C7F192F52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266" name="Text Box 17">
          <a:extLst>
            <a:ext uri="{FF2B5EF4-FFF2-40B4-BE49-F238E27FC236}">
              <a16:creationId xmlns:a16="http://schemas.microsoft.com/office/drawing/2014/main" id="{19FEF3CD-1950-407A-91FF-0F65E513EAB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267" name="Text Box 18">
          <a:extLst>
            <a:ext uri="{FF2B5EF4-FFF2-40B4-BE49-F238E27FC236}">
              <a16:creationId xmlns:a16="http://schemas.microsoft.com/office/drawing/2014/main" id="{4ECE2D7B-4158-41B4-A7A8-A6C4A259032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268" name="Text Box 19">
          <a:extLst>
            <a:ext uri="{FF2B5EF4-FFF2-40B4-BE49-F238E27FC236}">
              <a16:creationId xmlns:a16="http://schemas.microsoft.com/office/drawing/2014/main" id="{7FC83D02-30FC-4DFD-B34C-097A5321A01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269" name="Text Box 20">
          <a:extLst>
            <a:ext uri="{FF2B5EF4-FFF2-40B4-BE49-F238E27FC236}">
              <a16:creationId xmlns:a16="http://schemas.microsoft.com/office/drawing/2014/main" id="{B3B7DC10-166E-4694-B5DD-AC0D91A5BF9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270" name="Text Box 21">
          <a:extLst>
            <a:ext uri="{FF2B5EF4-FFF2-40B4-BE49-F238E27FC236}">
              <a16:creationId xmlns:a16="http://schemas.microsoft.com/office/drawing/2014/main" id="{5B1D0E4F-10A8-49B7-9A42-9F956152601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271" name="Text Box 22">
          <a:extLst>
            <a:ext uri="{FF2B5EF4-FFF2-40B4-BE49-F238E27FC236}">
              <a16:creationId xmlns:a16="http://schemas.microsoft.com/office/drawing/2014/main" id="{293C0128-A6A2-4350-9285-1C4EACE00DA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272" name="Text Box 1">
          <a:extLst>
            <a:ext uri="{FF2B5EF4-FFF2-40B4-BE49-F238E27FC236}">
              <a16:creationId xmlns:a16="http://schemas.microsoft.com/office/drawing/2014/main" id="{AC510F01-3F8F-4D6C-915A-7959BD5B7BC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273" name="Text Box 2">
          <a:extLst>
            <a:ext uri="{FF2B5EF4-FFF2-40B4-BE49-F238E27FC236}">
              <a16:creationId xmlns:a16="http://schemas.microsoft.com/office/drawing/2014/main" id="{0393AA9C-BBF9-433D-8A24-3C85C487847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274" name="Text Box 3">
          <a:extLst>
            <a:ext uri="{FF2B5EF4-FFF2-40B4-BE49-F238E27FC236}">
              <a16:creationId xmlns:a16="http://schemas.microsoft.com/office/drawing/2014/main" id="{9A557002-C254-4D22-9351-E197CC062EE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275" name="Text Box 4">
          <a:extLst>
            <a:ext uri="{FF2B5EF4-FFF2-40B4-BE49-F238E27FC236}">
              <a16:creationId xmlns:a16="http://schemas.microsoft.com/office/drawing/2014/main" id="{E70DCCDA-B2F2-4F0F-8E83-BE5EB249813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276" name="Text Box 5">
          <a:extLst>
            <a:ext uri="{FF2B5EF4-FFF2-40B4-BE49-F238E27FC236}">
              <a16:creationId xmlns:a16="http://schemas.microsoft.com/office/drawing/2014/main" id="{886127F5-664F-4834-A33C-044CB82CCE1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277" name="Text Box 6">
          <a:extLst>
            <a:ext uri="{FF2B5EF4-FFF2-40B4-BE49-F238E27FC236}">
              <a16:creationId xmlns:a16="http://schemas.microsoft.com/office/drawing/2014/main" id="{FD9709F0-6B8B-4C86-B547-A4AC20CD84D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278" name="Text Box 7">
          <a:extLst>
            <a:ext uri="{FF2B5EF4-FFF2-40B4-BE49-F238E27FC236}">
              <a16:creationId xmlns:a16="http://schemas.microsoft.com/office/drawing/2014/main" id="{4F78E7A1-5AF8-4C6C-8920-327F6906B86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279" name="Text Box 8">
          <a:extLst>
            <a:ext uri="{FF2B5EF4-FFF2-40B4-BE49-F238E27FC236}">
              <a16:creationId xmlns:a16="http://schemas.microsoft.com/office/drawing/2014/main" id="{D674835F-E598-4290-B527-90C0E18648C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280" name="Text Box 9">
          <a:extLst>
            <a:ext uri="{FF2B5EF4-FFF2-40B4-BE49-F238E27FC236}">
              <a16:creationId xmlns:a16="http://schemas.microsoft.com/office/drawing/2014/main" id="{9A225740-031C-4031-8CEC-1EBD0C16701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281" name="Text Box 10">
          <a:extLst>
            <a:ext uri="{FF2B5EF4-FFF2-40B4-BE49-F238E27FC236}">
              <a16:creationId xmlns:a16="http://schemas.microsoft.com/office/drawing/2014/main" id="{759D3B87-3BDD-4D7C-9482-2ED38C4BE53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282" name="Text Box 11">
          <a:extLst>
            <a:ext uri="{FF2B5EF4-FFF2-40B4-BE49-F238E27FC236}">
              <a16:creationId xmlns:a16="http://schemas.microsoft.com/office/drawing/2014/main" id="{7D644807-BCED-4025-B101-0F66063D74C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283" name="Text Box 12">
          <a:extLst>
            <a:ext uri="{FF2B5EF4-FFF2-40B4-BE49-F238E27FC236}">
              <a16:creationId xmlns:a16="http://schemas.microsoft.com/office/drawing/2014/main" id="{F46C1F3B-9A32-42BC-A75C-ECEFD390444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284" name="Text Box 13">
          <a:extLst>
            <a:ext uri="{FF2B5EF4-FFF2-40B4-BE49-F238E27FC236}">
              <a16:creationId xmlns:a16="http://schemas.microsoft.com/office/drawing/2014/main" id="{B5DB02D7-DB94-4A4B-9D1B-4FB60C84F54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285" name="Text Box 14">
          <a:extLst>
            <a:ext uri="{FF2B5EF4-FFF2-40B4-BE49-F238E27FC236}">
              <a16:creationId xmlns:a16="http://schemas.microsoft.com/office/drawing/2014/main" id="{E4DD5A2D-7D77-4C05-80FA-8DD0E96A720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286" name="Text Box 15">
          <a:extLst>
            <a:ext uri="{FF2B5EF4-FFF2-40B4-BE49-F238E27FC236}">
              <a16:creationId xmlns:a16="http://schemas.microsoft.com/office/drawing/2014/main" id="{3B6CD017-70D6-4AB5-AAD4-429BE343C1B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287" name="Text Box 16">
          <a:extLst>
            <a:ext uri="{FF2B5EF4-FFF2-40B4-BE49-F238E27FC236}">
              <a16:creationId xmlns:a16="http://schemas.microsoft.com/office/drawing/2014/main" id="{AB9D6A20-392C-45C6-AEA8-A579C6CB871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288" name="Text Box 17">
          <a:extLst>
            <a:ext uri="{FF2B5EF4-FFF2-40B4-BE49-F238E27FC236}">
              <a16:creationId xmlns:a16="http://schemas.microsoft.com/office/drawing/2014/main" id="{62EEDE6B-6876-484C-B248-6AA98578159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289" name="Text Box 18">
          <a:extLst>
            <a:ext uri="{FF2B5EF4-FFF2-40B4-BE49-F238E27FC236}">
              <a16:creationId xmlns:a16="http://schemas.microsoft.com/office/drawing/2014/main" id="{9ACDFD85-0CFE-43B5-BE2A-A8D9DD6B11B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290" name="Text Box 19">
          <a:extLst>
            <a:ext uri="{FF2B5EF4-FFF2-40B4-BE49-F238E27FC236}">
              <a16:creationId xmlns:a16="http://schemas.microsoft.com/office/drawing/2014/main" id="{000D4C0C-2301-445A-AE52-BB9C8E3BD39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291" name="Text Box 20">
          <a:extLst>
            <a:ext uri="{FF2B5EF4-FFF2-40B4-BE49-F238E27FC236}">
              <a16:creationId xmlns:a16="http://schemas.microsoft.com/office/drawing/2014/main" id="{49BAA3B9-69D8-4125-8028-F6660560194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292" name="Text Box 21">
          <a:extLst>
            <a:ext uri="{FF2B5EF4-FFF2-40B4-BE49-F238E27FC236}">
              <a16:creationId xmlns:a16="http://schemas.microsoft.com/office/drawing/2014/main" id="{6BA28FDA-18F1-4B8F-995F-9F1EB991563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293" name="Text Box 22">
          <a:extLst>
            <a:ext uri="{FF2B5EF4-FFF2-40B4-BE49-F238E27FC236}">
              <a16:creationId xmlns:a16="http://schemas.microsoft.com/office/drawing/2014/main" id="{AADA4448-477C-4E8B-9C5E-6189A187F36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294" name="Text Box 1">
          <a:extLst>
            <a:ext uri="{FF2B5EF4-FFF2-40B4-BE49-F238E27FC236}">
              <a16:creationId xmlns:a16="http://schemas.microsoft.com/office/drawing/2014/main" id="{51D71E62-1252-4BE2-9A1C-E81B359EA87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295" name="Text Box 2">
          <a:extLst>
            <a:ext uri="{FF2B5EF4-FFF2-40B4-BE49-F238E27FC236}">
              <a16:creationId xmlns:a16="http://schemas.microsoft.com/office/drawing/2014/main" id="{2E5ED83F-1EE3-4E94-A059-029CB437920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296" name="Text Box 3">
          <a:extLst>
            <a:ext uri="{FF2B5EF4-FFF2-40B4-BE49-F238E27FC236}">
              <a16:creationId xmlns:a16="http://schemas.microsoft.com/office/drawing/2014/main" id="{0E8A7DE4-1E88-46D1-AF1E-1341BAF8202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297" name="Text Box 4">
          <a:extLst>
            <a:ext uri="{FF2B5EF4-FFF2-40B4-BE49-F238E27FC236}">
              <a16:creationId xmlns:a16="http://schemas.microsoft.com/office/drawing/2014/main" id="{AA7B76BF-073C-4C25-859B-A0F232B4DA3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298" name="Text Box 5">
          <a:extLst>
            <a:ext uri="{FF2B5EF4-FFF2-40B4-BE49-F238E27FC236}">
              <a16:creationId xmlns:a16="http://schemas.microsoft.com/office/drawing/2014/main" id="{D8279ED0-0F70-49EC-BAA7-5F73C707C5E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299" name="Text Box 6">
          <a:extLst>
            <a:ext uri="{FF2B5EF4-FFF2-40B4-BE49-F238E27FC236}">
              <a16:creationId xmlns:a16="http://schemas.microsoft.com/office/drawing/2014/main" id="{6EF4B304-C9F9-4D1F-A9E9-3E635BC6634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300" name="Text Box 7">
          <a:extLst>
            <a:ext uri="{FF2B5EF4-FFF2-40B4-BE49-F238E27FC236}">
              <a16:creationId xmlns:a16="http://schemas.microsoft.com/office/drawing/2014/main" id="{923A17F4-96E0-4EA0-90A2-F8BABF1D20D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301" name="Text Box 8">
          <a:extLst>
            <a:ext uri="{FF2B5EF4-FFF2-40B4-BE49-F238E27FC236}">
              <a16:creationId xmlns:a16="http://schemas.microsoft.com/office/drawing/2014/main" id="{651F2C62-C6FF-4FF6-A8D1-08906087B4A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302" name="Text Box 9">
          <a:extLst>
            <a:ext uri="{FF2B5EF4-FFF2-40B4-BE49-F238E27FC236}">
              <a16:creationId xmlns:a16="http://schemas.microsoft.com/office/drawing/2014/main" id="{30397F1D-527F-4D37-A4F8-03169C6644E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303" name="Text Box 10">
          <a:extLst>
            <a:ext uri="{FF2B5EF4-FFF2-40B4-BE49-F238E27FC236}">
              <a16:creationId xmlns:a16="http://schemas.microsoft.com/office/drawing/2014/main" id="{3B7D949F-5B97-4D7D-91B7-D91D9BE5954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304" name="Text Box 11">
          <a:extLst>
            <a:ext uri="{FF2B5EF4-FFF2-40B4-BE49-F238E27FC236}">
              <a16:creationId xmlns:a16="http://schemas.microsoft.com/office/drawing/2014/main" id="{A80E34B0-B2EA-47A3-B36B-2B49A1BE5CF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305" name="Text Box 12">
          <a:extLst>
            <a:ext uri="{FF2B5EF4-FFF2-40B4-BE49-F238E27FC236}">
              <a16:creationId xmlns:a16="http://schemas.microsoft.com/office/drawing/2014/main" id="{94290175-02B8-4DE9-A7A3-82065A31528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306" name="Text Box 13">
          <a:extLst>
            <a:ext uri="{FF2B5EF4-FFF2-40B4-BE49-F238E27FC236}">
              <a16:creationId xmlns:a16="http://schemas.microsoft.com/office/drawing/2014/main" id="{2E1B18CE-1138-42BD-8EC4-D91BDE3231B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307" name="Text Box 14">
          <a:extLst>
            <a:ext uri="{FF2B5EF4-FFF2-40B4-BE49-F238E27FC236}">
              <a16:creationId xmlns:a16="http://schemas.microsoft.com/office/drawing/2014/main" id="{D4802FA3-DB5E-4087-AA7B-CFC1A5037FE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308" name="Text Box 15">
          <a:extLst>
            <a:ext uri="{FF2B5EF4-FFF2-40B4-BE49-F238E27FC236}">
              <a16:creationId xmlns:a16="http://schemas.microsoft.com/office/drawing/2014/main" id="{25AB02DF-2861-44D2-A614-91F07BD75C9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309" name="Text Box 16">
          <a:extLst>
            <a:ext uri="{FF2B5EF4-FFF2-40B4-BE49-F238E27FC236}">
              <a16:creationId xmlns:a16="http://schemas.microsoft.com/office/drawing/2014/main" id="{49D48534-484B-4B23-B5B0-C4965FE3506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310" name="Text Box 17">
          <a:extLst>
            <a:ext uri="{FF2B5EF4-FFF2-40B4-BE49-F238E27FC236}">
              <a16:creationId xmlns:a16="http://schemas.microsoft.com/office/drawing/2014/main" id="{7A55FB9A-DBA4-4A40-BDD0-887CB40278C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311" name="Text Box 18">
          <a:extLst>
            <a:ext uri="{FF2B5EF4-FFF2-40B4-BE49-F238E27FC236}">
              <a16:creationId xmlns:a16="http://schemas.microsoft.com/office/drawing/2014/main" id="{B8D3130D-F1D2-40C5-BA09-C623CAF2209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312" name="Text Box 19">
          <a:extLst>
            <a:ext uri="{FF2B5EF4-FFF2-40B4-BE49-F238E27FC236}">
              <a16:creationId xmlns:a16="http://schemas.microsoft.com/office/drawing/2014/main" id="{A414CF01-0817-4D8D-B2BE-ABE74C5E9DA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313" name="Text Box 20">
          <a:extLst>
            <a:ext uri="{FF2B5EF4-FFF2-40B4-BE49-F238E27FC236}">
              <a16:creationId xmlns:a16="http://schemas.microsoft.com/office/drawing/2014/main" id="{2699CA5C-8D15-416E-8415-6D0E263DA69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314" name="Text Box 21">
          <a:extLst>
            <a:ext uri="{FF2B5EF4-FFF2-40B4-BE49-F238E27FC236}">
              <a16:creationId xmlns:a16="http://schemas.microsoft.com/office/drawing/2014/main" id="{0E4747BE-3A6F-4D3D-A082-76875F500FD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315" name="Text Box 22">
          <a:extLst>
            <a:ext uri="{FF2B5EF4-FFF2-40B4-BE49-F238E27FC236}">
              <a16:creationId xmlns:a16="http://schemas.microsoft.com/office/drawing/2014/main" id="{504C4963-8B27-41F7-BF5B-56F4A1678F6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316" name="Text Box 1">
          <a:extLst>
            <a:ext uri="{FF2B5EF4-FFF2-40B4-BE49-F238E27FC236}">
              <a16:creationId xmlns:a16="http://schemas.microsoft.com/office/drawing/2014/main" id="{EEAFEFBA-FC22-40EE-98F6-58FFD6417A4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317" name="Text Box 2">
          <a:extLst>
            <a:ext uri="{FF2B5EF4-FFF2-40B4-BE49-F238E27FC236}">
              <a16:creationId xmlns:a16="http://schemas.microsoft.com/office/drawing/2014/main" id="{095774C3-9DDB-4F59-8199-47AE4BBDFDB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318" name="Text Box 3">
          <a:extLst>
            <a:ext uri="{FF2B5EF4-FFF2-40B4-BE49-F238E27FC236}">
              <a16:creationId xmlns:a16="http://schemas.microsoft.com/office/drawing/2014/main" id="{CA852D94-68A9-43AD-A9CC-C2BBC6A01F6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319" name="Text Box 4">
          <a:extLst>
            <a:ext uri="{FF2B5EF4-FFF2-40B4-BE49-F238E27FC236}">
              <a16:creationId xmlns:a16="http://schemas.microsoft.com/office/drawing/2014/main" id="{3B9543FE-DFD7-4679-B74D-E2E26A620B5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320" name="Text Box 5">
          <a:extLst>
            <a:ext uri="{FF2B5EF4-FFF2-40B4-BE49-F238E27FC236}">
              <a16:creationId xmlns:a16="http://schemas.microsoft.com/office/drawing/2014/main" id="{A3D7BE33-A3A0-4D62-BE02-DFE2AC98653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321" name="Text Box 6">
          <a:extLst>
            <a:ext uri="{FF2B5EF4-FFF2-40B4-BE49-F238E27FC236}">
              <a16:creationId xmlns:a16="http://schemas.microsoft.com/office/drawing/2014/main" id="{C0F1447D-A1E3-4CD4-A6D1-7AB79209E44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322" name="Text Box 7">
          <a:extLst>
            <a:ext uri="{FF2B5EF4-FFF2-40B4-BE49-F238E27FC236}">
              <a16:creationId xmlns:a16="http://schemas.microsoft.com/office/drawing/2014/main" id="{7F050D69-5FAE-4720-AFA4-0FDFDD78743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323" name="Text Box 8">
          <a:extLst>
            <a:ext uri="{FF2B5EF4-FFF2-40B4-BE49-F238E27FC236}">
              <a16:creationId xmlns:a16="http://schemas.microsoft.com/office/drawing/2014/main" id="{7A87CAD2-2619-42CE-8AD4-F23B7D65286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324" name="Text Box 9">
          <a:extLst>
            <a:ext uri="{FF2B5EF4-FFF2-40B4-BE49-F238E27FC236}">
              <a16:creationId xmlns:a16="http://schemas.microsoft.com/office/drawing/2014/main" id="{F5151268-3B5C-4EE7-903F-8D164884B59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325" name="Text Box 10">
          <a:extLst>
            <a:ext uri="{FF2B5EF4-FFF2-40B4-BE49-F238E27FC236}">
              <a16:creationId xmlns:a16="http://schemas.microsoft.com/office/drawing/2014/main" id="{EF954B79-69ED-45B2-BEB2-0B8AA3431C0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326" name="Text Box 11">
          <a:extLst>
            <a:ext uri="{FF2B5EF4-FFF2-40B4-BE49-F238E27FC236}">
              <a16:creationId xmlns:a16="http://schemas.microsoft.com/office/drawing/2014/main" id="{1BE280E2-6746-4DEB-8132-8AC1285C4FD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327" name="Text Box 12">
          <a:extLst>
            <a:ext uri="{FF2B5EF4-FFF2-40B4-BE49-F238E27FC236}">
              <a16:creationId xmlns:a16="http://schemas.microsoft.com/office/drawing/2014/main" id="{B5BDDD3C-92C7-421F-833E-C87F3582FE4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328" name="Text Box 13">
          <a:extLst>
            <a:ext uri="{FF2B5EF4-FFF2-40B4-BE49-F238E27FC236}">
              <a16:creationId xmlns:a16="http://schemas.microsoft.com/office/drawing/2014/main" id="{F096A782-55BD-44D0-B197-FEE64677EFA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329" name="Text Box 14">
          <a:extLst>
            <a:ext uri="{FF2B5EF4-FFF2-40B4-BE49-F238E27FC236}">
              <a16:creationId xmlns:a16="http://schemas.microsoft.com/office/drawing/2014/main" id="{5C031506-E407-41A9-96C4-C0A2824E55B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330" name="Text Box 15">
          <a:extLst>
            <a:ext uri="{FF2B5EF4-FFF2-40B4-BE49-F238E27FC236}">
              <a16:creationId xmlns:a16="http://schemas.microsoft.com/office/drawing/2014/main" id="{6A829448-0C7B-4EE7-B8AE-0DB91813FAF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331" name="Text Box 16">
          <a:extLst>
            <a:ext uri="{FF2B5EF4-FFF2-40B4-BE49-F238E27FC236}">
              <a16:creationId xmlns:a16="http://schemas.microsoft.com/office/drawing/2014/main" id="{F7868A63-38AB-4BB8-8128-F2E4C527975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332" name="Text Box 17">
          <a:extLst>
            <a:ext uri="{FF2B5EF4-FFF2-40B4-BE49-F238E27FC236}">
              <a16:creationId xmlns:a16="http://schemas.microsoft.com/office/drawing/2014/main" id="{FE72D0DE-4589-4264-93C1-D40E91EF26B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333" name="Text Box 18">
          <a:extLst>
            <a:ext uri="{FF2B5EF4-FFF2-40B4-BE49-F238E27FC236}">
              <a16:creationId xmlns:a16="http://schemas.microsoft.com/office/drawing/2014/main" id="{A9DEAFAD-3286-4871-935B-5DDA0C43CE1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334" name="Text Box 19">
          <a:extLst>
            <a:ext uri="{FF2B5EF4-FFF2-40B4-BE49-F238E27FC236}">
              <a16:creationId xmlns:a16="http://schemas.microsoft.com/office/drawing/2014/main" id="{9229C573-FCA3-4F7B-94E4-BCDDA183C8F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335" name="Text Box 20">
          <a:extLst>
            <a:ext uri="{FF2B5EF4-FFF2-40B4-BE49-F238E27FC236}">
              <a16:creationId xmlns:a16="http://schemas.microsoft.com/office/drawing/2014/main" id="{FBCE38E9-D4C3-45E1-A7A6-981ADC40E25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336" name="Text Box 21">
          <a:extLst>
            <a:ext uri="{FF2B5EF4-FFF2-40B4-BE49-F238E27FC236}">
              <a16:creationId xmlns:a16="http://schemas.microsoft.com/office/drawing/2014/main" id="{9B287FDD-7193-4567-A4FB-7E2697508D9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337" name="Text Box 22">
          <a:extLst>
            <a:ext uri="{FF2B5EF4-FFF2-40B4-BE49-F238E27FC236}">
              <a16:creationId xmlns:a16="http://schemas.microsoft.com/office/drawing/2014/main" id="{FBAFBB60-1AA3-41B9-B4CD-AA3E5FA4C07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338" name="Text Box 1">
          <a:extLst>
            <a:ext uri="{FF2B5EF4-FFF2-40B4-BE49-F238E27FC236}">
              <a16:creationId xmlns:a16="http://schemas.microsoft.com/office/drawing/2014/main" id="{A90B13DA-6749-47D0-8B08-5611800AB3B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339" name="Text Box 2">
          <a:extLst>
            <a:ext uri="{FF2B5EF4-FFF2-40B4-BE49-F238E27FC236}">
              <a16:creationId xmlns:a16="http://schemas.microsoft.com/office/drawing/2014/main" id="{B25A310C-F7BB-401E-91ED-6148272AB4B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340" name="Text Box 3">
          <a:extLst>
            <a:ext uri="{FF2B5EF4-FFF2-40B4-BE49-F238E27FC236}">
              <a16:creationId xmlns:a16="http://schemas.microsoft.com/office/drawing/2014/main" id="{4119D205-7602-4078-A3DB-B9E31115303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341" name="Text Box 4">
          <a:extLst>
            <a:ext uri="{FF2B5EF4-FFF2-40B4-BE49-F238E27FC236}">
              <a16:creationId xmlns:a16="http://schemas.microsoft.com/office/drawing/2014/main" id="{BABDCD7C-6770-41B1-BEDB-186A0BBE3E9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342" name="Text Box 5">
          <a:extLst>
            <a:ext uri="{FF2B5EF4-FFF2-40B4-BE49-F238E27FC236}">
              <a16:creationId xmlns:a16="http://schemas.microsoft.com/office/drawing/2014/main" id="{1D4F87FA-9B6E-4C51-94DB-72D344BF83D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343" name="Text Box 6">
          <a:extLst>
            <a:ext uri="{FF2B5EF4-FFF2-40B4-BE49-F238E27FC236}">
              <a16:creationId xmlns:a16="http://schemas.microsoft.com/office/drawing/2014/main" id="{08BBC80B-CD00-4C2F-942C-0F83E205216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344" name="Text Box 7">
          <a:extLst>
            <a:ext uri="{FF2B5EF4-FFF2-40B4-BE49-F238E27FC236}">
              <a16:creationId xmlns:a16="http://schemas.microsoft.com/office/drawing/2014/main" id="{0F6F4403-FE4B-4215-9905-AF31A0287C1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345" name="Text Box 8">
          <a:extLst>
            <a:ext uri="{FF2B5EF4-FFF2-40B4-BE49-F238E27FC236}">
              <a16:creationId xmlns:a16="http://schemas.microsoft.com/office/drawing/2014/main" id="{2B79DB7E-8899-4723-8CEC-9292BDAEB33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346" name="Text Box 9">
          <a:extLst>
            <a:ext uri="{FF2B5EF4-FFF2-40B4-BE49-F238E27FC236}">
              <a16:creationId xmlns:a16="http://schemas.microsoft.com/office/drawing/2014/main" id="{C4227525-A69B-465D-BC86-A0B389A0216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347" name="Text Box 10">
          <a:extLst>
            <a:ext uri="{FF2B5EF4-FFF2-40B4-BE49-F238E27FC236}">
              <a16:creationId xmlns:a16="http://schemas.microsoft.com/office/drawing/2014/main" id="{0AB909CD-5429-4588-BF23-85519B7ADCA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348" name="Text Box 11">
          <a:extLst>
            <a:ext uri="{FF2B5EF4-FFF2-40B4-BE49-F238E27FC236}">
              <a16:creationId xmlns:a16="http://schemas.microsoft.com/office/drawing/2014/main" id="{9238F7E5-5F54-4510-98A2-EBE7418FBB8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349" name="Text Box 12">
          <a:extLst>
            <a:ext uri="{FF2B5EF4-FFF2-40B4-BE49-F238E27FC236}">
              <a16:creationId xmlns:a16="http://schemas.microsoft.com/office/drawing/2014/main" id="{9235C6EE-7AA5-4B09-8A62-1F60EA5567A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350" name="Text Box 13">
          <a:extLst>
            <a:ext uri="{FF2B5EF4-FFF2-40B4-BE49-F238E27FC236}">
              <a16:creationId xmlns:a16="http://schemas.microsoft.com/office/drawing/2014/main" id="{76A65DBD-F5F4-4D90-8F41-C8D2669659E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351" name="Text Box 14">
          <a:extLst>
            <a:ext uri="{FF2B5EF4-FFF2-40B4-BE49-F238E27FC236}">
              <a16:creationId xmlns:a16="http://schemas.microsoft.com/office/drawing/2014/main" id="{26960709-3BE4-45CC-888F-73229FF0EFB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352" name="Text Box 15">
          <a:extLst>
            <a:ext uri="{FF2B5EF4-FFF2-40B4-BE49-F238E27FC236}">
              <a16:creationId xmlns:a16="http://schemas.microsoft.com/office/drawing/2014/main" id="{1A7F10AE-6318-4F21-A93B-E63B26DAE37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353" name="Text Box 16">
          <a:extLst>
            <a:ext uri="{FF2B5EF4-FFF2-40B4-BE49-F238E27FC236}">
              <a16:creationId xmlns:a16="http://schemas.microsoft.com/office/drawing/2014/main" id="{ABB49D51-7081-41D5-B66E-667E3A2C67E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354" name="Text Box 17">
          <a:extLst>
            <a:ext uri="{FF2B5EF4-FFF2-40B4-BE49-F238E27FC236}">
              <a16:creationId xmlns:a16="http://schemas.microsoft.com/office/drawing/2014/main" id="{DD0C4DE5-DDC6-40BA-B8D0-DDB5584D351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355" name="Text Box 18">
          <a:extLst>
            <a:ext uri="{FF2B5EF4-FFF2-40B4-BE49-F238E27FC236}">
              <a16:creationId xmlns:a16="http://schemas.microsoft.com/office/drawing/2014/main" id="{D3E528FE-A983-4021-AF7A-D0F1A4A0080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356" name="Text Box 19">
          <a:extLst>
            <a:ext uri="{FF2B5EF4-FFF2-40B4-BE49-F238E27FC236}">
              <a16:creationId xmlns:a16="http://schemas.microsoft.com/office/drawing/2014/main" id="{142FEDB8-69C0-40FA-8F3F-64B15511422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357" name="Text Box 20">
          <a:extLst>
            <a:ext uri="{FF2B5EF4-FFF2-40B4-BE49-F238E27FC236}">
              <a16:creationId xmlns:a16="http://schemas.microsoft.com/office/drawing/2014/main" id="{49223D73-9761-4380-B16B-4E62C948F01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358" name="Text Box 21">
          <a:extLst>
            <a:ext uri="{FF2B5EF4-FFF2-40B4-BE49-F238E27FC236}">
              <a16:creationId xmlns:a16="http://schemas.microsoft.com/office/drawing/2014/main" id="{161B9763-EB60-49A9-AE18-2F57B7E85D3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359" name="Text Box 22">
          <a:extLst>
            <a:ext uri="{FF2B5EF4-FFF2-40B4-BE49-F238E27FC236}">
              <a16:creationId xmlns:a16="http://schemas.microsoft.com/office/drawing/2014/main" id="{52ADD86B-BE30-45FE-8EB0-B3BA3CF4C45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360" name="Text Box 1">
          <a:extLst>
            <a:ext uri="{FF2B5EF4-FFF2-40B4-BE49-F238E27FC236}">
              <a16:creationId xmlns:a16="http://schemas.microsoft.com/office/drawing/2014/main" id="{833C2D0B-5D81-4945-95B7-D7DCDFC4837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361" name="Text Box 2">
          <a:extLst>
            <a:ext uri="{FF2B5EF4-FFF2-40B4-BE49-F238E27FC236}">
              <a16:creationId xmlns:a16="http://schemas.microsoft.com/office/drawing/2014/main" id="{008898F2-BE15-48F2-8768-92A7A94B0BD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362" name="Text Box 3">
          <a:extLst>
            <a:ext uri="{FF2B5EF4-FFF2-40B4-BE49-F238E27FC236}">
              <a16:creationId xmlns:a16="http://schemas.microsoft.com/office/drawing/2014/main" id="{A983BAEF-946A-45AA-96F2-A0E607CA360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363" name="Text Box 4">
          <a:extLst>
            <a:ext uri="{FF2B5EF4-FFF2-40B4-BE49-F238E27FC236}">
              <a16:creationId xmlns:a16="http://schemas.microsoft.com/office/drawing/2014/main" id="{C7376571-C928-45E3-8701-CD714D116FB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364" name="Text Box 5">
          <a:extLst>
            <a:ext uri="{FF2B5EF4-FFF2-40B4-BE49-F238E27FC236}">
              <a16:creationId xmlns:a16="http://schemas.microsoft.com/office/drawing/2014/main" id="{D2203269-2A33-4C47-AE30-E1DB522A2EE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365" name="Text Box 6">
          <a:extLst>
            <a:ext uri="{FF2B5EF4-FFF2-40B4-BE49-F238E27FC236}">
              <a16:creationId xmlns:a16="http://schemas.microsoft.com/office/drawing/2014/main" id="{D91BCA1A-BDE3-4636-BC69-02CBA028E1C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366" name="Text Box 7">
          <a:extLst>
            <a:ext uri="{FF2B5EF4-FFF2-40B4-BE49-F238E27FC236}">
              <a16:creationId xmlns:a16="http://schemas.microsoft.com/office/drawing/2014/main" id="{642EA35F-272F-4DAC-8992-519FB75C64C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367" name="Text Box 8">
          <a:extLst>
            <a:ext uri="{FF2B5EF4-FFF2-40B4-BE49-F238E27FC236}">
              <a16:creationId xmlns:a16="http://schemas.microsoft.com/office/drawing/2014/main" id="{E83137B6-78AB-4D3A-95B3-A31B27DBB7A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368" name="Text Box 9">
          <a:extLst>
            <a:ext uri="{FF2B5EF4-FFF2-40B4-BE49-F238E27FC236}">
              <a16:creationId xmlns:a16="http://schemas.microsoft.com/office/drawing/2014/main" id="{80C11178-C2D4-4085-A861-919415E2D68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369" name="Text Box 10">
          <a:extLst>
            <a:ext uri="{FF2B5EF4-FFF2-40B4-BE49-F238E27FC236}">
              <a16:creationId xmlns:a16="http://schemas.microsoft.com/office/drawing/2014/main" id="{86C8078D-E7B9-4629-BBA9-6306D71459C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370" name="Text Box 11">
          <a:extLst>
            <a:ext uri="{FF2B5EF4-FFF2-40B4-BE49-F238E27FC236}">
              <a16:creationId xmlns:a16="http://schemas.microsoft.com/office/drawing/2014/main" id="{5DB9D17A-09EE-48EF-A78C-130C78D0A0A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371" name="Text Box 12">
          <a:extLst>
            <a:ext uri="{FF2B5EF4-FFF2-40B4-BE49-F238E27FC236}">
              <a16:creationId xmlns:a16="http://schemas.microsoft.com/office/drawing/2014/main" id="{F1AEE62C-DF08-4059-A7E0-E7CB727C563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372" name="Text Box 13">
          <a:extLst>
            <a:ext uri="{FF2B5EF4-FFF2-40B4-BE49-F238E27FC236}">
              <a16:creationId xmlns:a16="http://schemas.microsoft.com/office/drawing/2014/main" id="{92AD4E45-32A9-4501-AB19-F249A952799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373" name="Text Box 14">
          <a:extLst>
            <a:ext uri="{FF2B5EF4-FFF2-40B4-BE49-F238E27FC236}">
              <a16:creationId xmlns:a16="http://schemas.microsoft.com/office/drawing/2014/main" id="{00F75A64-2641-4AD4-8CD3-BF197B789A8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374" name="Text Box 15">
          <a:extLst>
            <a:ext uri="{FF2B5EF4-FFF2-40B4-BE49-F238E27FC236}">
              <a16:creationId xmlns:a16="http://schemas.microsoft.com/office/drawing/2014/main" id="{5C087569-B767-4DEC-B918-92B206441EF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375" name="Text Box 16">
          <a:extLst>
            <a:ext uri="{FF2B5EF4-FFF2-40B4-BE49-F238E27FC236}">
              <a16:creationId xmlns:a16="http://schemas.microsoft.com/office/drawing/2014/main" id="{84A6D795-CC2F-4605-B4DA-3D2A02841B3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376" name="Text Box 17">
          <a:extLst>
            <a:ext uri="{FF2B5EF4-FFF2-40B4-BE49-F238E27FC236}">
              <a16:creationId xmlns:a16="http://schemas.microsoft.com/office/drawing/2014/main" id="{B3367163-C4B6-4326-946E-9996686B438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377" name="Text Box 18">
          <a:extLst>
            <a:ext uri="{FF2B5EF4-FFF2-40B4-BE49-F238E27FC236}">
              <a16:creationId xmlns:a16="http://schemas.microsoft.com/office/drawing/2014/main" id="{39EC2662-81A0-4EBE-AA5D-0AF4248FF40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378" name="Text Box 19">
          <a:extLst>
            <a:ext uri="{FF2B5EF4-FFF2-40B4-BE49-F238E27FC236}">
              <a16:creationId xmlns:a16="http://schemas.microsoft.com/office/drawing/2014/main" id="{E83C961B-103F-4A47-9B56-30BE01BB2FE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379" name="Text Box 20">
          <a:extLst>
            <a:ext uri="{FF2B5EF4-FFF2-40B4-BE49-F238E27FC236}">
              <a16:creationId xmlns:a16="http://schemas.microsoft.com/office/drawing/2014/main" id="{1ED4AC57-66FE-410C-95F9-B773803775B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380" name="Text Box 21">
          <a:extLst>
            <a:ext uri="{FF2B5EF4-FFF2-40B4-BE49-F238E27FC236}">
              <a16:creationId xmlns:a16="http://schemas.microsoft.com/office/drawing/2014/main" id="{DF5B810D-E442-40DE-801F-DBF092D81CD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381" name="Text Box 22">
          <a:extLst>
            <a:ext uri="{FF2B5EF4-FFF2-40B4-BE49-F238E27FC236}">
              <a16:creationId xmlns:a16="http://schemas.microsoft.com/office/drawing/2014/main" id="{4A297991-0A16-4497-A3A2-7D85AF789C2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382" name="Text Box 1">
          <a:extLst>
            <a:ext uri="{FF2B5EF4-FFF2-40B4-BE49-F238E27FC236}">
              <a16:creationId xmlns:a16="http://schemas.microsoft.com/office/drawing/2014/main" id="{6E1C33E4-6007-4A83-941D-C083543023B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383" name="Text Box 2">
          <a:extLst>
            <a:ext uri="{FF2B5EF4-FFF2-40B4-BE49-F238E27FC236}">
              <a16:creationId xmlns:a16="http://schemas.microsoft.com/office/drawing/2014/main" id="{2A9118FD-2B57-4355-930B-49FCA57E029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384" name="Text Box 3">
          <a:extLst>
            <a:ext uri="{FF2B5EF4-FFF2-40B4-BE49-F238E27FC236}">
              <a16:creationId xmlns:a16="http://schemas.microsoft.com/office/drawing/2014/main" id="{98D07F6E-1CA0-4ABA-9FDC-6D57DF74DFF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385" name="Text Box 4">
          <a:extLst>
            <a:ext uri="{FF2B5EF4-FFF2-40B4-BE49-F238E27FC236}">
              <a16:creationId xmlns:a16="http://schemas.microsoft.com/office/drawing/2014/main" id="{AFFAF491-840D-4928-A0EF-9F805781A36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386" name="Text Box 5">
          <a:extLst>
            <a:ext uri="{FF2B5EF4-FFF2-40B4-BE49-F238E27FC236}">
              <a16:creationId xmlns:a16="http://schemas.microsoft.com/office/drawing/2014/main" id="{BF8CBF84-0FA4-4EE9-893B-8D06B5060C3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387" name="Text Box 6">
          <a:extLst>
            <a:ext uri="{FF2B5EF4-FFF2-40B4-BE49-F238E27FC236}">
              <a16:creationId xmlns:a16="http://schemas.microsoft.com/office/drawing/2014/main" id="{CC94A28B-6FB4-461E-BA84-5FDB41FACD0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388" name="Text Box 7">
          <a:extLst>
            <a:ext uri="{FF2B5EF4-FFF2-40B4-BE49-F238E27FC236}">
              <a16:creationId xmlns:a16="http://schemas.microsoft.com/office/drawing/2014/main" id="{930BDD32-2599-4773-85AE-D810B555EE4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389" name="Text Box 8">
          <a:extLst>
            <a:ext uri="{FF2B5EF4-FFF2-40B4-BE49-F238E27FC236}">
              <a16:creationId xmlns:a16="http://schemas.microsoft.com/office/drawing/2014/main" id="{CD60E693-A0C0-4555-8B45-49A6C267C48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390" name="Text Box 9">
          <a:extLst>
            <a:ext uri="{FF2B5EF4-FFF2-40B4-BE49-F238E27FC236}">
              <a16:creationId xmlns:a16="http://schemas.microsoft.com/office/drawing/2014/main" id="{006761E4-1B88-4492-AEDE-60A8541BCAD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391" name="Text Box 10">
          <a:extLst>
            <a:ext uri="{FF2B5EF4-FFF2-40B4-BE49-F238E27FC236}">
              <a16:creationId xmlns:a16="http://schemas.microsoft.com/office/drawing/2014/main" id="{649BE526-6148-4CDC-B375-601338728B1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392" name="Text Box 11">
          <a:extLst>
            <a:ext uri="{FF2B5EF4-FFF2-40B4-BE49-F238E27FC236}">
              <a16:creationId xmlns:a16="http://schemas.microsoft.com/office/drawing/2014/main" id="{1728DEE9-243A-4EC4-9BFB-086E4951BAE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393" name="Text Box 12">
          <a:extLst>
            <a:ext uri="{FF2B5EF4-FFF2-40B4-BE49-F238E27FC236}">
              <a16:creationId xmlns:a16="http://schemas.microsoft.com/office/drawing/2014/main" id="{AA3D86BC-6A8D-4424-8E14-8E214131F0A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394" name="Text Box 13">
          <a:extLst>
            <a:ext uri="{FF2B5EF4-FFF2-40B4-BE49-F238E27FC236}">
              <a16:creationId xmlns:a16="http://schemas.microsoft.com/office/drawing/2014/main" id="{BF08ABEC-D5DE-45C8-813E-59368E81DA6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395" name="Text Box 14">
          <a:extLst>
            <a:ext uri="{FF2B5EF4-FFF2-40B4-BE49-F238E27FC236}">
              <a16:creationId xmlns:a16="http://schemas.microsoft.com/office/drawing/2014/main" id="{4AFD86CD-491B-4165-9A0A-BD3F2C5B284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396" name="Text Box 15">
          <a:extLst>
            <a:ext uri="{FF2B5EF4-FFF2-40B4-BE49-F238E27FC236}">
              <a16:creationId xmlns:a16="http://schemas.microsoft.com/office/drawing/2014/main" id="{6151F09B-8EFB-4226-A571-43F216BE878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397" name="Text Box 16">
          <a:extLst>
            <a:ext uri="{FF2B5EF4-FFF2-40B4-BE49-F238E27FC236}">
              <a16:creationId xmlns:a16="http://schemas.microsoft.com/office/drawing/2014/main" id="{EE612D78-18C6-44D5-AF8B-895679BC6CB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398" name="Text Box 17">
          <a:extLst>
            <a:ext uri="{FF2B5EF4-FFF2-40B4-BE49-F238E27FC236}">
              <a16:creationId xmlns:a16="http://schemas.microsoft.com/office/drawing/2014/main" id="{BCCC19DB-B0E3-484C-BD75-07692171ECA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399" name="Text Box 18">
          <a:extLst>
            <a:ext uri="{FF2B5EF4-FFF2-40B4-BE49-F238E27FC236}">
              <a16:creationId xmlns:a16="http://schemas.microsoft.com/office/drawing/2014/main" id="{051879A9-4017-4B5B-B1A0-AEC4CCFA8D1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400" name="Text Box 19">
          <a:extLst>
            <a:ext uri="{FF2B5EF4-FFF2-40B4-BE49-F238E27FC236}">
              <a16:creationId xmlns:a16="http://schemas.microsoft.com/office/drawing/2014/main" id="{19C554B6-F44D-4DED-BEA8-0F67960F180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401" name="Text Box 20">
          <a:extLst>
            <a:ext uri="{FF2B5EF4-FFF2-40B4-BE49-F238E27FC236}">
              <a16:creationId xmlns:a16="http://schemas.microsoft.com/office/drawing/2014/main" id="{5541C4E1-F51C-4197-898E-861F961ADFF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402" name="Text Box 21">
          <a:extLst>
            <a:ext uri="{FF2B5EF4-FFF2-40B4-BE49-F238E27FC236}">
              <a16:creationId xmlns:a16="http://schemas.microsoft.com/office/drawing/2014/main" id="{F41D1977-DDF2-4233-BEC8-5A8508EDF51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403" name="Text Box 22">
          <a:extLst>
            <a:ext uri="{FF2B5EF4-FFF2-40B4-BE49-F238E27FC236}">
              <a16:creationId xmlns:a16="http://schemas.microsoft.com/office/drawing/2014/main" id="{CC072526-DC3D-445C-A92D-4B0D0A8EFFF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404" name="Text Box 1">
          <a:extLst>
            <a:ext uri="{FF2B5EF4-FFF2-40B4-BE49-F238E27FC236}">
              <a16:creationId xmlns:a16="http://schemas.microsoft.com/office/drawing/2014/main" id="{544ADA1C-B934-4CAB-A57F-09C9BB68584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405" name="Text Box 2">
          <a:extLst>
            <a:ext uri="{FF2B5EF4-FFF2-40B4-BE49-F238E27FC236}">
              <a16:creationId xmlns:a16="http://schemas.microsoft.com/office/drawing/2014/main" id="{31030B91-990A-44F7-B2C7-DCD66988EDB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406" name="Text Box 3">
          <a:extLst>
            <a:ext uri="{FF2B5EF4-FFF2-40B4-BE49-F238E27FC236}">
              <a16:creationId xmlns:a16="http://schemas.microsoft.com/office/drawing/2014/main" id="{44E5F338-4956-49F3-8535-B654FDBA8E6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407" name="Text Box 4">
          <a:extLst>
            <a:ext uri="{FF2B5EF4-FFF2-40B4-BE49-F238E27FC236}">
              <a16:creationId xmlns:a16="http://schemas.microsoft.com/office/drawing/2014/main" id="{A9252755-6064-4849-B4FD-707EDE70F2C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408" name="Text Box 5">
          <a:extLst>
            <a:ext uri="{FF2B5EF4-FFF2-40B4-BE49-F238E27FC236}">
              <a16:creationId xmlns:a16="http://schemas.microsoft.com/office/drawing/2014/main" id="{EA92BD1B-1D1B-4CA2-ADD0-A8D1715AFE1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409" name="Text Box 6">
          <a:extLst>
            <a:ext uri="{FF2B5EF4-FFF2-40B4-BE49-F238E27FC236}">
              <a16:creationId xmlns:a16="http://schemas.microsoft.com/office/drawing/2014/main" id="{ED0A08DF-9710-45B6-AEBF-61194E02866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410" name="Text Box 7">
          <a:extLst>
            <a:ext uri="{FF2B5EF4-FFF2-40B4-BE49-F238E27FC236}">
              <a16:creationId xmlns:a16="http://schemas.microsoft.com/office/drawing/2014/main" id="{844FA224-932B-4EE7-81EA-D06C2A2F0E4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411" name="Text Box 8">
          <a:extLst>
            <a:ext uri="{FF2B5EF4-FFF2-40B4-BE49-F238E27FC236}">
              <a16:creationId xmlns:a16="http://schemas.microsoft.com/office/drawing/2014/main" id="{AC8693CA-0F8D-4E73-91B4-7CB7B86751D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412" name="Text Box 9">
          <a:extLst>
            <a:ext uri="{FF2B5EF4-FFF2-40B4-BE49-F238E27FC236}">
              <a16:creationId xmlns:a16="http://schemas.microsoft.com/office/drawing/2014/main" id="{17D73C99-22FB-448E-87B4-92D597CEBD3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413" name="Text Box 10">
          <a:extLst>
            <a:ext uri="{FF2B5EF4-FFF2-40B4-BE49-F238E27FC236}">
              <a16:creationId xmlns:a16="http://schemas.microsoft.com/office/drawing/2014/main" id="{7054EAB9-E06F-4757-A33D-CCA462C9B12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414" name="Text Box 11">
          <a:extLst>
            <a:ext uri="{FF2B5EF4-FFF2-40B4-BE49-F238E27FC236}">
              <a16:creationId xmlns:a16="http://schemas.microsoft.com/office/drawing/2014/main" id="{36DA7793-B329-4204-985F-86BF3FFB84E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415" name="Text Box 12">
          <a:extLst>
            <a:ext uri="{FF2B5EF4-FFF2-40B4-BE49-F238E27FC236}">
              <a16:creationId xmlns:a16="http://schemas.microsoft.com/office/drawing/2014/main" id="{FB0AB217-8B72-4C86-97FF-1C43D1BD540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416" name="Text Box 13">
          <a:extLst>
            <a:ext uri="{FF2B5EF4-FFF2-40B4-BE49-F238E27FC236}">
              <a16:creationId xmlns:a16="http://schemas.microsoft.com/office/drawing/2014/main" id="{21991578-126C-4F39-87E4-F8087ECB871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417" name="Text Box 14">
          <a:extLst>
            <a:ext uri="{FF2B5EF4-FFF2-40B4-BE49-F238E27FC236}">
              <a16:creationId xmlns:a16="http://schemas.microsoft.com/office/drawing/2014/main" id="{D9717FDD-D083-476A-B35A-F7B8520C231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418" name="Text Box 15">
          <a:extLst>
            <a:ext uri="{FF2B5EF4-FFF2-40B4-BE49-F238E27FC236}">
              <a16:creationId xmlns:a16="http://schemas.microsoft.com/office/drawing/2014/main" id="{513A54B5-30BE-40A9-ACAD-704A3AD009F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419" name="Text Box 16">
          <a:extLst>
            <a:ext uri="{FF2B5EF4-FFF2-40B4-BE49-F238E27FC236}">
              <a16:creationId xmlns:a16="http://schemas.microsoft.com/office/drawing/2014/main" id="{04349A03-DD3F-4ACB-8AB8-68867A2611E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420" name="Text Box 17">
          <a:extLst>
            <a:ext uri="{FF2B5EF4-FFF2-40B4-BE49-F238E27FC236}">
              <a16:creationId xmlns:a16="http://schemas.microsoft.com/office/drawing/2014/main" id="{56E2EC35-01C2-4294-A113-DB633CEE1DA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421" name="Text Box 18">
          <a:extLst>
            <a:ext uri="{FF2B5EF4-FFF2-40B4-BE49-F238E27FC236}">
              <a16:creationId xmlns:a16="http://schemas.microsoft.com/office/drawing/2014/main" id="{87651138-CA12-42D8-A9CA-16AD5E6F823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422" name="Text Box 19">
          <a:extLst>
            <a:ext uri="{FF2B5EF4-FFF2-40B4-BE49-F238E27FC236}">
              <a16:creationId xmlns:a16="http://schemas.microsoft.com/office/drawing/2014/main" id="{46A9894B-1DAC-4C2D-B74F-64C695C6417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423" name="Text Box 20">
          <a:extLst>
            <a:ext uri="{FF2B5EF4-FFF2-40B4-BE49-F238E27FC236}">
              <a16:creationId xmlns:a16="http://schemas.microsoft.com/office/drawing/2014/main" id="{689D2E10-85C3-42AA-AD0B-4D1F6FFC6B1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424" name="Text Box 21">
          <a:extLst>
            <a:ext uri="{FF2B5EF4-FFF2-40B4-BE49-F238E27FC236}">
              <a16:creationId xmlns:a16="http://schemas.microsoft.com/office/drawing/2014/main" id="{C29E4EE3-21EB-4A4A-82C3-822E105778A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425" name="Text Box 22">
          <a:extLst>
            <a:ext uri="{FF2B5EF4-FFF2-40B4-BE49-F238E27FC236}">
              <a16:creationId xmlns:a16="http://schemas.microsoft.com/office/drawing/2014/main" id="{D1A274CA-DA63-4EE7-BF53-C7A8AC8E2C7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426" name="Text Box 1">
          <a:extLst>
            <a:ext uri="{FF2B5EF4-FFF2-40B4-BE49-F238E27FC236}">
              <a16:creationId xmlns:a16="http://schemas.microsoft.com/office/drawing/2014/main" id="{346A9A5D-65AF-487D-9D28-23CC3AFC521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427" name="Text Box 2">
          <a:extLst>
            <a:ext uri="{FF2B5EF4-FFF2-40B4-BE49-F238E27FC236}">
              <a16:creationId xmlns:a16="http://schemas.microsoft.com/office/drawing/2014/main" id="{4FA24FB9-F8B5-4740-8E40-AB247B91564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428" name="Text Box 3">
          <a:extLst>
            <a:ext uri="{FF2B5EF4-FFF2-40B4-BE49-F238E27FC236}">
              <a16:creationId xmlns:a16="http://schemas.microsoft.com/office/drawing/2014/main" id="{C3C4E29D-F362-4F3C-885F-A1AF6AA5695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429" name="Text Box 4">
          <a:extLst>
            <a:ext uri="{FF2B5EF4-FFF2-40B4-BE49-F238E27FC236}">
              <a16:creationId xmlns:a16="http://schemas.microsoft.com/office/drawing/2014/main" id="{D1D21EB4-0093-471B-8BDE-3AA0F807A59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430" name="Text Box 5">
          <a:extLst>
            <a:ext uri="{FF2B5EF4-FFF2-40B4-BE49-F238E27FC236}">
              <a16:creationId xmlns:a16="http://schemas.microsoft.com/office/drawing/2014/main" id="{063E49E0-9CB6-46FF-A2C8-2E3AB5B639C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431" name="Text Box 6">
          <a:extLst>
            <a:ext uri="{FF2B5EF4-FFF2-40B4-BE49-F238E27FC236}">
              <a16:creationId xmlns:a16="http://schemas.microsoft.com/office/drawing/2014/main" id="{5B38EA48-AC01-4661-B458-BBEF62833AE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432" name="Text Box 7">
          <a:extLst>
            <a:ext uri="{FF2B5EF4-FFF2-40B4-BE49-F238E27FC236}">
              <a16:creationId xmlns:a16="http://schemas.microsoft.com/office/drawing/2014/main" id="{9307EA43-E1A8-4D72-BFCF-256A333FDE3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433" name="Text Box 8">
          <a:extLst>
            <a:ext uri="{FF2B5EF4-FFF2-40B4-BE49-F238E27FC236}">
              <a16:creationId xmlns:a16="http://schemas.microsoft.com/office/drawing/2014/main" id="{089AB0E1-4997-46B2-B902-003BBB20567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434" name="Text Box 9">
          <a:extLst>
            <a:ext uri="{FF2B5EF4-FFF2-40B4-BE49-F238E27FC236}">
              <a16:creationId xmlns:a16="http://schemas.microsoft.com/office/drawing/2014/main" id="{E53B3E7C-BCDA-4DA3-ADF8-E5E6D79CC9A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435" name="Text Box 10">
          <a:extLst>
            <a:ext uri="{FF2B5EF4-FFF2-40B4-BE49-F238E27FC236}">
              <a16:creationId xmlns:a16="http://schemas.microsoft.com/office/drawing/2014/main" id="{4A1A43CB-5857-4F9B-947A-FDD08642844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436" name="Text Box 11">
          <a:extLst>
            <a:ext uri="{FF2B5EF4-FFF2-40B4-BE49-F238E27FC236}">
              <a16:creationId xmlns:a16="http://schemas.microsoft.com/office/drawing/2014/main" id="{9EF1B983-7228-463F-9422-2996986BCD8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437" name="Text Box 12">
          <a:extLst>
            <a:ext uri="{FF2B5EF4-FFF2-40B4-BE49-F238E27FC236}">
              <a16:creationId xmlns:a16="http://schemas.microsoft.com/office/drawing/2014/main" id="{AFFA3F00-F7B2-404F-8394-67B995CDA17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438" name="Text Box 13">
          <a:extLst>
            <a:ext uri="{FF2B5EF4-FFF2-40B4-BE49-F238E27FC236}">
              <a16:creationId xmlns:a16="http://schemas.microsoft.com/office/drawing/2014/main" id="{4445B96D-4A3B-4619-B492-55F8C56B2F3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439" name="Text Box 14">
          <a:extLst>
            <a:ext uri="{FF2B5EF4-FFF2-40B4-BE49-F238E27FC236}">
              <a16:creationId xmlns:a16="http://schemas.microsoft.com/office/drawing/2014/main" id="{A9931E3C-DC9D-4BB5-946F-AE706CDC9F7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440" name="Text Box 15">
          <a:extLst>
            <a:ext uri="{FF2B5EF4-FFF2-40B4-BE49-F238E27FC236}">
              <a16:creationId xmlns:a16="http://schemas.microsoft.com/office/drawing/2014/main" id="{25884C88-1B32-4FFD-A957-D21E31EC1B4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441" name="Text Box 16">
          <a:extLst>
            <a:ext uri="{FF2B5EF4-FFF2-40B4-BE49-F238E27FC236}">
              <a16:creationId xmlns:a16="http://schemas.microsoft.com/office/drawing/2014/main" id="{C362979E-654E-4007-B6B7-0B68E0F42FA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442" name="Text Box 17">
          <a:extLst>
            <a:ext uri="{FF2B5EF4-FFF2-40B4-BE49-F238E27FC236}">
              <a16:creationId xmlns:a16="http://schemas.microsoft.com/office/drawing/2014/main" id="{33D44667-EEF9-4183-9A34-76BA614BC18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443" name="Text Box 18">
          <a:extLst>
            <a:ext uri="{FF2B5EF4-FFF2-40B4-BE49-F238E27FC236}">
              <a16:creationId xmlns:a16="http://schemas.microsoft.com/office/drawing/2014/main" id="{8267E6DA-29F5-4592-9F7C-4C948F721EA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444" name="Text Box 19">
          <a:extLst>
            <a:ext uri="{FF2B5EF4-FFF2-40B4-BE49-F238E27FC236}">
              <a16:creationId xmlns:a16="http://schemas.microsoft.com/office/drawing/2014/main" id="{E4BE5BAF-72FB-475A-B5DD-AFBEFA3BFAB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445" name="Text Box 20">
          <a:extLst>
            <a:ext uri="{FF2B5EF4-FFF2-40B4-BE49-F238E27FC236}">
              <a16:creationId xmlns:a16="http://schemas.microsoft.com/office/drawing/2014/main" id="{4582900B-8CD9-444A-8245-D6FB632689B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446" name="Text Box 21">
          <a:extLst>
            <a:ext uri="{FF2B5EF4-FFF2-40B4-BE49-F238E27FC236}">
              <a16:creationId xmlns:a16="http://schemas.microsoft.com/office/drawing/2014/main" id="{65742EC5-ABEC-4CFF-B58B-23722A811FC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447" name="Text Box 22">
          <a:extLst>
            <a:ext uri="{FF2B5EF4-FFF2-40B4-BE49-F238E27FC236}">
              <a16:creationId xmlns:a16="http://schemas.microsoft.com/office/drawing/2014/main" id="{902D81FB-D2EB-43F6-8C09-94D5031B13F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448" name="Text Box 1">
          <a:extLst>
            <a:ext uri="{FF2B5EF4-FFF2-40B4-BE49-F238E27FC236}">
              <a16:creationId xmlns:a16="http://schemas.microsoft.com/office/drawing/2014/main" id="{6B4FD399-CDCC-4219-89E5-534E0946FB6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449" name="Text Box 2">
          <a:extLst>
            <a:ext uri="{FF2B5EF4-FFF2-40B4-BE49-F238E27FC236}">
              <a16:creationId xmlns:a16="http://schemas.microsoft.com/office/drawing/2014/main" id="{205E3217-8C7B-4581-AD1A-3A3BD80DF9F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450" name="Text Box 3">
          <a:extLst>
            <a:ext uri="{FF2B5EF4-FFF2-40B4-BE49-F238E27FC236}">
              <a16:creationId xmlns:a16="http://schemas.microsoft.com/office/drawing/2014/main" id="{6EAE4321-313D-4CD5-BD8A-37496B1CC4A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451" name="Text Box 4">
          <a:extLst>
            <a:ext uri="{FF2B5EF4-FFF2-40B4-BE49-F238E27FC236}">
              <a16:creationId xmlns:a16="http://schemas.microsoft.com/office/drawing/2014/main" id="{7C5B0469-E3CB-4678-968C-81DDC3760F4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452" name="Text Box 5">
          <a:extLst>
            <a:ext uri="{FF2B5EF4-FFF2-40B4-BE49-F238E27FC236}">
              <a16:creationId xmlns:a16="http://schemas.microsoft.com/office/drawing/2014/main" id="{556221D8-4031-4952-81CB-19111E5889C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453" name="Text Box 6">
          <a:extLst>
            <a:ext uri="{FF2B5EF4-FFF2-40B4-BE49-F238E27FC236}">
              <a16:creationId xmlns:a16="http://schemas.microsoft.com/office/drawing/2014/main" id="{E52D59AF-C9E2-4B9F-AF1D-242456EF2F9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454" name="Text Box 7">
          <a:extLst>
            <a:ext uri="{FF2B5EF4-FFF2-40B4-BE49-F238E27FC236}">
              <a16:creationId xmlns:a16="http://schemas.microsoft.com/office/drawing/2014/main" id="{A65698FD-0CB5-425D-9E3E-C990140D065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455" name="Text Box 8">
          <a:extLst>
            <a:ext uri="{FF2B5EF4-FFF2-40B4-BE49-F238E27FC236}">
              <a16:creationId xmlns:a16="http://schemas.microsoft.com/office/drawing/2014/main" id="{BD830E40-6E8B-4DCA-BB73-9F57F32EEB1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456" name="Text Box 9">
          <a:extLst>
            <a:ext uri="{FF2B5EF4-FFF2-40B4-BE49-F238E27FC236}">
              <a16:creationId xmlns:a16="http://schemas.microsoft.com/office/drawing/2014/main" id="{3D8D65A6-A3FA-4447-AECB-6DE442FE3DB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457" name="Text Box 10">
          <a:extLst>
            <a:ext uri="{FF2B5EF4-FFF2-40B4-BE49-F238E27FC236}">
              <a16:creationId xmlns:a16="http://schemas.microsoft.com/office/drawing/2014/main" id="{7B4C961D-02CA-45AF-8E12-1D1A6965A76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458" name="Text Box 11">
          <a:extLst>
            <a:ext uri="{FF2B5EF4-FFF2-40B4-BE49-F238E27FC236}">
              <a16:creationId xmlns:a16="http://schemas.microsoft.com/office/drawing/2014/main" id="{122EF16A-F083-431D-A8FC-D3DC9FF4F26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459" name="Text Box 12">
          <a:extLst>
            <a:ext uri="{FF2B5EF4-FFF2-40B4-BE49-F238E27FC236}">
              <a16:creationId xmlns:a16="http://schemas.microsoft.com/office/drawing/2014/main" id="{DD0ED235-32B3-4D3E-9BD7-60998A77A8F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460" name="Text Box 13">
          <a:extLst>
            <a:ext uri="{FF2B5EF4-FFF2-40B4-BE49-F238E27FC236}">
              <a16:creationId xmlns:a16="http://schemas.microsoft.com/office/drawing/2014/main" id="{36B72369-4F6B-41A7-8F71-7BEF0A72998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461" name="Text Box 14">
          <a:extLst>
            <a:ext uri="{FF2B5EF4-FFF2-40B4-BE49-F238E27FC236}">
              <a16:creationId xmlns:a16="http://schemas.microsoft.com/office/drawing/2014/main" id="{00896170-92D2-4F0A-A7FE-863F701BC88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462" name="Text Box 15">
          <a:extLst>
            <a:ext uri="{FF2B5EF4-FFF2-40B4-BE49-F238E27FC236}">
              <a16:creationId xmlns:a16="http://schemas.microsoft.com/office/drawing/2014/main" id="{A3205BF8-70E4-44C4-B973-7DF97CD1EEF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463" name="Text Box 16">
          <a:extLst>
            <a:ext uri="{FF2B5EF4-FFF2-40B4-BE49-F238E27FC236}">
              <a16:creationId xmlns:a16="http://schemas.microsoft.com/office/drawing/2014/main" id="{72B46CE2-7B88-42F1-92B7-BED13DAD24C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464" name="Text Box 17">
          <a:extLst>
            <a:ext uri="{FF2B5EF4-FFF2-40B4-BE49-F238E27FC236}">
              <a16:creationId xmlns:a16="http://schemas.microsoft.com/office/drawing/2014/main" id="{9399D9D2-2BB0-485A-9AF1-9D71F95CCA2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465" name="Text Box 18">
          <a:extLst>
            <a:ext uri="{FF2B5EF4-FFF2-40B4-BE49-F238E27FC236}">
              <a16:creationId xmlns:a16="http://schemas.microsoft.com/office/drawing/2014/main" id="{D9ECADC6-B60E-4161-88E5-F3751C947A7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466" name="Text Box 19">
          <a:extLst>
            <a:ext uri="{FF2B5EF4-FFF2-40B4-BE49-F238E27FC236}">
              <a16:creationId xmlns:a16="http://schemas.microsoft.com/office/drawing/2014/main" id="{F1288746-2A53-4C95-9C02-FEED154C823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467" name="Text Box 20">
          <a:extLst>
            <a:ext uri="{FF2B5EF4-FFF2-40B4-BE49-F238E27FC236}">
              <a16:creationId xmlns:a16="http://schemas.microsoft.com/office/drawing/2014/main" id="{F7A08CF1-43AC-4CFB-A1E9-A87DB8F5654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468" name="Text Box 21">
          <a:extLst>
            <a:ext uri="{FF2B5EF4-FFF2-40B4-BE49-F238E27FC236}">
              <a16:creationId xmlns:a16="http://schemas.microsoft.com/office/drawing/2014/main" id="{1B7944CD-0E50-4EA2-A226-DC8A8409B35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469" name="Text Box 22">
          <a:extLst>
            <a:ext uri="{FF2B5EF4-FFF2-40B4-BE49-F238E27FC236}">
              <a16:creationId xmlns:a16="http://schemas.microsoft.com/office/drawing/2014/main" id="{7FC9D4D8-1D81-488E-9FAE-337520E3B88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470" name="Text Box 1">
          <a:extLst>
            <a:ext uri="{FF2B5EF4-FFF2-40B4-BE49-F238E27FC236}">
              <a16:creationId xmlns:a16="http://schemas.microsoft.com/office/drawing/2014/main" id="{CABB4BCE-5D1B-4BA5-8BB1-E527D57527A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471" name="Text Box 2">
          <a:extLst>
            <a:ext uri="{FF2B5EF4-FFF2-40B4-BE49-F238E27FC236}">
              <a16:creationId xmlns:a16="http://schemas.microsoft.com/office/drawing/2014/main" id="{4F85EAC2-80DD-46BE-AEB1-5F4986874F1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472" name="Text Box 3">
          <a:extLst>
            <a:ext uri="{FF2B5EF4-FFF2-40B4-BE49-F238E27FC236}">
              <a16:creationId xmlns:a16="http://schemas.microsoft.com/office/drawing/2014/main" id="{22D8116E-A44C-4324-9FE9-5433CF3D221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473" name="Text Box 4">
          <a:extLst>
            <a:ext uri="{FF2B5EF4-FFF2-40B4-BE49-F238E27FC236}">
              <a16:creationId xmlns:a16="http://schemas.microsoft.com/office/drawing/2014/main" id="{723537DB-1258-4250-8DD4-6D16B1C15AE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474" name="Text Box 5">
          <a:extLst>
            <a:ext uri="{FF2B5EF4-FFF2-40B4-BE49-F238E27FC236}">
              <a16:creationId xmlns:a16="http://schemas.microsoft.com/office/drawing/2014/main" id="{919591F4-17F6-4F83-8FBB-59600B8EE21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475" name="Text Box 6">
          <a:extLst>
            <a:ext uri="{FF2B5EF4-FFF2-40B4-BE49-F238E27FC236}">
              <a16:creationId xmlns:a16="http://schemas.microsoft.com/office/drawing/2014/main" id="{753E7FC0-7B46-4867-B57A-73C2E73ACD3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476" name="Text Box 7">
          <a:extLst>
            <a:ext uri="{FF2B5EF4-FFF2-40B4-BE49-F238E27FC236}">
              <a16:creationId xmlns:a16="http://schemas.microsoft.com/office/drawing/2014/main" id="{159FB398-B4B7-4356-B737-962770D0EC4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477" name="Text Box 8">
          <a:extLst>
            <a:ext uri="{FF2B5EF4-FFF2-40B4-BE49-F238E27FC236}">
              <a16:creationId xmlns:a16="http://schemas.microsoft.com/office/drawing/2014/main" id="{26C2EDC9-BA59-441D-BD92-BD0FA6F7B18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478" name="Text Box 9">
          <a:extLst>
            <a:ext uri="{FF2B5EF4-FFF2-40B4-BE49-F238E27FC236}">
              <a16:creationId xmlns:a16="http://schemas.microsoft.com/office/drawing/2014/main" id="{B84FB78D-62D4-4B85-962E-F85D8EA120F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479" name="Text Box 10">
          <a:extLst>
            <a:ext uri="{FF2B5EF4-FFF2-40B4-BE49-F238E27FC236}">
              <a16:creationId xmlns:a16="http://schemas.microsoft.com/office/drawing/2014/main" id="{4796A0E2-2C14-4AAF-9B7C-60CB9A33E11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480" name="Text Box 11">
          <a:extLst>
            <a:ext uri="{FF2B5EF4-FFF2-40B4-BE49-F238E27FC236}">
              <a16:creationId xmlns:a16="http://schemas.microsoft.com/office/drawing/2014/main" id="{9265D762-00F9-4EA7-858A-7862AE6854D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481" name="Text Box 12">
          <a:extLst>
            <a:ext uri="{FF2B5EF4-FFF2-40B4-BE49-F238E27FC236}">
              <a16:creationId xmlns:a16="http://schemas.microsoft.com/office/drawing/2014/main" id="{A8B30BCD-985E-4617-8948-A8DD7CB605C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482" name="Text Box 13">
          <a:extLst>
            <a:ext uri="{FF2B5EF4-FFF2-40B4-BE49-F238E27FC236}">
              <a16:creationId xmlns:a16="http://schemas.microsoft.com/office/drawing/2014/main" id="{B0FF2B64-567D-4C42-BC21-29AE0038237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483" name="Text Box 14">
          <a:extLst>
            <a:ext uri="{FF2B5EF4-FFF2-40B4-BE49-F238E27FC236}">
              <a16:creationId xmlns:a16="http://schemas.microsoft.com/office/drawing/2014/main" id="{F95E93D2-8B5F-475D-BB85-EE727F88139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484" name="Text Box 15">
          <a:extLst>
            <a:ext uri="{FF2B5EF4-FFF2-40B4-BE49-F238E27FC236}">
              <a16:creationId xmlns:a16="http://schemas.microsoft.com/office/drawing/2014/main" id="{679F868E-E16C-4EE9-87E8-FD0DF66B4E0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485" name="Text Box 16">
          <a:extLst>
            <a:ext uri="{FF2B5EF4-FFF2-40B4-BE49-F238E27FC236}">
              <a16:creationId xmlns:a16="http://schemas.microsoft.com/office/drawing/2014/main" id="{065EE5D5-C946-4E6A-A888-D3D6F8E89D6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486" name="Text Box 17">
          <a:extLst>
            <a:ext uri="{FF2B5EF4-FFF2-40B4-BE49-F238E27FC236}">
              <a16:creationId xmlns:a16="http://schemas.microsoft.com/office/drawing/2014/main" id="{F40A5265-1F77-49A2-9F21-E1AA0EA6992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487" name="Text Box 18">
          <a:extLst>
            <a:ext uri="{FF2B5EF4-FFF2-40B4-BE49-F238E27FC236}">
              <a16:creationId xmlns:a16="http://schemas.microsoft.com/office/drawing/2014/main" id="{440DB93B-C020-4FBE-AA07-05CE8CF65F4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488" name="Text Box 19">
          <a:extLst>
            <a:ext uri="{FF2B5EF4-FFF2-40B4-BE49-F238E27FC236}">
              <a16:creationId xmlns:a16="http://schemas.microsoft.com/office/drawing/2014/main" id="{76948513-852B-4A26-BF12-3AF29C0AA3E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489" name="Text Box 20">
          <a:extLst>
            <a:ext uri="{FF2B5EF4-FFF2-40B4-BE49-F238E27FC236}">
              <a16:creationId xmlns:a16="http://schemas.microsoft.com/office/drawing/2014/main" id="{C3137989-D2B4-4FBA-9E02-0EB1D1CBE00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490" name="Text Box 21">
          <a:extLst>
            <a:ext uri="{FF2B5EF4-FFF2-40B4-BE49-F238E27FC236}">
              <a16:creationId xmlns:a16="http://schemas.microsoft.com/office/drawing/2014/main" id="{CCAD0625-4432-4522-9C92-F3C5ADC5094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491" name="Text Box 22">
          <a:extLst>
            <a:ext uri="{FF2B5EF4-FFF2-40B4-BE49-F238E27FC236}">
              <a16:creationId xmlns:a16="http://schemas.microsoft.com/office/drawing/2014/main" id="{FE4DB084-1161-4D5D-8778-FDA4C2EED5F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492" name="Text Box 1">
          <a:extLst>
            <a:ext uri="{FF2B5EF4-FFF2-40B4-BE49-F238E27FC236}">
              <a16:creationId xmlns:a16="http://schemas.microsoft.com/office/drawing/2014/main" id="{F2A8F8EE-FBB8-4808-BC3C-112361A3BDC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493" name="Text Box 2">
          <a:extLst>
            <a:ext uri="{FF2B5EF4-FFF2-40B4-BE49-F238E27FC236}">
              <a16:creationId xmlns:a16="http://schemas.microsoft.com/office/drawing/2014/main" id="{E24AC0AF-BB7F-4BEB-9096-A6EABA79639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494" name="Text Box 3">
          <a:extLst>
            <a:ext uri="{FF2B5EF4-FFF2-40B4-BE49-F238E27FC236}">
              <a16:creationId xmlns:a16="http://schemas.microsoft.com/office/drawing/2014/main" id="{B90DA5C7-7655-484E-A67E-EC4A4102D87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495" name="Text Box 4">
          <a:extLst>
            <a:ext uri="{FF2B5EF4-FFF2-40B4-BE49-F238E27FC236}">
              <a16:creationId xmlns:a16="http://schemas.microsoft.com/office/drawing/2014/main" id="{809893E9-B0D9-4475-AF82-10FE2CB93FF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496" name="Text Box 5">
          <a:extLst>
            <a:ext uri="{FF2B5EF4-FFF2-40B4-BE49-F238E27FC236}">
              <a16:creationId xmlns:a16="http://schemas.microsoft.com/office/drawing/2014/main" id="{88538CEA-320E-4CD3-95AC-4106A53A029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497" name="Text Box 6">
          <a:extLst>
            <a:ext uri="{FF2B5EF4-FFF2-40B4-BE49-F238E27FC236}">
              <a16:creationId xmlns:a16="http://schemas.microsoft.com/office/drawing/2014/main" id="{8FE04B21-6D61-44C7-96F3-E9552CFC075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498" name="Text Box 7">
          <a:extLst>
            <a:ext uri="{FF2B5EF4-FFF2-40B4-BE49-F238E27FC236}">
              <a16:creationId xmlns:a16="http://schemas.microsoft.com/office/drawing/2014/main" id="{F40B5E1E-03B9-4494-94AA-9454E0E8595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499" name="Text Box 8">
          <a:extLst>
            <a:ext uri="{FF2B5EF4-FFF2-40B4-BE49-F238E27FC236}">
              <a16:creationId xmlns:a16="http://schemas.microsoft.com/office/drawing/2014/main" id="{8E8603ED-D97C-4213-9057-E77D6EF43CD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500" name="Text Box 9">
          <a:extLst>
            <a:ext uri="{FF2B5EF4-FFF2-40B4-BE49-F238E27FC236}">
              <a16:creationId xmlns:a16="http://schemas.microsoft.com/office/drawing/2014/main" id="{33D1061E-00DE-4357-B167-0E9FEE3E52E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501" name="Text Box 10">
          <a:extLst>
            <a:ext uri="{FF2B5EF4-FFF2-40B4-BE49-F238E27FC236}">
              <a16:creationId xmlns:a16="http://schemas.microsoft.com/office/drawing/2014/main" id="{8682CBA4-C959-4878-B576-45A7C53190D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502" name="Text Box 11">
          <a:extLst>
            <a:ext uri="{FF2B5EF4-FFF2-40B4-BE49-F238E27FC236}">
              <a16:creationId xmlns:a16="http://schemas.microsoft.com/office/drawing/2014/main" id="{BF8144ED-E0CF-466B-AAC9-184907CE268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503" name="Text Box 12">
          <a:extLst>
            <a:ext uri="{FF2B5EF4-FFF2-40B4-BE49-F238E27FC236}">
              <a16:creationId xmlns:a16="http://schemas.microsoft.com/office/drawing/2014/main" id="{3F3DD570-CF34-438B-8806-F4CB71D1969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504" name="Text Box 13">
          <a:extLst>
            <a:ext uri="{FF2B5EF4-FFF2-40B4-BE49-F238E27FC236}">
              <a16:creationId xmlns:a16="http://schemas.microsoft.com/office/drawing/2014/main" id="{32E6FEF4-AFBA-4E9C-A9EB-09DEAE0B87E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505" name="Text Box 14">
          <a:extLst>
            <a:ext uri="{FF2B5EF4-FFF2-40B4-BE49-F238E27FC236}">
              <a16:creationId xmlns:a16="http://schemas.microsoft.com/office/drawing/2014/main" id="{70A22174-3247-4E5B-B2B2-39D6BAC0DE5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506" name="Text Box 15">
          <a:extLst>
            <a:ext uri="{FF2B5EF4-FFF2-40B4-BE49-F238E27FC236}">
              <a16:creationId xmlns:a16="http://schemas.microsoft.com/office/drawing/2014/main" id="{4A1F72E5-1A93-4A73-80F9-F100416BE86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507" name="Text Box 16">
          <a:extLst>
            <a:ext uri="{FF2B5EF4-FFF2-40B4-BE49-F238E27FC236}">
              <a16:creationId xmlns:a16="http://schemas.microsoft.com/office/drawing/2014/main" id="{7147B097-E0AD-4115-A38B-02F039BBA78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508" name="Text Box 17">
          <a:extLst>
            <a:ext uri="{FF2B5EF4-FFF2-40B4-BE49-F238E27FC236}">
              <a16:creationId xmlns:a16="http://schemas.microsoft.com/office/drawing/2014/main" id="{0C2D5037-C283-4070-AEB9-671BB776157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509" name="Text Box 18">
          <a:extLst>
            <a:ext uri="{FF2B5EF4-FFF2-40B4-BE49-F238E27FC236}">
              <a16:creationId xmlns:a16="http://schemas.microsoft.com/office/drawing/2014/main" id="{4454224A-6AB2-4101-9C1C-557D7365788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510" name="Text Box 19">
          <a:extLst>
            <a:ext uri="{FF2B5EF4-FFF2-40B4-BE49-F238E27FC236}">
              <a16:creationId xmlns:a16="http://schemas.microsoft.com/office/drawing/2014/main" id="{6903B570-4504-40FE-AD7B-F0335A6A0DB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511" name="Text Box 20">
          <a:extLst>
            <a:ext uri="{FF2B5EF4-FFF2-40B4-BE49-F238E27FC236}">
              <a16:creationId xmlns:a16="http://schemas.microsoft.com/office/drawing/2014/main" id="{4222CD1A-F3CF-44A8-A170-7FD232AB3A8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512" name="Text Box 21">
          <a:extLst>
            <a:ext uri="{FF2B5EF4-FFF2-40B4-BE49-F238E27FC236}">
              <a16:creationId xmlns:a16="http://schemas.microsoft.com/office/drawing/2014/main" id="{A1709B8C-168A-4288-BCD8-FB3FEB121FB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513" name="Text Box 22">
          <a:extLst>
            <a:ext uri="{FF2B5EF4-FFF2-40B4-BE49-F238E27FC236}">
              <a16:creationId xmlns:a16="http://schemas.microsoft.com/office/drawing/2014/main" id="{CBCEA8BD-D67D-42BA-99DA-CF81F5384DD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514" name="Text Box 1">
          <a:extLst>
            <a:ext uri="{FF2B5EF4-FFF2-40B4-BE49-F238E27FC236}">
              <a16:creationId xmlns:a16="http://schemas.microsoft.com/office/drawing/2014/main" id="{E0E594F4-BA59-440C-A26A-82F2E590D53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515" name="Text Box 2">
          <a:extLst>
            <a:ext uri="{FF2B5EF4-FFF2-40B4-BE49-F238E27FC236}">
              <a16:creationId xmlns:a16="http://schemas.microsoft.com/office/drawing/2014/main" id="{358F469C-1ABB-421B-BAE8-87D8AE7843D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516" name="Text Box 3">
          <a:extLst>
            <a:ext uri="{FF2B5EF4-FFF2-40B4-BE49-F238E27FC236}">
              <a16:creationId xmlns:a16="http://schemas.microsoft.com/office/drawing/2014/main" id="{4B9DDA6A-576E-4314-B64B-5716D62D88B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517" name="Text Box 4">
          <a:extLst>
            <a:ext uri="{FF2B5EF4-FFF2-40B4-BE49-F238E27FC236}">
              <a16:creationId xmlns:a16="http://schemas.microsoft.com/office/drawing/2014/main" id="{E214EE61-377E-4E96-A38C-C1D5491D244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518" name="Text Box 5">
          <a:extLst>
            <a:ext uri="{FF2B5EF4-FFF2-40B4-BE49-F238E27FC236}">
              <a16:creationId xmlns:a16="http://schemas.microsoft.com/office/drawing/2014/main" id="{7C2A789D-5CF7-4CF5-9E82-A9674E5A1C1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519" name="Text Box 6">
          <a:extLst>
            <a:ext uri="{FF2B5EF4-FFF2-40B4-BE49-F238E27FC236}">
              <a16:creationId xmlns:a16="http://schemas.microsoft.com/office/drawing/2014/main" id="{653E7B1B-26F8-46DA-A712-77C21AC50E1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520" name="Text Box 7">
          <a:extLst>
            <a:ext uri="{FF2B5EF4-FFF2-40B4-BE49-F238E27FC236}">
              <a16:creationId xmlns:a16="http://schemas.microsoft.com/office/drawing/2014/main" id="{92DBA6B4-BAC6-4595-9C5F-DFB23A3AFC1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521" name="Text Box 8">
          <a:extLst>
            <a:ext uri="{FF2B5EF4-FFF2-40B4-BE49-F238E27FC236}">
              <a16:creationId xmlns:a16="http://schemas.microsoft.com/office/drawing/2014/main" id="{CEC22B4C-EDFF-43BF-AC7A-DF570815F78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522" name="Text Box 9">
          <a:extLst>
            <a:ext uri="{FF2B5EF4-FFF2-40B4-BE49-F238E27FC236}">
              <a16:creationId xmlns:a16="http://schemas.microsoft.com/office/drawing/2014/main" id="{88C29921-D40B-43AB-B367-8F4FDBB0487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523" name="Text Box 10">
          <a:extLst>
            <a:ext uri="{FF2B5EF4-FFF2-40B4-BE49-F238E27FC236}">
              <a16:creationId xmlns:a16="http://schemas.microsoft.com/office/drawing/2014/main" id="{61CB7B58-DCE3-41D6-8776-397445E3855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524" name="Text Box 11">
          <a:extLst>
            <a:ext uri="{FF2B5EF4-FFF2-40B4-BE49-F238E27FC236}">
              <a16:creationId xmlns:a16="http://schemas.microsoft.com/office/drawing/2014/main" id="{573C273D-DDEC-4426-9BB4-6881A5DFB2F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525" name="Text Box 12">
          <a:extLst>
            <a:ext uri="{FF2B5EF4-FFF2-40B4-BE49-F238E27FC236}">
              <a16:creationId xmlns:a16="http://schemas.microsoft.com/office/drawing/2014/main" id="{FB2ED84D-E9C3-4D67-8174-2BC030E97FB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526" name="Text Box 13">
          <a:extLst>
            <a:ext uri="{FF2B5EF4-FFF2-40B4-BE49-F238E27FC236}">
              <a16:creationId xmlns:a16="http://schemas.microsoft.com/office/drawing/2014/main" id="{9F9228A7-8DBB-4986-B752-DA8B632AF08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527" name="Text Box 14">
          <a:extLst>
            <a:ext uri="{FF2B5EF4-FFF2-40B4-BE49-F238E27FC236}">
              <a16:creationId xmlns:a16="http://schemas.microsoft.com/office/drawing/2014/main" id="{7516AA90-D709-4B68-8AFF-2036A6D1586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528" name="Text Box 15">
          <a:extLst>
            <a:ext uri="{FF2B5EF4-FFF2-40B4-BE49-F238E27FC236}">
              <a16:creationId xmlns:a16="http://schemas.microsoft.com/office/drawing/2014/main" id="{48EAFCF1-EDAC-4874-8234-261C7DB54BA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529" name="Text Box 16">
          <a:extLst>
            <a:ext uri="{FF2B5EF4-FFF2-40B4-BE49-F238E27FC236}">
              <a16:creationId xmlns:a16="http://schemas.microsoft.com/office/drawing/2014/main" id="{FDAC4222-A225-47A9-9600-E1DC9E402EE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530" name="Text Box 17">
          <a:extLst>
            <a:ext uri="{FF2B5EF4-FFF2-40B4-BE49-F238E27FC236}">
              <a16:creationId xmlns:a16="http://schemas.microsoft.com/office/drawing/2014/main" id="{A9DAEE27-7FEF-4877-941D-6D5F7F7F89F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531" name="Text Box 18">
          <a:extLst>
            <a:ext uri="{FF2B5EF4-FFF2-40B4-BE49-F238E27FC236}">
              <a16:creationId xmlns:a16="http://schemas.microsoft.com/office/drawing/2014/main" id="{0D039A8F-A550-4635-AA20-9F5C6706F29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532" name="Text Box 19">
          <a:extLst>
            <a:ext uri="{FF2B5EF4-FFF2-40B4-BE49-F238E27FC236}">
              <a16:creationId xmlns:a16="http://schemas.microsoft.com/office/drawing/2014/main" id="{E395B295-9917-44D8-AFD2-200CC084FDC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533" name="Text Box 20">
          <a:extLst>
            <a:ext uri="{FF2B5EF4-FFF2-40B4-BE49-F238E27FC236}">
              <a16:creationId xmlns:a16="http://schemas.microsoft.com/office/drawing/2014/main" id="{DED47431-1452-47FF-96B5-E01D90ADE9E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534" name="Text Box 21">
          <a:extLst>
            <a:ext uri="{FF2B5EF4-FFF2-40B4-BE49-F238E27FC236}">
              <a16:creationId xmlns:a16="http://schemas.microsoft.com/office/drawing/2014/main" id="{4589F502-B170-431F-BD60-B997F19F3F0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535" name="Text Box 22">
          <a:extLst>
            <a:ext uri="{FF2B5EF4-FFF2-40B4-BE49-F238E27FC236}">
              <a16:creationId xmlns:a16="http://schemas.microsoft.com/office/drawing/2014/main" id="{77C2C47E-1D8C-4507-83A7-E8B5DD20A0E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536" name="Text Box 1">
          <a:extLst>
            <a:ext uri="{FF2B5EF4-FFF2-40B4-BE49-F238E27FC236}">
              <a16:creationId xmlns:a16="http://schemas.microsoft.com/office/drawing/2014/main" id="{2A704174-6F2D-4808-A3BC-F3339E2F033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537" name="Text Box 2">
          <a:extLst>
            <a:ext uri="{FF2B5EF4-FFF2-40B4-BE49-F238E27FC236}">
              <a16:creationId xmlns:a16="http://schemas.microsoft.com/office/drawing/2014/main" id="{A107CD6D-3609-4926-8D1E-402FCB181EC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538" name="Text Box 3">
          <a:extLst>
            <a:ext uri="{FF2B5EF4-FFF2-40B4-BE49-F238E27FC236}">
              <a16:creationId xmlns:a16="http://schemas.microsoft.com/office/drawing/2014/main" id="{4BB1BBBF-AA01-4864-9673-CAD05BEA6C1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539" name="Text Box 4">
          <a:extLst>
            <a:ext uri="{FF2B5EF4-FFF2-40B4-BE49-F238E27FC236}">
              <a16:creationId xmlns:a16="http://schemas.microsoft.com/office/drawing/2014/main" id="{B4C1B4F6-2B6E-4C37-895A-A101184397A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540" name="Text Box 5">
          <a:extLst>
            <a:ext uri="{FF2B5EF4-FFF2-40B4-BE49-F238E27FC236}">
              <a16:creationId xmlns:a16="http://schemas.microsoft.com/office/drawing/2014/main" id="{FF121EF3-7DA7-4029-8A2F-2CFCC66D861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541" name="Text Box 6">
          <a:extLst>
            <a:ext uri="{FF2B5EF4-FFF2-40B4-BE49-F238E27FC236}">
              <a16:creationId xmlns:a16="http://schemas.microsoft.com/office/drawing/2014/main" id="{631439F2-4167-414C-8CD7-7EE2BE2B522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542" name="Text Box 7">
          <a:extLst>
            <a:ext uri="{FF2B5EF4-FFF2-40B4-BE49-F238E27FC236}">
              <a16:creationId xmlns:a16="http://schemas.microsoft.com/office/drawing/2014/main" id="{FCE9D6F2-D348-441D-9E61-9F540D39EE0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543" name="Text Box 8">
          <a:extLst>
            <a:ext uri="{FF2B5EF4-FFF2-40B4-BE49-F238E27FC236}">
              <a16:creationId xmlns:a16="http://schemas.microsoft.com/office/drawing/2014/main" id="{2BB88F98-F750-476D-B18B-DE65FBD7E22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544" name="Text Box 9">
          <a:extLst>
            <a:ext uri="{FF2B5EF4-FFF2-40B4-BE49-F238E27FC236}">
              <a16:creationId xmlns:a16="http://schemas.microsoft.com/office/drawing/2014/main" id="{E54959E7-B5BF-459B-9151-A522B2A3E79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545" name="Text Box 10">
          <a:extLst>
            <a:ext uri="{FF2B5EF4-FFF2-40B4-BE49-F238E27FC236}">
              <a16:creationId xmlns:a16="http://schemas.microsoft.com/office/drawing/2014/main" id="{91B93510-CE8A-4298-9502-C4A98E0A88E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546" name="Text Box 11">
          <a:extLst>
            <a:ext uri="{FF2B5EF4-FFF2-40B4-BE49-F238E27FC236}">
              <a16:creationId xmlns:a16="http://schemas.microsoft.com/office/drawing/2014/main" id="{40EDCE03-C500-48A1-8E27-FFDCEB4D287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547" name="Text Box 12">
          <a:extLst>
            <a:ext uri="{FF2B5EF4-FFF2-40B4-BE49-F238E27FC236}">
              <a16:creationId xmlns:a16="http://schemas.microsoft.com/office/drawing/2014/main" id="{4090D8F7-E4E3-450F-AF4D-2C62D91A259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548" name="Text Box 13">
          <a:extLst>
            <a:ext uri="{FF2B5EF4-FFF2-40B4-BE49-F238E27FC236}">
              <a16:creationId xmlns:a16="http://schemas.microsoft.com/office/drawing/2014/main" id="{3D422A36-7D1A-420C-B760-DF42B6E455B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549" name="Text Box 14">
          <a:extLst>
            <a:ext uri="{FF2B5EF4-FFF2-40B4-BE49-F238E27FC236}">
              <a16:creationId xmlns:a16="http://schemas.microsoft.com/office/drawing/2014/main" id="{564585CD-6D9B-433E-83D7-A7BB8F65CBE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550" name="Text Box 15">
          <a:extLst>
            <a:ext uri="{FF2B5EF4-FFF2-40B4-BE49-F238E27FC236}">
              <a16:creationId xmlns:a16="http://schemas.microsoft.com/office/drawing/2014/main" id="{EA654A15-7F6B-4BC7-A289-C6D91F6FDAC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551" name="Text Box 16">
          <a:extLst>
            <a:ext uri="{FF2B5EF4-FFF2-40B4-BE49-F238E27FC236}">
              <a16:creationId xmlns:a16="http://schemas.microsoft.com/office/drawing/2014/main" id="{FB0D2484-3A9C-4417-9EC0-84A3A39441E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552" name="Text Box 17">
          <a:extLst>
            <a:ext uri="{FF2B5EF4-FFF2-40B4-BE49-F238E27FC236}">
              <a16:creationId xmlns:a16="http://schemas.microsoft.com/office/drawing/2014/main" id="{B1DF2224-B8B6-42DD-AC2C-044C7158408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553" name="Text Box 18">
          <a:extLst>
            <a:ext uri="{FF2B5EF4-FFF2-40B4-BE49-F238E27FC236}">
              <a16:creationId xmlns:a16="http://schemas.microsoft.com/office/drawing/2014/main" id="{B808A66E-7D54-42B4-A71B-2427C6F2FE0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554" name="Text Box 19">
          <a:extLst>
            <a:ext uri="{FF2B5EF4-FFF2-40B4-BE49-F238E27FC236}">
              <a16:creationId xmlns:a16="http://schemas.microsoft.com/office/drawing/2014/main" id="{83B4314C-DF1C-4C3C-B649-436341761B8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555" name="Text Box 20">
          <a:extLst>
            <a:ext uri="{FF2B5EF4-FFF2-40B4-BE49-F238E27FC236}">
              <a16:creationId xmlns:a16="http://schemas.microsoft.com/office/drawing/2014/main" id="{470261B5-B2BB-473D-9F35-328F760D0EB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556" name="Text Box 21">
          <a:extLst>
            <a:ext uri="{FF2B5EF4-FFF2-40B4-BE49-F238E27FC236}">
              <a16:creationId xmlns:a16="http://schemas.microsoft.com/office/drawing/2014/main" id="{8317BB3D-DC21-4D66-A983-1FA77838945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557" name="Text Box 22">
          <a:extLst>
            <a:ext uri="{FF2B5EF4-FFF2-40B4-BE49-F238E27FC236}">
              <a16:creationId xmlns:a16="http://schemas.microsoft.com/office/drawing/2014/main" id="{5B4328A5-B64B-435D-947C-1753F7C21E6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911678</xdr:colOff>
      <xdr:row>35</xdr:row>
      <xdr:rowOff>0</xdr:rowOff>
    </xdr:from>
    <xdr:ext cx="0" cy="161925"/>
    <xdr:sp macro="" textlink="">
      <xdr:nvSpPr>
        <xdr:cNvPr id="6558" name="Text Box 1">
          <a:extLst>
            <a:ext uri="{FF2B5EF4-FFF2-40B4-BE49-F238E27FC236}">
              <a16:creationId xmlns:a16="http://schemas.microsoft.com/office/drawing/2014/main" id="{44FD9CC9-EA01-4228-8B79-774216A58C58}"/>
            </a:ext>
          </a:extLst>
        </xdr:cNvPr>
        <xdr:cNvSpPr txBox="1">
          <a:spLocks noChangeArrowheads="1"/>
        </xdr:cNvSpPr>
      </xdr:nvSpPr>
      <xdr:spPr bwMode="auto">
        <a:xfrm>
          <a:off x="1940378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559" name="Text Box 2">
          <a:extLst>
            <a:ext uri="{FF2B5EF4-FFF2-40B4-BE49-F238E27FC236}">
              <a16:creationId xmlns:a16="http://schemas.microsoft.com/office/drawing/2014/main" id="{B42A1D57-F98A-44B4-95C1-62236B68A63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560" name="Text Box 3">
          <a:extLst>
            <a:ext uri="{FF2B5EF4-FFF2-40B4-BE49-F238E27FC236}">
              <a16:creationId xmlns:a16="http://schemas.microsoft.com/office/drawing/2014/main" id="{21F7668A-E244-40AA-9425-A32B79111A3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561" name="Text Box 4">
          <a:extLst>
            <a:ext uri="{FF2B5EF4-FFF2-40B4-BE49-F238E27FC236}">
              <a16:creationId xmlns:a16="http://schemas.microsoft.com/office/drawing/2014/main" id="{67EF7F6A-1CA5-4540-8FCC-0A17CBBCDDF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562" name="Text Box 5">
          <a:extLst>
            <a:ext uri="{FF2B5EF4-FFF2-40B4-BE49-F238E27FC236}">
              <a16:creationId xmlns:a16="http://schemas.microsoft.com/office/drawing/2014/main" id="{988B2B3A-5A32-4B85-BD99-FF019951F86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563" name="Text Box 6">
          <a:extLst>
            <a:ext uri="{FF2B5EF4-FFF2-40B4-BE49-F238E27FC236}">
              <a16:creationId xmlns:a16="http://schemas.microsoft.com/office/drawing/2014/main" id="{39DF9D5C-896B-43BC-819F-F1DD27B3AFD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564" name="Text Box 7">
          <a:extLst>
            <a:ext uri="{FF2B5EF4-FFF2-40B4-BE49-F238E27FC236}">
              <a16:creationId xmlns:a16="http://schemas.microsoft.com/office/drawing/2014/main" id="{C4439110-F0DA-4BD4-91CF-EC8B203256E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565" name="Text Box 8">
          <a:extLst>
            <a:ext uri="{FF2B5EF4-FFF2-40B4-BE49-F238E27FC236}">
              <a16:creationId xmlns:a16="http://schemas.microsoft.com/office/drawing/2014/main" id="{60650831-6B37-4EE0-A43F-DBE2535F5B1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566" name="Text Box 9">
          <a:extLst>
            <a:ext uri="{FF2B5EF4-FFF2-40B4-BE49-F238E27FC236}">
              <a16:creationId xmlns:a16="http://schemas.microsoft.com/office/drawing/2014/main" id="{46494378-4871-406B-B6C4-ADC58821CDD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567" name="Text Box 10">
          <a:extLst>
            <a:ext uri="{FF2B5EF4-FFF2-40B4-BE49-F238E27FC236}">
              <a16:creationId xmlns:a16="http://schemas.microsoft.com/office/drawing/2014/main" id="{A90767E1-E21C-43E3-8BF8-1FC1CE2D539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568" name="Text Box 11">
          <a:extLst>
            <a:ext uri="{FF2B5EF4-FFF2-40B4-BE49-F238E27FC236}">
              <a16:creationId xmlns:a16="http://schemas.microsoft.com/office/drawing/2014/main" id="{A9FA9772-32D6-4597-BB15-B78420AA747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569" name="Text Box 12">
          <a:extLst>
            <a:ext uri="{FF2B5EF4-FFF2-40B4-BE49-F238E27FC236}">
              <a16:creationId xmlns:a16="http://schemas.microsoft.com/office/drawing/2014/main" id="{DA01A480-CC24-436D-B54C-F12E0CB58A9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570" name="Text Box 13">
          <a:extLst>
            <a:ext uri="{FF2B5EF4-FFF2-40B4-BE49-F238E27FC236}">
              <a16:creationId xmlns:a16="http://schemas.microsoft.com/office/drawing/2014/main" id="{EFFD8F6E-9919-4BBB-BE35-DADEA284BA9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571" name="Text Box 14">
          <a:extLst>
            <a:ext uri="{FF2B5EF4-FFF2-40B4-BE49-F238E27FC236}">
              <a16:creationId xmlns:a16="http://schemas.microsoft.com/office/drawing/2014/main" id="{EAA7433F-3987-4208-9891-1BC2A4E7B02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572" name="Text Box 15">
          <a:extLst>
            <a:ext uri="{FF2B5EF4-FFF2-40B4-BE49-F238E27FC236}">
              <a16:creationId xmlns:a16="http://schemas.microsoft.com/office/drawing/2014/main" id="{702A3CC6-A597-45F1-8B14-37D4FF0B12D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573" name="Text Box 16">
          <a:extLst>
            <a:ext uri="{FF2B5EF4-FFF2-40B4-BE49-F238E27FC236}">
              <a16:creationId xmlns:a16="http://schemas.microsoft.com/office/drawing/2014/main" id="{4DDE4C48-9F07-4719-B7A0-363408BD48B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574" name="Text Box 17">
          <a:extLst>
            <a:ext uri="{FF2B5EF4-FFF2-40B4-BE49-F238E27FC236}">
              <a16:creationId xmlns:a16="http://schemas.microsoft.com/office/drawing/2014/main" id="{24782699-B770-4266-869F-9AD72F1F576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575" name="Text Box 18">
          <a:extLst>
            <a:ext uri="{FF2B5EF4-FFF2-40B4-BE49-F238E27FC236}">
              <a16:creationId xmlns:a16="http://schemas.microsoft.com/office/drawing/2014/main" id="{052D9EC7-F850-4EC3-A4AE-FD5DF27E66A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576" name="Text Box 19">
          <a:extLst>
            <a:ext uri="{FF2B5EF4-FFF2-40B4-BE49-F238E27FC236}">
              <a16:creationId xmlns:a16="http://schemas.microsoft.com/office/drawing/2014/main" id="{068A529C-527D-483E-9965-FB76C753431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577" name="Text Box 20">
          <a:extLst>
            <a:ext uri="{FF2B5EF4-FFF2-40B4-BE49-F238E27FC236}">
              <a16:creationId xmlns:a16="http://schemas.microsoft.com/office/drawing/2014/main" id="{107BA356-5EC5-47D5-BAAC-C11A311FDC0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578" name="Text Box 21">
          <a:extLst>
            <a:ext uri="{FF2B5EF4-FFF2-40B4-BE49-F238E27FC236}">
              <a16:creationId xmlns:a16="http://schemas.microsoft.com/office/drawing/2014/main" id="{3CE61047-CAE3-49B8-8B99-A1297C2BB8D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579" name="Text Box 22">
          <a:extLst>
            <a:ext uri="{FF2B5EF4-FFF2-40B4-BE49-F238E27FC236}">
              <a16:creationId xmlns:a16="http://schemas.microsoft.com/office/drawing/2014/main" id="{6FEF4F4B-63F5-44AC-B5A5-05FCBDDB863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580" name="Text Box 1">
          <a:extLst>
            <a:ext uri="{FF2B5EF4-FFF2-40B4-BE49-F238E27FC236}">
              <a16:creationId xmlns:a16="http://schemas.microsoft.com/office/drawing/2014/main" id="{3D6A0431-34DF-48BC-9690-D2E27806F56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581" name="Text Box 2">
          <a:extLst>
            <a:ext uri="{FF2B5EF4-FFF2-40B4-BE49-F238E27FC236}">
              <a16:creationId xmlns:a16="http://schemas.microsoft.com/office/drawing/2014/main" id="{D4DBB685-9532-4197-8C2A-8A0D1D4FA96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582" name="Text Box 3">
          <a:extLst>
            <a:ext uri="{FF2B5EF4-FFF2-40B4-BE49-F238E27FC236}">
              <a16:creationId xmlns:a16="http://schemas.microsoft.com/office/drawing/2014/main" id="{F4019D42-89C0-4C38-BB61-9E42882DA59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583" name="Text Box 4">
          <a:extLst>
            <a:ext uri="{FF2B5EF4-FFF2-40B4-BE49-F238E27FC236}">
              <a16:creationId xmlns:a16="http://schemas.microsoft.com/office/drawing/2014/main" id="{CFFA2EB5-A517-4BAE-B169-8A51596815E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584" name="Text Box 5">
          <a:extLst>
            <a:ext uri="{FF2B5EF4-FFF2-40B4-BE49-F238E27FC236}">
              <a16:creationId xmlns:a16="http://schemas.microsoft.com/office/drawing/2014/main" id="{517C10AC-9058-4FB1-8F1D-B03FC57DEE0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585" name="Text Box 6">
          <a:extLst>
            <a:ext uri="{FF2B5EF4-FFF2-40B4-BE49-F238E27FC236}">
              <a16:creationId xmlns:a16="http://schemas.microsoft.com/office/drawing/2014/main" id="{518F15C5-0141-4AE0-B957-9CA5D361E53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586" name="Text Box 7">
          <a:extLst>
            <a:ext uri="{FF2B5EF4-FFF2-40B4-BE49-F238E27FC236}">
              <a16:creationId xmlns:a16="http://schemas.microsoft.com/office/drawing/2014/main" id="{B0E5D69F-2771-439A-8F72-6AF7B69CCCC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587" name="Text Box 8">
          <a:extLst>
            <a:ext uri="{FF2B5EF4-FFF2-40B4-BE49-F238E27FC236}">
              <a16:creationId xmlns:a16="http://schemas.microsoft.com/office/drawing/2014/main" id="{727DD989-4CA5-46D0-A5F9-6B6678838F5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588" name="Text Box 9">
          <a:extLst>
            <a:ext uri="{FF2B5EF4-FFF2-40B4-BE49-F238E27FC236}">
              <a16:creationId xmlns:a16="http://schemas.microsoft.com/office/drawing/2014/main" id="{D523F97D-D449-4E0F-9E38-4BA4022197B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589" name="Text Box 10">
          <a:extLst>
            <a:ext uri="{FF2B5EF4-FFF2-40B4-BE49-F238E27FC236}">
              <a16:creationId xmlns:a16="http://schemas.microsoft.com/office/drawing/2014/main" id="{4779FC4A-7E58-4DF3-95D2-A5CCD5FB302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590" name="Text Box 11">
          <a:extLst>
            <a:ext uri="{FF2B5EF4-FFF2-40B4-BE49-F238E27FC236}">
              <a16:creationId xmlns:a16="http://schemas.microsoft.com/office/drawing/2014/main" id="{9DD97F4B-9918-4ACA-8AE6-C6104CB7A65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591" name="Text Box 12">
          <a:extLst>
            <a:ext uri="{FF2B5EF4-FFF2-40B4-BE49-F238E27FC236}">
              <a16:creationId xmlns:a16="http://schemas.microsoft.com/office/drawing/2014/main" id="{488A13AB-6E3F-445D-A42A-629EB25FC57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592" name="Text Box 13">
          <a:extLst>
            <a:ext uri="{FF2B5EF4-FFF2-40B4-BE49-F238E27FC236}">
              <a16:creationId xmlns:a16="http://schemas.microsoft.com/office/drawing/2014/main" id="{33918B20-76E3-4C83-9A1D-F2FF8B85B1F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593" name="Text Box 14">
          <a:extLst>
            <a:ext uri="{FF2B5EF4-FFF2-40B4-BE49-F238E27FC236}">
              <a16:creationId xmlns:a16="http://schemas.microsoft.com/office/drawing/2014/main" id="{55D59627-8F7C-4DB4-9F11-FD11DBA671D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594" name="Text Box 15">
          <a:extLst>
            <a:ext uri="{FF2B5EF4-FFF2-40B4-BE49-F238E27FC236}">
              <a16:creationId xmlns:a16="http://schemas.microsoft.com/office/drawing/2014/main" id="{758D8BD2-05D3-4628-8933-2D2E9F9B382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595" name="Text Box 16">
          <a:extLst>
            <a:ext uri="{FF2B5EF4-FFF2-40B4-BE49-F238E27FC236}">
              <a16:creationId xmlns:a16="http://schemas.microsoft.com/office/drawing/2014/main" id="{1C891A2F-6AAD-4E55-BFE1-1BCE82178F6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596" name="Text Box 17">
          <a:extLst>
            <a:ext uri="{FF2B5EF4-FFF2-40B4-BE49-F238E27FC236}">
              <a16:creationId xmlns:a16="http://schemas.microsoft.com/office/drawing/2014/main" id="{B599C2C8-63F2-41C3-B6FF-B42F33CC48F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597" name="Text Box 18">
          <a:extLst>
            <a:ext uri="{FF2B5EF4-FFF2-40B4-BE49-F238E27FC236}">
              <a16:creationId xmlns:a16="http://schemas.microsoft.com/office/drawing/2014/main" id="{97DA3FCA-1C90-45CE-8F0A-B74DC3C9752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598" name="Text Box 19">
          <a:extLst>
            <a:ext uri="{FF2B5EF4-FFF2-40B4-BE49-F238E27FC236}">
              <a16:creationId xmlns:a16="http://schemas.microsoft.com/office/drawing/2014/main" id="{D5E0EBC5-7435-475B-AE51-EBD05D9F5FE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599" name="Text Box 20">
          <a:extLst>
            <a:ext uri="{FF2B5EF4-FFF2-40B4-BE49-F238E27FC236}">
              <a16:creationId xmlns:a16="http://schemas.microsoft.com/office/drawing/2014/main" id="{FF4683B0-0B7A-4E68-8A36-94FE27CC160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600" name="Text Box 21">
          <a:extLst>
            <a:ext uri="{FF2B5EF4-FFF2-40B4-BE49-F238E27FC236}">
              <a16:creationId xmlns:a16="http://schemas.microsoft.com/office/drawing/2014/main" id="{8DD80083-6A44-4A05-A218-778505C0D26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1925"/>
    <xdr:sp macro="" textlink="">
      <xdr:nvSpPr>
        <xdr:cNvPr id="6601" name="Text Box 22">
          <a:extLst>
            <a:ext uri="{FF2B5EF4-FFF2-40B4-BE49-F238E27FC236}">
              <a16:creationId xmlns:a16="http://schemas.microsoft.com/office/drawing/2014/main" id="{8AEEF0DC-DF24-48E4-9940-432B6CD7BB2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602" name="Text Box 1">
          <a:extLst>
            <a:ext uri="{FF2B5EF4-FFF2-40B4-BE49-F238E27FC236}">
              <a16:creationId xmlns:a16="http://schemas.microsoft.com/office/drawing/2014/main" id="{9048662F-5098-4351-8845-3BE057E645E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603" name="Text Box 2">
          <a:extLst>
            <a:ext uri="{FF2B5EF4-FFF2-40B4-BE49-F238E27FC236}">
              <a16:creationId xmlns:a16="http://schemas.microsoft.com/office/drawing/2014/main" id="{54A68619-DBE9-4123-BFEF-539A8CF9DBA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604" name="Text Box 3">
          <a:extLst>
            <a:ext uri="{FF2B5EF4-FFF2-40B4-BE49-F238E27FC236}">
              <a16:creationId xmlns:a16="http://schemas.microsoft.com/office/drawing/2014/main" id="{C8244B15-AEDF-4BCD-9B74-4CC19D33C67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605" name="Text Box 4">
          <a:extLst>
            <a:ext uri="{FF2B5EF4-FFF2-40B4-BE49-F238E27FC236}">
              <a16:creationId xmlns:a16="http://schemas.microsoft.com/office/drawing/2014/main" id="{80E64702-D482-4157-BDF4-BB75E3AB27F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606" name="Text Box 5">
          <a:extLst>
            <a:ext uri="{FF2B5EF4-FFF2-40B4-BE49-F238E27FC236}">
              <a16:creationId xmlns:a16="http://schemas.microsoft.com/office/drawing/2014/main" id="{29068065-70A8-4560-9085-8156F3E7BF2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607" name="Text Box 6">
          <a:extLst>
            <a:ext uri="{FF2B5EF4-FFF2-40B4-BE49-F238E27FC236}">
              <a16:creationId xmlns:a16="http://schemas.microsoft.com/office/drawing/2014/main" id="{2D7DD50C-CE8B-4256-9390-7C6832F3FFE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608" name="Text Box 7">
          <a:extLst>
            <a:ext uri="{FF2B5EF4-FFF2-40B4-BE49-F238E27FC236}">
              <a16:creationId xmlns:a16="http://schemas.microsoft.com/office/drawing/2014/main" id="{A3EC6D33-14F2-43B3-BE9A-E138DCFF783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609" name="Text Box 8">
          <a:extLst>
            <a:ext uri="{FF2B5EF4-FFF2-40B4-BE49-F238E27FC236}">
              <a16:creationId xmlns:a16="http://schemas.microsoft.com/office/drawing/2014/main" id="{0CADBBDA-625C-4B99-AEBC-FAD8015202B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610" name="Text Box 9">
          <a:extLst>
            <a:ext uri="{FF2B5EF4-FFF2-40B4-BE49-F238E27FC236}">
              <a16:creationId xmlns:a16="http://schemas.microsoft.com/office/drawing/2014/main" id="{87B7F7FB-CCFC-40F9-90F2-71ABE361C57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611" name="Text Box 10">
          <a:extLst>
            <a:ext uri="{FF2B5EF4-FFF2-40B4-BE49-F238E27FC236}">
              <a16:creationId xmlns:a16="http://schemas.microsoft.com/office/drawing/2014/main" id="{EE23EB3B-C235-432C-B6A2-D97F83E342F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612" name="Text Box 11">
          <a:extLst>
            <a:ext uri="{FF2B5EF4-FFF2-40B4-BE49-F238E27FC236}">
              <a16:creationId xmlns:a16="http://schemas.microsoft.com/office/drawing/2014/main" id="{A65AEA33-712D-4BA7-9FB2-3D1E7E9B44C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613" name="Text Box 12">
          <a:extLst>
            <a:ext uri="{FF2B5EF4-FFF2-40B4-BE49-F238E27FC236}">
              <a16:creationId xmlns:a16="http://schemas.microsoft.com/office/drawing/2014/main" id="{84C331C0-04AD-4F8F-AFB0-EF3F65FC091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614" name="Text Box 13">
          <a:extLst>
            <a:ext uri="{FF2B5EF4-FFF2-40B4-BE49-F238E27FC236}">
              <a16:creationId xmlns:a16="http://schemas.microsoft.com/office/drawing/2014/main" id="{1BC8AC63-06E8-43C3-898B-18394AF2747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615" name="Text Box 14">
          <a:extLst>
            <a:ext uri="{FF2B5EF4-FFF2-40B4-BE49-F238E27FC236}">
              <a16:creationId xmlns:a16="http://schemas.microsoft.com/office/drawing/2014/main" id="{15FE2972-7454-4DB3-B3CD-49A446E490A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616" name="Text Box 15">
          <a:extLst>
            <a:ext uri="{FF2B5EF4-FFF2-40B4-BE49-F238E27FC236}">
              <a16:creationId xmlns:a16="http://schemas.microsoft.com/office/drawing/2014/main" id="{82742A7C-26DB-491D-919C-7DA8E42B028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617" name="Text Box 16">
          <a:extLst>
            <a:ext uri="{FF2B5EF4-FFF2-40B4-BE49-F238E27FC236}">
              <a16:creationId xmlns:a16="http://schemas.microsoft.com/office/drawing/2014/main" id="{15BC2D48-E265-4700-8F77-348F9D1D1E9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618" name="Text Box 17">
          <a:extLst>
            <a:ext uri="{FF2B5EF4-FFF2-40B4-BE49-F238E27FC236}">
              <a16:creationId xmlns:a16="http://schemas.microsoft.com/office/drawing/2014/main" id="{BD5F6682-3276-4E3D-B22F-63B6FC1F2AA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619" name="Text Box 18">
          <a:extLst>
            <a:ext uri="{FF2B5EF4-FFF2-40B4-BE49-F238E27FC236}">
              <a16:creationId xmlns:a16="http://schemas.microsoft.com/office/drawing/2014/main" id="{13A77EAF-358C-4A86-925F-401070D9724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620" name="Text Box 19">
          <a:extLst>
            <a:ext uri="{FF2B5EF4-FFF2-40B4-BE49-F238E27FC236}">
              <a16:creationId xmlns:a16="http://schemas.microsoft.com/office/drawing/2014/main" id="{6D9430C9-13A0-4505-81F1-04994FFB095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621" name="Text Box 20">
          <a:extLst>
            <a:ext uri="{FF2B5EF4-FFF2-40B4-BE49-F238E27FC236}">
              <a16:creationId xmlns:a16="http://schemas.microsoft.com/office/drawing/2014/main" id="{B83EFBD5-25C2-47BA-BE1D-F46840DCDE3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622" name="Text Box 21">
          <a:extLst>
            <a:ext uri="{FF2B5EF4-FFF2-40B4-BE49-F238E27FC236}">
              <a16:creationId xmlns:a16="http://schemas.microsoft.com/office/drawing/2014/main" id="{4C4159AE-B746-4E29-8641-855FB06507F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9050"/>
    <xdr:sp macro="" textlink="">
      <xdr:nvSpPr>
        <xdr:cNvPr id="6623" name="Text Box 22">
          <a:extLst>
            <a:ext uri="{FF2B5EF4-FFF2-40B4-BE49-F238E27FC236}">
              <a16:creationId xmlns:a16="http://schemas.microsoft.com/office/drawing/2014/main" id="{441E91B4-7CF5-432D-9F25-1FFFF93B068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6624" name="Text Box 1">
          <a:extLst>
            <a:ext uri="{FF2B5EF4-FFF2-40B4-BE49-F238E27FC236}">
              <a16:creationId xmlns:a16="http://schemas.microsoft.com/office/drawing/2014/main" id="{8B0445B4-0464-49F0-8B9B-9EDD87C0FC0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6625" name="Text Box 2">
          <a:extLst>
            <a:ext uri="{FF2B5EF4-FFF2-40B4-BE49-F238E27FC236}">
              <a16:creationId xmlns:a16="http://schemas.microsoft.com/office/drawing/2014/main" id="{B91FFDE6-4DA8-40F2-BCA6-EFF023E74F0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6626" name="Text Box 3">
          <a:extLst>
            <a:ext uri="{FF2B5EF4-FFF2-40B4-BE49-F238E27FC236}">
              <a16:creationId xmlns:a16="http://schemas.microsoft.com/office/drawing/2014/main" id="{6825516C-A814-4006-83AF-B34832CB8C8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6627" name="Text Box 4">
          <a:extLst>
            <a:ext uri="{FF2B5EF4-FFF2-40B4-BE49-F238E27FC236}">
              <a16:creationId xmlns:a16="http://schemas.microsoft.com/office/drawing/2014/main" id="{373B58FE-AB7B-483D-9375-DC5300159E4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6628" name="Text Box 5">
          <a:extLst>
            <a:ext uri="{FF2B5EF4-FFF2-40B4-BE49-F238E27FC236}">
              <a16:creationId xmlns:a16="http://schemas.microsoft.com/office/drawing/2014/main" id="{C472089E-27DD-4ED3-81CC-532444AE62F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6629" name="Text Box 6">
          <a:extLst>
            <a:ext uri="{FF2B5EF4-FFF2-40B4-BE49-F238E27FC236}">
              <a16:creationId xmlns:a16="http://schemas.microsoft.com/office/drawing/2014/main" id="{40647E60-DBEB-4869-9D8C-FDB949D408E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6630" name="Text Box 7">
          <a:extLst>
            <a:ext uri="{FF2B5EF4-FFF2-40B4-BE49-F238E27FC236}">
              <a16:creationId xmlns:a16="http://schemas.microsoft.com/office/drawing/2014/main" id="{2930B304-7B94-47DB-B8B0-5BA090EBFE6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6631" name="Text Box 8">
          <a:extLst>
            <a:ext uri="{FF2B5EF4-FFF2-40B4-BE49-F238E27FC236}">
              <a16:creationId xmlns:a16="http://schemas.microsoft.com/office/drawing/2014/main" id="{1BE76321-153A-4EE5-A7E9-38A6C57E669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6632" name="Text Box 9">
          <a:extLst>
            <a:ext uri="{FF2B5EF4-FFF2-40B4-BE49-F238E27FC236}">
              <a16:creationId xmlns:a16="http://schemas.microsoft.com/office/drawing/2014/main" id="{BD2F1B86-27B4-463E-8DE9-259A41AE517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6633" name="Text Box 10">
          <a:extLst>
            <a:ext uri="{FF2B5EF4-FFF2-40B4-BE49-F238E27FC236}">
              <a16:creationId xmlns:a16="http://schemas.microsoft.com/office/drawing/2014/main" id="{6E4782A3-00C6-4CF1-A381-88510C36384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6634" name="Text Box 11">
          <a:extLst>
            <a:ext uri="{FF2B5EF4-FFF2-40B4-BE49-F238E27FC236}">
              <a16:creationId xmlns:a16="http://schemas.microsoft.com/office/drawing/2014/main" id="{26E1E3D7-F43E-4DD2-8E3B-799AAD13F7B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6635" name="Text Box 12">
          <a:extLst>
            <a:ext uri="{FF2B5EF4-FFF2-40B4-BE49-F238E27FC236}">
              <a16:creationId xmlns:a16="http://schemas.microsoft.com/office/drawing/2014/main" id="{8F3A7598-782B-44BE-ADCF-77D727AE768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6636" name="Text Box 13">
          <a:extLst>
            <a:ext uri="{FF2B5EF4-FFF2-40B4-BE49-F238E27FC236}">
              <a16:creationId xmlns:a16="http://schemas.microsoft.com/office/drawing/2014/main" id="{04744306-FE99-48EE-B0DA-E63A87F8B6D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6637" name="Text Box 14">
          <a:extLst>
            <a:ext uri="{FF2B5EF4-FFF2-40B4-BE49-F238E27FC236}">
              <a16:creationId xmlns:a16="http://schemas.microsoft.com/office/drawing/2014/main" id="{CB50B3C7-411A-44CB-AC5A-19F0A932814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6638" name="Text Box 15">
          <a:extLst>
            <a:ext uri="{FF2B5EF4-FFF2-40B4-BE49-F238E27FC236}">
              <a16:creationId xmlns:a16="http://schemas.microsoft.com/office/drawing/2014/main" id="{4C907AA9-1053-4F2E-A8F6-0FE3989C626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6639" name="Text Box 16">
          <a:extLst>
            <a:ext uri="{FF2B5EF4-FFF2-40B4-BE49-F238E27FC236}">
              <a16:creationId xmlns:a16="http://schemas.microsoft.com/office/drawing/2014/main" id="{6239CD39-82B3-409F-ACD1-39CE990D0C7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6640" name="Text Box 17">
          <a:extLst>
            <a:ext uri="{FF2B5EF4-FFF2-40B4-BE49-F238E27FC236}">
              <a16:creationId xmlns:a16="http://schemas.microsoft.com/office/drawing/2014/main" id="{3E5B0D40-5D81-40E4-8289-8A089E1C11F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6641" name="Text Box 18">
          <a:extLst>
            <a:ext uri="{FF2B5EF4-FFF2-40B4-BE49-F238E27FC236}">
              <a16:creationId xmlns:a16="http://schemas.microsoft.com/office/drawing/2014/main" id="{CF94F265-7B7F-4376-9D3F-89812476EFB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6642" name="Text Box 19">
          <a:extLst>
            <a:ext uri="{FF2B5EF4-FFF2-40B4-BE49-F238E27FC236}">
              <a16:creationId xmlns:a16="http://schemas.microsoft.com/office/drawing/2014/main" id="{2AD0E6FB-1BF5-4722-BFA4-CE69A0686F7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6643" name="Text Box 20">
          <a:extLst>
            <a:ext uri="{FF2B5EF4-FFF2-40B4-BE49-F238E27FC236}">
              <a16:creationId xmlns:a16="http://schemas.microsoft.com/office/drawing/2014/main" id="{2E7D6C30-53B7-4585-B66F-065243CBB18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6644" name="Text Box 21">
          <a:extLst>
            <a:ext uri="{FF2B5EF4-FFF2-40B4-BE49-F238E27FC236}">
              <a16:creationId xmlns:a16="http://schemas.microsoft.com/office/drawing/2014/main" id="{1ED27531-A4DA-4BF1-8933-85BE0F4D1F8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6645" name="Text Box 22">
          <a:extLst>
            <a:ext uri="{FF2B5EF4-FFF2-40B4-BE49-F238E27FC236}">
              <a16:creationId xmlns:a16="http://schemas.microsoft.com/office/drawing/2014/main" id="{7435009C-00E8-4D2A-984E-2549325316F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6646" name="Text Box 1">
          <a:extLst>
            <a:ext uri="{FF2B5EF4-FFF2-40B4-BE49-F238E27FC236}">
              <a16:creationId xmlns:a16="http://schemas.microsoft.com/office/drawing/2014/main" id="{2A1D1637-F063-4241-8DF3-DD84DDAF7C1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6647" name="Text Box 2">
          <a:extLst>
            <a:ext uri="{FF2B5EF4-FFF2-40B4-BE49-F238E27FC236}">
              <a16:creationId xmlns:a16="http://schemas.microsoft.com/office/drawing/2014/main" id="{A0FC5481-DD65-4006-8EE3-D583397E673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6648" name="Text Box 3">
          <a:extLst>
            <a:ext uri="{FF2B5EF4-FFF2-40B4-BE49-F238E27FC236}">
              <a16:creationId xmlns:a16="http://schemas.microsoft.com/office/drawing/2014/main" id="{F9EBCA65-D7FB-42AE-AAE0-363247A12A0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6649" name="Text Box 4">
          <a:extLst>
            <a:ext uri="{FF2B5EF4-FFF2-40B4-BE49-F238E27FC236}">
              <a16:creationId xmlns:a16="http://schemas.microsoft.com/office/drawing/2014/main" id="{81104A1C-E5EE-481F-8F50-F4F040EA5B8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6650" name="Text Box 5">
          <a:extLst>
            <a:ext uri="{FF2B5EF4-FFF2-40B4-BE49-F238E27FC236}">
              <a16:creationId xmlns:a16="http://schemas.microsoft.com/office/drawing/2014/main" id="{ADC9FE5D-F4BC-474E-9C6E-CE465299D53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6651" name="Text Box 6">
          <a:extLst>
            <a:ext uri="{FF2B5EF4-FFF2-40B4-BE49-F238E27FC236}">
              <a16:creationId xmlns:a16="http://schemas.microsoft.com/office/drawing/2014/main" id="{FAD0FC9C-50D9-4681-B451-F4F2182C951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6652" name="Text Box 7">
          <a:extLst>
            <a:ext uri="{FF2B5EF4-FFF2-40B4-BE49-F238E27FC236}">
              <a16:creationId xmlns:a16="http://schemas.microsoft.com/office/drawing/2014/main" id="{784E1CF8-40AD-46EE-B951-43D9076E894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6653" name="Text Box 8">
          <a:extLst>
            <a:ext uri="{FF2B5EF4-FFF2-40B4-BE49-F238E27FC236}">
              <a16:creationId xmlns:a16="http://schemas.microsoft.com/office/drawing/2014/main" id="{6A292277-CB01-45F2-BE70-9BE55F77A60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6654" name="Text Box 9">
          <a:extLst>
            <a:ext uri="{FF2B5EF4-FFF2-40B4-BE49-F238E27FC236}">
              <a16:creationId xmlns:a16="http://schemas.microsoft.com/office/drawing/2014/main" id="{2B764028-9B62-4A48-88FC-C1BC348E300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6655" name="Text Box 10">
          <a:extLst>
            <a:ext uri="{FF2B5EF4-FFF2-40B4-BE49-F238E27FC236}">
              <a16:creationId xmlns:a16="http://schemas.microsoft.com/office/drawing/2014/main" id="{F46CE97D-293B-424C-AC60-912F07F5318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6656" name="Text Box 11">
          <a:extLst>
            <a:ext uri="{FF2B5EF4-FFF2-40B4-BE49-F238E27FC236}">
              <a16:creationId xmlns:a16="http://schemas.microsoft.com/office/drawing/2014/main" id="{A9743A8B-00D2-474F-9970-195EF9D53CF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6657" name="Text Box 12">
          <a:extLst>
            <a:ext uri="{FF2B5EF4-FFF2-40B4-BE49-F238E27FC236}">
              <a16:creationId xmlns:a16="http://schemas.microsoft.com/office/drawing/2014/main" id="{9D9CABDE-04B8-432B-A43E-9DD379BBA50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6658" name="Text Box 13">
          <a:extLst>
            <a:ext uri="{FF2B5EF4-FFF2-40B4-BE49-F238E27FC236}">
              <a16:creationId xmlns:a16="http://schemas.microsoft.com/office/drawing/2014/main" id="{66D702EF-5CA6-4312-9F2E-CF3F3C58ED2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6659" name="Text Box 14">
          <a:extLst>
            <a:ext uri="{FF2B5EF4-FFF2-40B4-BE49-F238E27FC236}">
              <a16:creationId xmlns:a16="http://schemas.microsoft.com/office/drawing/2014/main" id="{EDF66C06-4C73-4EF4-867C-BD51D5E87C6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6660" name="Text Box 15">
          <a:extLst>
            <a:ext uri="{FF2B5EF4-FFF2-40B4-BE49-F238E27FC236}">
              <a16:creationId xmlns:a16="http://schemas.microsoft.com/office/drawing/2014/main" id="{87CC7AC9-47B0-4F0D-90E8-B2F717ECDFE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6661" name="Text Box 16">
          <a:extLst>
            <a:ext uri="{FF2B5EF4-FFF2-40B4-BE49-F238E27FC236}">
              <a16:creationId xmlns:a16="http://schemas.microsoft.com/office/drawing/2014/main" id="{11BC7AF8-EC88-460E-84F1-A5A439EE87B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6662" name="Text Box 17">
          <a:extLst>
            <a:ext uri="{FF2B5EF4-FFF2-40B4-BE49-F238E27FC236}">
              <a16:creationId xmlns:a16="http://schemas.microsoft.com/office/drawing/2014/main" id="{4F6F8A82-205A-4572-BD9E-027A8327CC5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6663" name="Text Box 18">
          <a:extLst>
            <a:ext uri="{FF2B5EF4-FFF2-40B4-BE49-F238E27FC236}">
              <a16:creationId xmlns:a16="http://schemas.microsoft.com/office/drawing/2014/main" id="{268FD7DD-8478-41C0-B819-DDA8BCD020B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6664" name="Text Box 19">
          <a:extLst>
            <a:ext uri="{FF2B5EF4-FFF2-40B4-BE49-F238E27FC236}">
              <a16:creationId xmlns:a16="http://schemas.microsoft.com/office/drawing/2014/main" id="{E40AC344-9226-4B8B-B555-80FC30FB065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6665" name="Text Box 20">
          <a:extLst>
            <a:ext uri="{FF2B5EF4-FFF2-40B4-BE49-F238E27FC236}">
              <a16:creationId xmlns:a16="http://schemas.microsoft.com/office/drawing/2014/main" id="{96E9F673-79EA-49B7-B64A-839E4E22239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6666" name="Text Box 21">
          <a:extLst>
            <a:ext uri="{FF2B5EF4-FFF2-40B4-BE49-F238E27FC236}">
              <a16:creationId xmlns:a16="http://schemas.microsoft.com/office/drawing/2014/main" id="{F4798A13-A5F5-479D-B6E0-2AA3710F3DC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6667" name="Text Box 22">
          <a:extLst>
            <a:ext uri="{FF2B5EF4-FFF2-40B4-BE49-F238E27FC236}">
              <a16:creationId xmlns:a16="http://schemas.microsoft.com/office/drawing/2014/main" id="{1DFD9FF1-2450-4550-AEDA-3A96285516F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6668" name="Text Box 1">
          <a:extLst>
            <a:ext uri="{FF2B5EF4-FFF2-40B4-BE49-F238E27FC236}">
              <a16:creationId xmlns:a16="http://schemas.microsoft.com/office/drawing/2014/main" id="{0EBA0690-4A62-4A74-BF79-FE4FF3E2733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6669" name="Text Box 2">
          <a:extLst>
            <a:ext uri="{FF2B5EF4-FFF2-40B4-BE49-F238E27FC236}">
              <a16:creationId xmlns:a16="http://schemas.microsoft.com/office/drawing/2014/main" id="{49AB6058-FB19-4F1D-A1CB-463B161C1AB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6670" name="Text Box 3">
          <a:extLst>
            <a:ext uri="{FF2B5EF4-FFF2-40B4-BE49-F238E27FC236}">
              <a16:creationId xmlns:a16="http://schemas.microsoft.com/office/drawing/2014/main" id="{4F15CBF1-9A86-4D1D-B958-F57ADB936DE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6671" name="Text Box 4">
          <a:extLst>
            <a:ext uri="{FF2B5EF4-FFF2-40B4-BE49-F238E27FC236}">
              <a16:creationId xmlns:a16="http://schemas.microsoft.com/office/drawing/2014/main" id="{03F570B3-1C44-4E47-9A47-84827D3C723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6672" name="Text Box 5">
          <a:extLst>
            <a:ext uri="{FF2B5EF4-FFF2-40B4-BE49-F238E27FC236}">
              <a16:creationId xmlns:a16="http://schemas.microsoft.com/office/drawing/2014/main" id="{D06C282A-847A-4808-B26A-DDA993F2F94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6673" name="Text Box 6">
          <a:extLst>
            <a:ext uri="{FF2B5EF4-FFF2-40B4-BE49-F238E27FC236}">
              <a16:creationId xmlns:a16="http://schemas.microsoft.com/office/drawing/2014/main" id="{6D91929A-66A7-4304-975F-67BA6D3106B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6674" name="Text Box 7">
          <a:extLst>
            <a:ext uri="{FF2B5EF4-FFF2-40B4-BE49-F238E27FC236}">
              <a16:creationId xmlns:a16="http://schemas.microsoft.com/office/drawing/2014/main" id="{8B88B385-CACC-476C-B338-60F9F382473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6675" name="Text Box 8">
          <a:extLst>
            <a:ext uri="{FF2B5EF4-FFF2-40B4-BE49-F238E27FC236}">
              <a16:creationId xmlns:a16="http://schemas.microsoft.com/office/drawing/2014/main" id="{8B1D01CB-EB2E-4D0E-92AA-AC52E94E88D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6676" name="Text Box 9">
          <a:extLst>
            <a:ext uri="{FF2B5EF4-FFF2-40B4-BE49-F238E27FC236}">
              <a16:creationId xmlns:a16="http://schemas.microsoft.com/office/drawing/2014/main" id="{5453A7EC-9539-4AEC-8A11-918A3305C81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6677" name="Text Box 10">
          <a:extLst>
            <a:ext uri="{FF2B5EF4-FFF2-40B4-BE49-F238E27FC236}">
              <a16:creationId xmlns:a16="http://schemas.microsoft.com/office/drawing/2014/main" id="{38EE92D5-3AD7-4A4E-8354-064833984B5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6678" name="Text Box 11">
          <a:extLst>
            <a:ext uri="{FF2B5EF4-FFF2-40B4-BE49-F238E27FC236}">
              <a16:creationId xmlns:a16="http://schemas.microsoft.com/office/drawing/2014/main" id="{A8B75073-D454-4659-A74C-058A992DC32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6679" name="Text Box 12">
          <a:extLst>
            <a:ext uri="{FF2B5EF4-FFF2-40B4-BE49-F238E27FC236}">
              <a16:creationId xmlns:a16="http://schemas.microsoft.com/office/drawing/2014/main" id="{CC6CF520-7E51-4C00-9B63-A4183E1789E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6680" name="Text Box 13">
          <a:extLst>
            <a:ext uri="{FF2B5EF4-FFF2-40B4-BE49-F238E27FC236}">
              <a16:creationId xmlns:a16="http://schemas.microsoft.com/office/drawing/2014/main" id="{D366C2D6-A9A0-421D-AFC3-3D01C1AC256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6681" name="Text Box 14">
          <a:extLst>
            <a:ext uri="{FF2B5EF4-FFF2-40B4-BE49-F238E27FC236}">
              <a16:creationId xmlns:a16="http://schemas.microsoft.com/office/drawing/2014/main" id="{024EC84A-46A7-4151-B827-F8BA2074D18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6682" name="Text Box 15">
          <a:extLst>
            <a:ext uri="{FF2B5EF4-FFF2-40B4-BE49-F238E27FC236}">
              <a16:creationId xmlns:a16="http://schemas.microsoft.com/office/drawing/2014/main" id="{AFDFEBBD-A540-4AB1-988A-6F1F21A4407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6683" name="Text Box 16">
          <a:extLst>
            <a:ext uri="{FF2B5EF4-FFF2-40B4-BE49-F238E27FC236}">
              <a16:creationId xmlns:a16="http://schemas.microsoft.com/office/drawing/2014/main" id="{90BEE303-29AB-47E2-8AE8-DFD17A0B585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6684" name="Text Box 17">
          <a:extLst>
            <a:ext uri="{FF2B5EF4-FFF2-40B4-BE49-F238E27FC236}">
              <a16:creationId xmlns:a16="http://schemas.microsoft.com/office/drawing/2014/main" id="{171FB65A-F56F-4744-A71E-3244BA0EF08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6685" name="Text Box 18">
          <a:extLst>
            <a:ext uri="{FF2B5EF4-FFF2-40B4-BE49-F238E27FC236}">
              <a16:creationId xmlns:a16="http://schemas.microsoft.com/office/drawing/2014/main" id="{055EB5E1-07EE-4DC9-8DF2-8B6293D32FB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6686" name="Text Box 19">
          <a:extLst>
            <a:ext uri="{FF2B5EF4-FFF2-40B4-BE49-F238E27FC236}">
              <a16:creationId xmlns:a16="http://schemas.microsoft.com/office/drawing/2014/main" id="{FBEFC0E6-4C43-4EB2-A8AF-29D682CDE94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6687" name="Text Box 20">
          <a:extLst>
            <a:ext uri="{FF2B5EF4-FFF2-40B4-BE49-F238E27FC236}">
              <a16:creationId xmlns:a16="http://schemas.microsoft.com/office/drawing/2014/main" id="{53A00FFC-E42E-4A7C-BE5E-D8FC630EC96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6688" name="Text Box 21">
          <a:extLst>
            <a:ext uri="{FF2B5EF4-FFF2-40B4-BE49-F238E27FC236}">
              <a16:creationId xmlns:a16="http://schemas.microsoft.com/office/drawing/2014/main" id="{93AD7F4B-983C-4559-A6B0-A7F0B6BD1E4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0" cy="160020"/>
    <xdr:sp macro="" textlink="">
      <xdr:nvSpPr>
        <xdr:cNvPr id="6689" name="Text Box 22">
          <a:extLst>
            <a:ext uri="{FF2B5EF4-FFF2-40B4-BE49-F238E27FC236}">
              <a16:creationId xmlns:a16="http://schemas.microsoft.com/office/drawing/2014/main" id="{5BA1988F-EB52-4361-A770-8C4CB783BAD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1158875</xdr:colOff>
      <xdr:row>35</xdr:row>
      <xdr:rowOff>0</xdr:rowOff>
    </xdr:from>
    <xdr:ext cx="552450" cy="112395"/>
    <xdr:sp macro="" textlink="">
      <xdr:nvSpPr>
        <xdr:cNvPr id="6690" name="Text Box 2">
          <a:extLst>
            <a:ext uri="{FF2B5EF4-FFF2-40B4-BE49-F238E27FC236}">
              <a16:creationId xmlns:a16="http://schemas.microsoft.com/office/drawing/2014/main" id="{F65B61E6-D29B-4124-BFD3-2890660CB4AE}"/>
            </a:ext>
          </a:extLst>
        </xdr:cNvPr>
        <xdr:cNvSpPr txBox="1">
          <a:spLocks noChangeArrowheads="1"/>
        </xdr:cNvSpPr>
      </xdr:nvSpPr>
      <xdr:spPr bwMode="auto">
        <a:xfrm>
          <a:off x="2187575" y="13658850"/>
          <a:ext cx="552450" cy="1123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6691" name="Text Box 3">
          <a:extLst>
            <a:ext uri="{FF2B5EF4-FFF2-40B4-BE49-F238E27FC236}">
              <a16:creationId xmlns:a16="http://schemas.microsoft.com/office/drawing/2014/main" id="{72762CFF-6443-4544-86A2-42CD809C6BC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6692" name="Text Box 4">
          <a:extLst>
            <a:ext uri="{FF2B5EF4-FFF2-40B4-BE49-F238E27FC236}">
              <a16:creationId xmlns:a16="http://schemas.microsoft.com/office/drawing/2014/main" id="{7A26E779-387B-435F-955D-84139412C1F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6693" name="Text Box 5">
          <a:extLst>
            <a:ext uri="{FF2B5EF4-FFF2-40B4-BE49-F238E27FC236}">
              <a16:creationId xmlns:a16="http://schemas.microsoft.com/office/drawing/2014/main" id="{0C7CCA37-6196-487C-8D81-1D50658B006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6694" name="Text Box 6">
          <a:extLst>
            <a:ext uri="{FF2B5EF4-FFF2-40B4-BE49-F238E27FC236}">
              <a16:creationId xmlns:a16="http://schemas.microsoft.com/office/drawing/2014/main" id="{8337CFFA-6FC8-4C46-84CD-6BAB6657E43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6695" name="Text Box 7">
          <a:extLst>
            <a:ext uri="{FF2B5EF4-FFF2-40B4-BE49-F238E27FC236}">
              <a16:creationId xmlns:a16="http://schemas.microsoft.com/office/drawing/2014/main" id="{BBF54B4E-D2C0-43B7-ABD6-9DD2837ED3D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6696" name="Text Box 8">
          <a:extLst>
            <a:ext uri="{FF2B5EF4-FFF2-40B4-BE49-F238E27FC236}">
              <a16:creationId xmlns:a16="http://schemas.microsoft.com/office/drawing/2014/main" id="{6481F784-B118-4768-AB63-EA4540B7A76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6697" name="Text Box 9">
          <a:extLst>
            <a:ext uri="{FF2B5EF4-FFF2-40B4-BE49-F238E27FC236}">
              <a16:creationId xmlns:a16="http://schemas.microsoft.com/office/drawing/2014/main" id="{C81DA673-693A-4921-993C-F88775F8804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6698" name="Text Box 10">
          <a:extLst>
            <a:ext uri="{FF2B5EF4-FFF2-40B4-BE49-F238E27FC236}">
              <a16:creationId xmlns:a16="http://schemas.microsoft.com/office/drawing/2014/main" id="{80D8A534-8D2C-4EE2-BA39-AEC07675443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6699" name="Text Box 11">
          <a:extLst>
            <a:ext uri="{FF2B5EF4-FFF2-40B4-BE49-F238E27FC236}">
              <a16:creationId xmlns:a16="http://schemas.microsoft.com/office/drawing/2014/main" id="{779C80DC-25C7-48AE-95FB-39EAF0C39D1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6700" name="Text Box 12">
          <a:extLst>
            <a:ext uri="{FF2B5EF4-FFF2-40B4-BE49-F238E27FC236}">
              <a16:creationId xmlns:a16="http://schemas.microsoft.com/office/drawing/2014/main" id="{295748DE-7A3A-493B-A15B-A094C671EC6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6701" name="Text Box 13">
          <a:extLst>
            <a:ext uri="{FF2B5EF4-FFF2-40B4-BE49-F238E27FC236}">
              <a16:creationId xmlns:a16="http://schemas.microsoft.com/office/drawing/2014/main" id="{BFADFCB0-F3BB-418C-8DCC-15B1C6779B1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6702" name="Text Box 14">
          <a:extLst>
            <a:ext uri="{FF2B5EF4-FFF2-40B4-BE49-F238E27FC236}">
              <a16:creationId xmlns:a16="http://schemas.microsoft.com/office/drawing/2014/main" id="{288CC9AB-51A3-4FFA-877E-271FD4B324D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6703" name="Text Box 15">
          <a:extLst>
            <a:ext uri="{FF2B5EF4-FFF2-40B4-BE49-F238E27FC236}">
              <a16:creationId xmlns:a16="http://schemas.microsoft.com/office/drawing/2014/main" id="{40F6E342-86B9-4C7A-85CF-FCB4838F714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6704" name="Text Box 16">
          <a:extLst>
            <a:ext uri="{FF2B5EF4-FFF2-40B4-BE49-F238E27FC236}">
              <a16:creationId xmlns:a16="http://schemas.microsoft.com/office/drawing/2014/main" id="{D73567C2-1A20-4760-AC60-3F177518CFE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6705" name="Text Box 17">
          <a:extLst>
            <a:ext uri="{FF2B5EF4-FFF2-40B4-BE49-F238E27FC236}">
              <a16:creationId xmlns:a16="http://schemas.microsoft.com/office/drawing/2014/main" id="{A012FFAA-0462-4136-9A3D-B685BAF6C69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6706" name="Text Box 18">
          <a:extLst>
            <a:ext uri="{FF2B5EF4-FFF2-40B4-BE49-F238E27FC236}">
              <a16:creationId xmlns:a16="http://schemas.microsoft.com/office/drawing/2014/main" id="{F97BA68B-5E77-4863-AAB8-1576CA9FA72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6707" name="Text Box 19">
          <a:extLst>
            <a:ext uri="{FF2B5EF4-FFF2-40B4-BE49-F238E27FC236}">
              <a16:creationId xmlns:a16="http://schemas.microsoft.com/office/drawing/2014/main" id="{047B7500-93AB-449C-B4C2-48355E8D26D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6708" name="Text Box 20">
          <a:extLst>
            <a:ext uri="{FF2B5EF4-FFF2-40B4-BE49-F238E27FC236}">
              <a16:creationId xmlns:a16="http://schemas.microsoft.com/office/drawing/2014/main" id="{CDAE6DFA-EDF3-4D8C-A28C-3272797602C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6709" name="Text Box 21">
          <a:extLst>
            <a:ext uri="{FF2B5EF4-FFF2-40B4-BE49-F238E27FC236}">
              <a16:creationId xmlns:a16="http://schemas.microsoft.com/office/drawing/2014/main" id="{D4A99BE8-C92E-46F1-B897-4154332B2E4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6710" name="Text Box 22">
          <a:extLst>
            <a:ext uri="{FF2B5EF4-FFF2-40B4-BE49-F238E27FC236}">
              <a16:creationId xmlns:a16="http://schemas.microsoft.com/office/drawing/2014/main" id="{A235899D-91F2-4F8D-B880-931CBF2FEF4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6711" name="Text Box 1">
          <a:extLst>
            <a:ext uri="{FF2B5EF4-FFF2-40B4-BE49-F238E27FC236}">
              <a16:creationId xmlns:a16="http://schemas.microsoft.com/office/drawing/2014/main" id="{FEA14916-7B50-4CA2-BFB9-E2132C5DB89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6712" name="Text Box 2">
          <a:extLst>
            <a:ext uri="{FF2B5EF4-FFF2-40B4-BE49-F238E27FC236}">
              <a16:creationId xmlns:a16="http://schemas.microsoft.com/office/drawing/2014/main" id="{E6CBD9FD-8515-4DBD-9092-C5AADB2DEA1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6713" name="Text Box 3">
          <a:extLst>
            <a:ext uri="{FF2B5EF4-FFF2-40B4-BE49-F238E27FC236}">
              <a16:creationId xmlns:a16="http://schemas.microsoft.com/office/drawing/2014/main" id="{4FA4D3C9-0260-48E6-ACFF-7B0B2B4E4BC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6714" name="Text Box 4">
          <a:extLst>
            <a:ext uri="{FF2B5EF4-FFF2-40B4-BE49-F238E27FC236}">
              <a16:creationId xmlns:a16="http://schemas.microsoft.com/office/drawing/2014/main" id="{10590B76-7D52-427B-AA54-406EC0865DA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6715" name="Text Box 5">
          <a:extLst>
            <a:ext uri="{FF2B5EF4-FFF2-40B4-BE49-F238E27FC236}">
              <a16:creationId xmlns:a16="http://schemas.microsoft.com/office/drawing/2014/main" id="{6B9F5E39-C271-4142-9BB4-26DEA460162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6716" name="Text Box 6">
          <a:extLst>
            <a:ext uri="{FF2B5EF4-FFF2-40B4-BE49-F238E27FC236}">
              <a16:creationId xmlns:a16="http://schemas.microsoft.com/office/drawing/2014/main" id="{CB112813-FD94-4D0B-8AC5-71B23D9F66A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6717" name="Text Box 7">
          <a:extLst>
            <a:ext uri="{FF2B5EF4-FFF2-40B4-BE49-F238E27FC236}">
              <a16:creationId xmlns:a16="http://schemas.microsoft.com/office/drawing/2014/main" id="{36084594-B15E-4DF3-AA1E-C41649102DC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6718" name="Text Box 8">
          <a:extLst>
            <a:ext uri="{FF2B5EF4-FFF2-40B4-BE49-F238E27FC236}">
              <a16:creationId xmlns:a16="http://schemas.microsoft.com/office/drawing/2014/main" id="{D0B9A3D1-B593-4913-940C-E4465CDB56D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6719" name="Text Box 9">
          <a:extLst>
            <a:ext uri="{FF2B5EF4-FFF2-40B4-BE49-F238E27FC236}">
              <a16:creationId xmlns:a16="http://schemas.microsoft.com/office/drawing/2014/main" id="{788A2F42-2B74-479F-BA65-35FFC651E45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6720" name="Text Box 10">
          <a:extLst>
            <a:ext uri="{FF2B5EF4-FFF2-40B4-BE49-F238E27FC236}">
              <a16:creationId xmlns:a16="http://schemas.microsoft.com/office/drawing/2014/main" id="{7DAADCC6-D516-4A03-BC10-F3E640A7C07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6721" name="Text Box 11">
          <a:extLst>
            <a:ext uri="{FF2B5EF4-FFF2-40B4-BE49-F238E27FC236}">
              <a16:creationId xmlns:a16="http://schemas.microsoft.com/office/drawing/2014/main" id="{FC2CA53E-AE74-4452-AD98-AF8945B2DD1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6722" name="Text Box 12">
          <a:extLst>
            <a:ext uri="{FF2B5EF4-FFF2-40B4-BE49-F238E27FC236}">
              <a16:creationId xmlns:a16="http://schemas.microsoft.com/office/drawing/2014/main" id="{0E9D4439-65A0-4534-902D-9197163C573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6723" name="Text Box 13">
          <a:extLst>
            <a:ext uri="{FF2B5EF4-FFF2-40B4-BE49-F238E27FC236}">
              <a16:creationId xmlns:a16="http://schemas.microsoft.com/office/drawing/2014/main" id="{A78AA2C0-B808-4548-ABA7-D1BE761CBA2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6724" name="Text Box 14">
          <a:extLst>
            <a:ext uri="{FF2B5EF4-FFF2-40B4-BE49-F238E27FC236}">
              <a16:creationId xmlns:a16="http://schemas.microsoft.com/office/drawing/2014/main" id="{AF19B574-96C2-45B8-B770-254D15E0BF1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6725" name="Text Box 15">
          <a:extLst>
            <a:ext uri="{FF2B5EF4-FFF2-40B4-BE49-F238E27FC236}">
              <a16:creationId xmlns:a16="http://schemas.microsoft.com/office/drawing/2014/main" id="{76E0EF61-4A83-4CFD-87DC-E7D638FD8EF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6726" name="Text Box 16">
          <a:extLst>
            <a:ext uri="{FF2B5EF4-FFF2-40B4-BE49-F238E27FC236}">
              <a16:creationId xmlns:a16="http://schemas.microsoft.com/office/drawing/2014/main" id="{0F3B74C5-30CD-4EA0-9366-1006EF9507F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6727" name="Text Box 17">
          <a:extLst>
            <a:ext uri="{FF2B5EF4-FFF2-40B4-BE49-F238E27FC236}">
              <a16:creationId xmlns:a16="http://schemas.microsoft.com/office/drawing/2014/main" id="{E7B90A80-81B3-4478-A7B6-F333C2A9A5C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6728" name="Text Box 18">
          <a:extLst>
            <a:ext uri="{FF2B5EF4-FFF2-40B4-BE49-F238E27FC236}">
              <a16:creationId xmlns:a16="http://schemas.microsoft.com/office/drawing/2014/main" id="{E29C7BB8-5857-4C32-AD84-48EE132F3C4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6729" name="Text Box 19">
          <a:extLst>
            <a:ext uri="{FF2B5EF4-FFF2-40B4-BE49-F238E27FC236}">
              <a16:creationId xmlns:a16="http://schemas.microsoft.com/office/drawing/2014/main" id="{8790691B-FE97-4493-A043-7F12CFCC519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6730" name="Text Box 20">
          <a:extLst>
            <a:ext uri="{FF2B5EF4-FFF2-40B4-BE49-F238E27FC236}">
              <a16:creationId xmlns:a16="http://schemas.microsoft.com/office/drawing/2014/main" id="{63F6E41D-19A2-4139-A22B-CB0CC87AB9E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6731" name="Text Box 21">
          <a:extLst>
            <a:ext uri="{FF2B5EF4-FFF2-40B4-BE49-F238E27FC236}">
              <a16:creationId xmlns:a16="http://schemas.microsoft.com/office/drawing/2014/main" id="{9E4387EE-4562-4A16-B022-9DC57B38598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6732" name="Text Box 22">
          <a:extLst>
            <a:ext uri="{FF2B5EF4-FFF2-40B4-BE49-F238E27FC236}">
              <a16:creationId xmlns:a16="http://schemas.microsoft.com/office/drawing/2014/main" id="{BC390670-5FDB-4A7F-83C9-DF977C5E071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6733" name="Text Box 1">
          <a:extLst>
            <a:ext uri="{FF2B5EF4-FFF2-40B4-BE49-F238E27FC236}">
              <a16:creationId xmlns:a16="http://schemas.microsoft.com/office/drawing/2014/main" id="{C6D2E82B-1804-462F-97AE-558522B017E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6734" name="Text Box 2">
          <a:extLst>
            <a:ext uri="{FF2B5EF4-FFF2-40B4-BE49-F238E27FC236}">
              <a16:creationId xmlns:a16="http://schemas.microsoft.com/office/drawing/2014/main" id="{EC0D0E27-5364-441F-8924-21434C9BAE4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6735" name="Text Box 3">
          <a:extLst>
            <a:ext uri="{FF2B5EF4-FFF2-40B4-BE49-F238E27FC236}">
              <a16:creationId xmlns:a16="http://schemas.microsoft.com/office/drawing/2014/main" id="{2F041570-5B8D-4CBB-BB8F-94B170442EC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6736" name="Text Box 4">
          <a:extLst>
            <a:ext uri="{FF2B5EF4-FFF2-40B4-BE49-F238E27FC236}">
              <a16:creationId xmlns:a16="http://schemas.microsoft.com/office/drawing/2014/main" id="{1C43629F-3B05-480C-A2EE-EC421E6AFDF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6737" name="Text Box 5">
          <a:extLst>
            <a:ext uri="{FF2B5EF4-FFF2-40B4-BE49-F238E27FC236}">
              <a16:creationId xmlns:a16="http://schemas.microsoft.com/office/drawing/2014/main" id="{6583B92E-C9BC-4072-8E87-7C4AF8B9788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6738" name="Text Box 6">
          <a:extLst>
            <a:ext uri="{FF2B5EF4-FFF2-40B4-BE49-F238E27FC236}">
              <a16:creationId xmlns:a16="http://schemas.microsoft.com/office/drawing/2014/main" id="{AD4D2777-6881-4658-BF91-0633FBC6551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6739" name="Text Box 7">
          <a:extLst>
            <a:ext uri="{FF2B5EF4-FFF2-40B4-BE49-F238E27FC236}">
              <a16:creationId xmlns:a16="http://schemas.microsoft.com/office/drawing/2014/main" id="{61C6332F-824B-495A-A39A-FD1FAFCAEE0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6740" name="Text Box 8">
          <a:extLst>
            <a:ext uri="{FF2B5EF4-FFF2-40B4-BE49-F238E27FC236}">
              <a16:creationId xmlns:a16="http://schemas.microsoft.com/office/drawing/2014/main" id="{F36FED1F-0D14-4B51-AD38-2C3A86B322E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6741" name="Text Box 9">
          <a:extLst>
            <a:ext uri="{FF2B5EF4-FFF2-40B4-BE49-F238E27FC236}">
              <a16:creationId xmlns:a16="http://schemas.microsoft.com/office/drawing/2014/main" id="{929BA693-7C4C-4445-907A-247337FFB38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6742" name="Text Box 10">
          <a:extLst>
            <a:ext uri="{FF2B5EF4-FFF2-40B4-BE49-F238E27FC236}">
              <a16:creationId xmlns:a16="http://schemas.microsoft.com/office/drawing/2014/main" id="{B85198D7-A688-493B-9FCC-BE8BA1177B9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6743" name="Text Box 11">
          <a:extLst>
            <a:ext uri="{FF2B5EF4-FFF2-40B4-BE49-F238E27FC236}">
              <a16:creationId xmlns:a16="http://schemas.microsoft.com/office/drawing/2014/main" id="{C814C959-01C6-41F2-A8DF-10F80341E0E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6744" name="Text Box 12">
          <a:extLst>
            <a:ext uri="{FF2B5EF4-FFF2-40B4-BE49-F238E27FC236}">
              <a16:creationId xmlns:a16="http://schemas.microsoft.com/office/drawing/2014/main" id="{84587D52-01D4-4635-A6FB-822A8286AE6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6745" name="Text Box 13">
          <a:extLst>
            <a:ext uri="{FF2B5EF4-FFF2-40B4-BE49-F238E27FC236}">
              <a16:creationId xmlns:a16="http://schemas.microsoft.com/office/drawing/2014/main" id="{0EAF62E8-1F21-443D-A500-75F9F14B59F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6746" name="Text Box 14">
          <a:extLst>
            <a:ext uri="{FF2B5EF4-FFF2-40B4-BE49-F238E27FC236}">
              <a16:creationId xmlns:a16="http://schemas.microsoft.com/office/drawing/2014/main" id="{EA4DBA92-EECF-4749-805E-8A40DF63C63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6747" name="Text Box 15">
          <a:extLst>
            <a:ext uri="{FF2B5EF4-FFF2-40B4-BE49-F238E27FC236}">
              <a16:creationId xmlns:a16="http://schemas.microsoft.com/office/drawing/2014/main" id="{64DEFF50-ED85-4B45-8ACA-481DA7878BA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6748" name="Text Box 16">
          <a:extLst>
            <a:ext uri="{FF2B5EF4-FFF2-40B4-BE49-F238E27FC236}">
              <a16:creationId xmlns:a16="http://schemas.microsoft.com/office/drawing/2014/main" id="{0046B397-4108-4D3C-911C-9CE6D4F81BA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6749" name="Text Box 17">
          <a:extLst>
            <a:ext uri="{FF2B5EF4-FFF2-40B4-BE49-F238E27FC236}">
              <a16:creationId xmlns:a16="http://schemas.microsoft.com/office/drawing/2014/main" id="{3147BFA9-7D92-49EB-99BC-F699262FD90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6750" name="Text Box 18">
          <a:extLst>
            <a:ext uri="{FF2B5EF4-FFF2-40B4-BE49-F238E27FC236}">
              <a16:creationId xmlns:a16="http://schemas.microsoft.com/office/drawing/2014/main" id="{9184C8CC-80C7-47B6-9AEE-40C96D78FAD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6751" name="Text Box 19">
          <a:extLst>
            <a:ext uri="{FF2B5EF4-FFF2-40B4-BE49-F238E27FC236}">
              <a16:creationId xmlns:a16="http://schemas.microsoft.com/office/drawing/2014/main" id="{AEF1EF43-57BD-415F-8D7D-BD2A4785194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6752" name="Text Box 20">
          <a:extLst>
            <a:ext uri="{FF2B5EF4-FFF2-40B4-BE49-F238E27FC236}">
              <a16:creationId xmlns:a16="http://schemas.microsoft.com/office/drawing/2014/main" id="{C56C4779-828A-46BA-841B-71B2578FB22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6753" name="Text Box 21">
          <a:extLst>
            <a:ext uri="{FF2B5EF4-FFF2-40B4-BE49-F238E27FC236}">
              <a16:creationId xmlns:a16="http://schemas.microsoft.com/office/drawing/2014/main" id="{6A27178B-4E82-4AD4-B2BD-24544F637D2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6754" name="Text Box 22">
          <a:extLst>
            <a:ext uri="{FF2B5EF4-FFF2-40B4-BE49-F238E27FC236}">
              <a16:creationId xmlns:a16="http://schemas.microsoft.com/office/drawing/2014/main" id="{4B6E893B-B0B8-4EF6-BAEA-793A7243405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6755" name="Text Box 1">
          <a:extLst>
            <a:ext uri="{FF2B5EF4-FFF2-40B4-BE49-F238E27FC236}">
              <a16:creationId xmlns:a16="http://schemas.microsoft.com/office/drawing/2014/main" id="{41B3D304-C465-4947-9725-250FBD09019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6756" name="Text Box 2">
          <a:extLst>
            <a:ext uri="{FF2B5EF4-FFF2-40B4-BE49-F238E27FC236}">
              <a16:creationId xmlns:a16="http://schemas.microsoft.com/office/drawing/2014/main" id="{3F21D7A4-A983-42D8-B0EC-5E11C1AF97E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6757" name="Text Box 3">
          <a:extLst>
            <a:ext uri="{FF2B5EF4-FFF2-40B4-BE49-F238E27FC236}">
              <a16:creationId xmlns:a16="http://schemas.microsoft.com/office/drawing/2014/main" id="{1A7094DE-B33A-47AC-98BC-89CB8245D02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6758" name="Text Box 4">
          <a:extLst>
            <a:ext uri="{FF2B5EF4-FFF2-40B4-BE49-F238E27FC236}">
              <a16:creationId xmlns:a16="http://schemas.microsoft.com/office/drawing/2014/main" id="{8D782A20-6EFA-4BAC-82A9-DE1D49AACE4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6759" name="Text Box 5">
          <a:extLst>
            <a:ext uri="{FF2B5EF4-FFF2-40B4-BE49-F238E27FC236}">
              <a16:creationId xmlns:a16="http://schemas.microsoft.com/office/drawing/2014/main" id="{712FDC3D-A0F1-4B29-A231-EBB4A5DACF5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6760" name="Text Box 6">
          <a:extLst>
            <a:ext uri="{FF2B5EF4-FFF2-40B4-BE49-F238E27FC236}">
              <a16:creationId xmlns:a16="http://schemas.microsoft.com/office/drawing/2014/main" id="{DADFB649-EF88-4424-A7BF-A221DC7F44E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6761" name="Text Box 7">
          <a:extLst>
            <a:ext uri="{FF2B5EF4-FFF2-40B4-BE49-F238E27FC236}">
              <a16:creationId xmlns:a16="http://schemas.microsoft.com/office/drawing/2014/main" id="{E40DC910-5557-452C-8F93-1841B8F3408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6762" name="Text Box 8">
          <a:extLst>
            <a:ext uri="{FF2B5EF4-FFF2-40B4-BE49-F238E27FC236}">
              <a16:creationId xmlns:a16="http://schemas.microsoft.com/office/drawing/2014/main" id="{B2D2AC02-F04F-4F4A-A63B-3A96869C72D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6763" name="Text Box 9">
          <a:extLst>
            <a:ext uri="{FF2B5EF4-FFF2-40B4-BE49-F238E27FC236}">
              <a16:creationId xmlns:a16="http://schemas.microsoft.com/office/drawing/2014/main" id="{4F41C557-B215-4C22-BAC2-0547157D9C3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6764" name="Text Box 10">
          <a:extLst>
            <a:ext uri="{FF2B5EF4-FFF2-40B4-BE49-F238E27FC236}">
              <a16:creationId xmlns:a16="http://schemas.microsoft.com/office/drawing/2014/main" id="{55500326-9243-4F6C-91C5-7B38C91F24E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6765" name="Text Box 11">
          <a:extLst>
            <a:ext uri="{FF2B5EF4-FFF2-40B4-BE49-F238E27FC236}">
              <a16:creationId xmlns:a16="http://schemas.microsoft.com/office/drawing/2014/main" id="{7177B834-E956-4C4D-A82F-78CA5729232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6766" name="Text Box 12">
          <a:extLst>
            <a:ext uri="{FF2B5EF4-FFF2-40B4-BE49-F238E27FC236}">
              <a16:creationId xmlns:a16="http://schemas.microsoft.com/office/drawing/2014/main" id="{B9247D12-59BA-4FEC-BB32-7A3336AE60F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6767" name="Text Box 13">
          <a:extLst>
            <a:ext uri="{FF2B5EF4-FFF2-40B4-BE49-F238E27FC236}">
              <a16:creationId xmlns:a16="http://schemas.microsoft.com/office/drawing/2014/main" id="{7B8386A5-5C61-4927-A983-F8DDC6C7359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6768" name="Text Box 14">
          <a:extLst>
            <a:ext uri="{FF2B5EF4-FFF2-40B4-BE49-F238E27FC236}">
              <a16:creationId xmlns:a16="http://schemas.microsoft.com/office/drawing/2014/main" id="{53A73D3C-6C55-477D-ADF7-1AA38A0C3C3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6769" name="Text Box 15">
          <a:extLst>
            <a:ext uri="{FF2B5EF4-FFF2-40B4-BE49-F238E27FC236}">
              <a16:creationId xmlns:a16="http://schemas.microsoft.com/office/drawing/2014/main" id="{E8D86895-9BFA-4ADA-A084-B4492513F3F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6770" name="Text Box 16">
          <a:extLst>
            <a:ext uri="{FF2B5EF4-FFF2-40B4-BE49-F238E27FC236}">
              <a16:creationId xmlns:a16="http://schemas.microsoft.com/office/drawing/2014/main" id="{4C94A41C-C7D5-4513-ABC6-36A240BFC06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6771" name="Text Box 17">
          <a:extLst>
            <a:ext uri="{FF2B5EF4-FFF2-40B4-BE49-F238E27FC236}">
              <a16:creationId xmlns:a16="http://schemas.microsoft.com/office/drawing/2014/main" id="{56E9E7AF-2466-4F43-9998-81AB6337087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6772" name="Text Box 18">
          <a:extLst>
            <a:ext uri="{FF2B5EF4-FFF2-40B4-BE49-F238E27FC236}">
              <a16:creationId xmlns:a16="http://schemas.microsoft.com/office/drawing/2014/main" id="{6179B3F7-3A6C-43CE-B023-45D7DFEE58B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6773" name="Text Box 19">
          <a:extLst>
            <a:ext uri="{FF2B5EF4-FFF2-40B4-BE49-F238E27FC236}">
              <a16:creationId xmlns:a16="http://schemas.microsoft.com/office/drawing/2014/main" id="{7F64503F-3F52-4F24-A224-2F0361D2D87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6774" name="Text Box 20">
          <a:extLst>
            <a:ext uri="{FF2B5EF4-FFF2-40B4-BE49-F238E27FC236}">
              <a16:creationId xmlns:a16="http://schemas.microsoft.com/office/drawing/2014/main" id="{5B6FEF03-8991-431E-8AA7-119683F47D8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6775" name="Text Box 21">
          <a:extLst>
            <a:ext uri="{FF2B5EF4-FFF2-40B4-BE49-F238E27FC236}">
              <a16:creationId xmlns:a16="http://schemas.microsoft.com/office/drawing/2014/main" id="{7C2AEED6-38A0-4D52-A83F-D13175AB213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6776" name="Text Box 22">
          <a:extLst>
            <a:ext uri="{FF2B5EF4-FFF2-40B4-BE49-F238E27FC236}">
              <a16:creationId xmlns:a16="http://schemas.microsoft.com/office/drawing/2014/main" id="{D3DBE2D2-891D-4C15-9230-796907191D0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6777" name="Text Box 1">
          <a:extLst>
            <a:ext uri="{FF2B5EF4-FFF2-40B4-BE49-F238E27FC236}">
              <a16:creationId xmlns:a16="http://schemas.microsoft.com/office/drawing/2014/main" id="{4316DFBD-1DF7-47A7-938D-97F2D973BA6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6778" name="Text Box 2">
          <a:extLst>
            <a:ext uri="{FF2B5EF4-FFF2-40B4-BE49-F238E27FC236}">
              <a16:creationId xmlns:a16="http://schemas.microsoft.com/office/drawing/2014/main" id="{51900E55-C3DB-4F0F-BCB1-BF7AEF16D27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6779" name="Text Box 3">
          <a:extLst>
            <a:ext uri="{FF2B5EF4-FFF2-40B4-BE49-F238E27FC236}">
              <a16:creationId xmlns:a16="http://schemas.microsoft.com/office/drawing/2014/main" id="{561D1572-82B8-4EC2-89E9-DA525F699F6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6780" name="Text Box 4">
          <a:extLst>
            <a:ext uri="{FF2B5EF4-FFF2-40B4-BE49-F238E27FC236}">
              <a16:creationId xmlns:a16="http://schemas.microsoft.com/office/drawing/2014/main" id="{983BA511-8F20-4A16-AB72-D79AC930E11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6781" name="Text Box 5">
          <a:extLst>
            <a:ext uri="{FF2B5EF4-FFF2-40B4-BE49-F238E27FC236}">
              <a16:creationId xmlns:a16="http://schemas.microsoft.com/office/drawing/2014/main" id="{C16E9850-E20A-419A-B70C-B32AAC3ABE0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6782" name="Text Box 6">
          <a:extLst>
            <a:ext uri="{FF2B5EF4-FFF2-40B4-BE49-F238E27FC236}">
              <a16:creationId xmlns:a16="http://schemas.microsoft.com/office/drawing/2014/main" id="{23D4D2C2-9561-4776-974F-C6A1E4618E1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6783" name="Text Box 7">
          <a:extLst>
            <a:ext uri="{FF2B5EF4-FFF2-40B4-BE49-F238E27FC236}">
              <a16:creationId xmlns:a16="http://schemas.microsoft.com/office/drawing/2014/main" id="{4D7858BC-0D84-41CA-8850-FEF4DB92ED6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6784" name="Text Box 8">
          <a:extLst>
            <a:ext uri="{FF2B5EF4-FFF2-40B4-BE49-F238E27FC236}">
              <a16:creationId xmlns:a16="http://schemas.microsoft.com/office/drawing/2014/main" id="{825AAAF9-B265-4E63-95C5-5708FC0FC9C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6785" name="Text Box 9">
          <a:extLst>
            <a:ext uri="{FF2B5EF4-FFF2-40B4-BE49-F238E27FC236}">
              <a16:creationId xmlns:a16="http://schemas.microsoft.com/office/drawing/2014/main" id="{31C896F1-5F2B-4684-B160-783126948AC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6786" name="Text Box 10">
          <a:extLst>
            <a:ext uri="{FF2B5EF4-FFF2-40B4-BE49-F238E27FC236}">
              <a16:creationId xmlns:a16="http://schemas.microsoft.com/office/drawing/2014/main" id="{06EE9A1E-0386-49DF-9DCA-870686A4E54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6787" name="Text Box 11">
          <a:extLst>
            <a:ext uri="{FF2B5EF4-FFF2-40B4-BE49-F238E27FC236}">
              <a16:creationId xmlns:a16="http://schemas.microsoft.com/office/drawing/2014/main" id="{6E5F4B6D-7974-4842-9B61-D45F290D30F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6788" name="Text Box 12">
          <a:extLst>
            <a:ext uri="{FF2B5EF4-FFF2-40B4-BE49-F238E27FC236}">
              <a16:creationId xmlns:a16="http://schemas.microsoft.com/office/drawing/2014/main" id="{2DCDF634-292E-4071-95FE-C08FA6C2F60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6789" name="Text Box 13">
          <a:extLst>
            <a:ext uri="{FF2B5EF4-FFF2-40B4-BE49-F238E27FC236}">
              <a16:creationId xmlns:a16="http://schemas.microsoft.com/office/drawing/2014/main" id="{51E3B593-E9DE-4310-B695-D55EC3B4F4F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6790" name="Text Box 14">
          <a:extLst>
            <a:ext uri="{FF2B5EF4-FFF2-40B4-BE49-F238E27FC236}">
              <a16:creationId xmlns:a16="http://schemas.microsoft.com/office/drawing/2014/main" id="{DFDB876D-B9B1-4E19-B8DF-E332C1D7AF5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6791" name="Text Box 15">
          <a:extLst>
            <a:ext uri="{FF2B5EF4-FFF2-40B4-BE49-F238E27FC236}">
              <a16:creationId xmlns:a16="http://schemas.microsoft.com/office/drawing/2014/main" id="{6768C48E-2AD0-4808-A8F0-896EBE976B2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6792" name="Text Box 16">
          <a:extLst>
            <a:ext uri="{FF2B5EF4-FFF2-40B4-BE49-F238E27FC236}">
              <a16:creationId xmlns:a16="http://schemas.microsoft.com/office/drawing/2014/main" id="{3CAF4896-5BA2-4F70-9CBF-871356DA210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6793" name="Text Box 17">
          <a:extLst>
            <a:ext uri="{FF2B5EF4-FFF2-40B4-BE49-F238E27FC236}">
              <a16:creationId xmlns:a16="http://schemas.microsoft.com/office/drawing/2014/main" id="{BB03C063-C847-4EA6-92A9-8367AEC5C77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6794" name="Text Box 18">
          <a:extLst>
            <a:ext uri="{FF2B5EF4-FFF2-40B4-BE49-F238E27FC236}">
              <a16:creationId xmlns:a16="http://schemas.microsoft.com/office/drawing/2014/main" id="{D5C5978C-528C-400D-97DC-BDEDC3F9571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6795" name="Text Box 19">
          <a:extLst>
            <a:ext uri="{FF2B5EF4-FFF2-40B4-BE49-F238E27FC236}">
              <a16:creationId xmlns:a16="http://schemas.microsoft.com/office/drawing/2014/main" id="{6EBA5345-4744-4A4B-A142-D9BC3D02F48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6796" name="Text Box 20">
          <a:extLst>
            <a:ext uri="{FF2B5EF4-FFF2-40B4-BE49-F238E27FC236}">
              <a16:creationId xmlns:a16="http://schemas.microsoft.com/office/drawing/2014/main" id="{965E3AF7-3D3E-40CE-9E6A-FE166C1847F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6797" name="Text Box 21">
          <a:extLst>
            <a:ext uri="{FF2B5EF4-FFF2-40B4-BE49-F238E27FC236}">
              <a16:creationId xmlns:a16="http://schemas.microsoft.com/office/drawing/2014/main" id="{92D4D1F2-F079-40FB-806D-1D0A1947BE0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6798" name="Text Box 22">
          <a:extLst>
            <a:ext uri="{FF2B5EF4-FFF2-40B4-BE49-F238E27FC236}">
              <a16:creationId xmlns:a16="http://schemas.microsoft.com/office/drawing/2014/main" id="{F80DB325-BDE6-484B-92B3-5303F79B142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6799" name="Text Box 1">
          <a:extLst>
            <a:ext uri="{FF2B5EF4-FFF2-40B4-BE49-F238E27FC236}">
              <a16:creationId xmlns:a16="http://schemas.microsoft.com/office/drawing/2014/main" id="{1C9057E7-C210-4C31-84D7-C6283B187FD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6800" name="Text Box 2">
          <a:extLst>
            <a:ext uri="{FF2B5EF4-FFF2-40B4-BE49-F238E27FC236}">
              <a16:creationId xmlns:a16="http://schemas.microsoft.com/office/drawing/2014/main" id="{69E369D1-7B50-4928-ABFD-FE7915A5F11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6801" name="Text Box 3">
          <a:extLst>
            <a:ext uri="{FF2B5EF4-FFF2-40B4-BE49-F238E27FC236}">
              <a16:creationId xmlns:a16="http://schemas.microsoft.com/office/drawing/2014/main" id="{74F73E60-7180-4A4C-B331-775FE71749A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6802" name="Text Box 4">
          <a:extLst>
            <a:ext uri="{FF2B5EF4-FFF2-40B4-BE49-F238E27FC236}">
              <a16:creationId xmlns:a16="http://schemas.microsoft.com/office/drawing/2014/main" id="{307DDF3A-8DE7-46DF-9070-6B0E0143E6B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6803" name="Text Box 5">
          <a:extLst>
            <a:ext uri="{FF2B5EF4-FFF2-40B4-BE49-F238E27FC236}">
              <a16:creationId xmlns:a16="http://schemas.microsoft.com/office/drawing/2014/main" id="{6ACB9E63-3A6F-4A81-A622-331A8AAE6AB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6804" name="Text Box 6">
          <a:extLst>
            <a:ext uri="{FF2B5EF4-FFF2-40B4-BE49-F238E27FC236}">
              <a16:creationId xmlns:a16="http://schemas.microsoft.com/office/drawing/2014/main" id="{C7F17E6B-37CB-4FB8-85B8-1A36334CA7A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6805" name="Text Box 7">
          <a:extLst>
            <a:ext uri="{FF2B5EF4-FFF2-40B4-BE49-F238E27FC236}">
              <a16:creationId xmlns:a16="http://schemas.microsoft.com/office/drawing/2014/main" id="{15DD5AC8-B2B0-4F76-A90E-40CA65DEBF6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6806" name="Text Box 8">
          <a:extLst>
            <a:ext uri="{FF2B5EF4-FFF2-40B4-BE49-F238E27FC236}">
              <a16:creationId xmlns:a16="http://schemas.microsoft.com/office/drawing/2014/main" id="{BE2BBEDB-55C1-44D0-8EE5-EAD74C2CAD3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6807" name="Text Box 9">
          <a:extLst>
            <a:ext uri="{FF2B5EF4-FFF2-40B4-BE49-F238E27FC236}">
              <a16:creationId xmlns:a16="http://schemas.microsoft.com/office/drawing/2014/main" id="{2A5AE241-7055-4850-BFA9-37155A146C3D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6808" name="Text Box 10">
          <a:extLst>
            <a:ext uri="{FF2B5EF4-FFF2-40B4-BE49-F238E27FC236}">
              <a16:creationId xmlns:a16="http://schemas.microsoft.com/office/drawing/2014/main" id="{1EB3C913-5878-4ED8-BA0D-760FA658BD4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6809" name="Text Box 11">
          <a:extLst>
            <a:ext uri="{FF2B5EF4-FFF2-40B4-BE49-F238E27FC236}">
              <a16:creationId xmlns:a16="http://schemas.microsoft.com/office/drawing/2014/main" id="{FC55A4FE-723C-4CE5-B22B-CB602EA2FA7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6810" name="Text Box 12">
          <a:extLst>
            <a:ext uri="{FF2B5EF4-FFF2-40B4-BE49-F238E27FC236}">
              <a16:creationId xmlns:a16="http://schemas.microsoft.com/office/drawing/2014/main" id="{3F792430-152E-42F3-B02C-BC252D84E9E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6811" name="Text Box 13">
          <a:extLst>
            <a:ext uri="{FF2B5EF4-FFF2-40B4-BE49-F238E27FC236}">
              <a16:creationId xmlns:a16="http://schemas.microsoft.com/office/drawing/2014/main" id="{1377EC68-E53C-4515-AF10-FB3E0770CE9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6812" name="Text Box 14">
          <a:extLst>
            <a:ext uri="{FF2B5EF4-FFF2-40B4-BE49-F238E27FC236}">
              <a16:creationId xmlns:a16="http://schemas.microsoft.com/office/drawing/2014/main" id="{DD83CAA5-8659-49F1-BF6E-4004135EC85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6813" name="Text Box 15">
          <a:extLst>
            <a:ext uri="{FF2B5EF4-FFF2-40B4-BE49-F238E27FC236}">
              <a16:creationId xmlns:a16="http://schemas.microsoft.com/office/drawing/2014/main" id="{47CABEBF-390A-477D-A758-D6B96263BFB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6814" name="Text Box 16">
          <a:extLst>
            <a:ext uri="{FF2B5EF4-FFF2-40B4-BE49-F238E27FC236}">
              <a16:creationId xmlns:a16="http://schemas.microsoft.com/office/drawing/2014/main" id="{18F136A1-437F-4DDC-B21C-A9138238C43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6815" name="Text Box 1">
          <a:extLst>
            <a:ext uri="{FF2B5EF4-FFF2-40B4-BE49-F238E27FC236}">
              <a16:creationId xmlns:a16="http://schemas.microsoft.com/office/drawing/2014/main" id="{5D12A565-EE6F-4740-B687-5564787F84A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6816" name="Text Box 2">
          <a:extLst>
            <a:ext uri="{FF2B5EF4-FFF2-40B4-BE49-F238E27FC236}">
              <a16:creationId xmlns:a16="http://schemas.microsoft.com/office/drawing/2014/main" id="{A24AF0DB-21E7-4549-84EB-7AE3B7240F2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6817" name="Text Box 3">
          <a:extLst>
            <a:ext uri="{FF2B5EF4-FFF2-40B4-BE49-F238E27FC236}">
              <a16:creationId xmlns:a16="http://schemas.microsoft.com/office/drawing/2014/main" id="{D10829FF-E490-47D4-A514-EB6175EDD66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6818" name="Text Box 4">
          <a:extLst>
            <a:ext uri="{FF2B5EF4-FFF2-40B4-BE49-F238E27FC236}">
              <a16:creationId xmlns:a16="http://schemas.microsoft.com/office/drawing/2014/main" id="{C8DD4E98-D8E4-4E5A-9D37-3F42DB43999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6819" name="Text Box 5">
          <a:extLst>
            <a:ext uri="{FF2B5EF4-FFF2-40B4-BE49-F238E27FC236}">
              <a16:creationId xmlns:a16="http://schemas.microsoft.com/office/drawing/2014/main" id="{BC3DECF9-034F-4439-8E9B-19D1A82A887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6820" name="Text Box 6">
          <a:extLst>
            <a:ext uri="{FF2B5EF4-FFF2-40B4-BE49-F238E27FC236}">
              <a16:creationId xmlns:a16="http://schemas.microsoft.com/office/drawing/2014/main" id="{A4FE578A-2CE5-4A5A-BBCC-27C7FB00E9F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6821" name="Text Box 7">
          <a:extLst>
            <a:ext uri="{FF2B5EF4-FFF2-40B4-BE49-F238E27FC236}">
              <a16:creationId xmlns:a16="http://schemas.microsoft.com/office/drawing/2014/main" id="{8D21A524-71DD-4097-A700-7CC7A7A771C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6822" name="Text Box 8">
          <a:extLst>
            <a:ext uri="{FF2B5EF4-FFF2-40B4-BE49-F238E27FC236}">
              <a16:creationId xmlns:a16="http://schemas.microsoft.com/office/drawing/2014/main" id="{8A54AD99-A6C7-4151-90B8-0702FC78A0E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6823" name="Text Box 9">
          <a:extLst>
            <a:ext uri="{FF2B5EF4-FFF2-40B4-BE49-F238E27FC236}">
              <a16:creationId xmlns:a16="http://schemas.microsoft.com/office/drawing/2014/main" id="{2EF14900-9FFA-4C6E-9F82-3D2E2E16DEE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6824" name="Text Box 10">
          <a:extLst>
            <a:ext uri="{FF2B5EF4-FFF2-40B4-BE49-F238E27FC236}">
              <a16:creationId xmlns:a16="http://schemas.microsoft.com/office/drawing/2014/main" id="{72595B7B-A62A-494F-9ABF-2B7997743A6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6825" name="Text Box 11">
          <a:extLst>
            <a:ext uri="{FF2B5EF4-FFF2-40B4-BE49-F238E27FC236}">
              <a16:creationId xmlns:a16="http://schemas.microsoft.com/office/drawing/2014/main" id="{814DFC4F-306E-4C5A-BD65-D00370B70B0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6826" name="Text Box 12">
          <a:extLst>
            <a:ext uri="{FF2B5EF4-FFF2-40B4-BE49-F238E27FC236}">
              <a16:creationId xmlns:a16="http://schemas.microsoft.com/office/drawing/2014/main" id="{AE686C23-CCA4-4E40-A4FF-015FA92C5A5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6827" name="Text Box 13">
          <a:extLst>
            <a:ext uri="{FF2B5EF4-FFF2-40B4-BE49-F238E27FC236}">
              <a16:creationId xmlns:a16="http://schemas.microsoft.com/office/drawing/2014/main" id="{16FE8FCC-02A7-486D-9035-791FA3524EE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6828" name="Text Box 14">
          <a:extLst>
            <a:ext uri="{FF2B5EF4-FFF2-40B4-BE49-F238E27FC236}">
              <a16:creationId xmlns:a16="http://schemas.microsoft.com/office/drawing/2014/main" id="{123D317E-FC3A-49B4-BCEA-2462661405A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6829" name="Text Box 15">
          <a:extLst>
            <a:ext uri="{FF2B5EF4-FFF2-40B4-BE49-F238E27FC236}">
              <a16:creationId xmlns:a16="http://schemas.microsoft.com/office/drawing/2014/main" id="{6F2485E0-45CC-4521-8CEB-9054F627718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6830" name="Text Box 16">
          <a:extLst>
            <a:ext uri="{FF2B5EF4-FFF2-40B4-BE49-F238E27FC236}">
              <a16:creationId xmlns:a16="http://schemas.microsoft.com/office/drawing/2014/main" id="{457587AD-4AA8-42F2-8B59-00D5E83EC2A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6831" name="Text Box 17">
          <a:extLst>
            <a:ext uri="{FF2B5EF4-FFF2-40B4-BE49-F238E27FC236}">
              <a16:creationId xmlns:a16="http://schemas.microsoft.com/office/drawing/2014/main" id="{E566FF57-988F-449D-870D-37B0F13DED4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6832" name="Text Box 18">
          <a:extLst>
            <a:ext uri="{FF2B5EF4-FFF2-40B4-BE49-F238E27FC236}">
              <a16:creationId xmlns:a16="http://schemas.microsoft.com/office/drawing/2014/main" id="{8DDD437D-E52C-4932-8545-C32303E2447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6833" name="Text Box 19">
          <a:extLst>
            <a:ext uri="{FF2B5EF4-FFF2-40B4-BE49-F238E27FC236}">
              <a16:creationId xmlns:a16="http://schemas.microsoft.com/office/drawing/2014/main" id="{D434FED0-FF47-40AD-830E-2E4F9AD941A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6834" name="Text Box 20">
          <a:extLst>
            <a:ext uri="{FF2B5EF4-FFF2-40B4-BE49-F238E27FC236}">
              <a16:creationId xmlns:a16="http://schemas.microsoft.com/office/drawing/2014/main" id="{74FA2750-8F8B-49A4-8601-95FD5045246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6835" name="Text Box 21">
          <a:extLst>
            <a:ext uri="{FF2B5EF4-FFF2-40B4-BE49-F238E27FC236}">
              <a16:creationId xmlns:a16="http://schemas.microsoft.com/office/drawing/2014/main" id="{1E1800A4-3D4E-4866-861B-E8B190C1D86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6836" name="Text Box 22">
          <a:extLst>
            <a:ext uri="{FF2B5EF4-FFF2-40B4-BE49-F238E27FC236}">
              <a16:creationId xmlns:a16="http://schemas.microsoft.com/office/drawing/2014/main" id="{E4741459-4771-4869-88BF-B1EF5F20909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6837" name="Text Box 1">
          <a:extLst>
            <a:ext uri="{FF2B5EF4-FFF2-40B4-BE49-F238E27FC236}">
              <a16:creationId xmlns:a16="http://schemas.microsoft.com/office/drawing/2014/main" id="{02BFF642-ACF8-4AEB-AEBC-C505832EFFE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6838" name="Text Box 2">
          <a:extLst>
            <a:ext uri="{FF2B5EF4-FFF2-40B4-BE49-F238E27FC236}">
              <a16:creationId xmlns:a16="http://schemas.microsoft.com/office/drawing/2014/main" id="{5ABC75DA-BA8B-4CF4-B317-A441C96D4EE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6839" name="Text Box 3">
          <a:extLst>
            <a:ext uri="{FF2B5EF4-FFF2-40B4-BE49-F238E27FC236}">
              <a16:creationId xmlns:a16="http://schemas.microsoft.com/office/drawing/2014/main" id="{0135BE61-5349-45D3-83A2-2D5FFF8CF85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6840" name="Text Box 4">
          <a:extLst>
            <a:ext uri="{FF2B5EF4-FFF2-40B4-BE49-F238E27FC236}">
              <a16:creationId xmlns:a16="http://schemas.microsoft.com/office/drawing/2014/main" id="{F6FA87C1-B7E3-4E2D-A129-F2B3E905BEB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6841" name="Text Box 5">
          <a:extLst>
            <a:ext uri="{FF2B5EF4-FFF2-40B4-BE49-F238E27FC236}">
              <a16:creationId xmlns:a16="http://schemas.microsoft.com/office/drawing/2014/main" id="{11B462EF-A21D-48BA-9EF1-898C5BAA85B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6842" name="Text Box 6">
          <a:extLst>
            <a:ext uri="{FF2B5EF4-FFF2-40B4-BE49-F238E27FC236}">
              <a16:creationId xmlns:a16="http://schemas.microsoft.com/office/drawing/2014/main" id="{693FD173-10B2-43A8-B5EA-BB30C60D53C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6843" name="Text Box 7">
          <a:extLst>
            <a:ext uri="{FF2B5EF4-FFF2-40B4-BE49-F238E27FC236}">
              <a16:creationId xmlns:a16="http://schemas.microsoft.com/office/drawing/2014/main" id="{2EA65B0D-464C-4813-8EEA-E22D5CBD24F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6844" name="Text Box 8">
          <a:extLst>
            <a:ext uri="{FF2B5EF4-FFF2-40B4-BE49-F238E27FC236}">
              <a16:creationId xmlns:a16="http://schemas.microsoft.com/office/drawing/2014/main" id="{5812BFB9-A2E4-4FE7-983A-E03E69F92E5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6845" name="Text Box 9">
          <a:extLst>
            <a:ext uri="{FF2B5EF4-FFF2-40B4-BE49-F238E27FC236}">
              <a16:creationId xmlns:a16="http://schemas.microsoft.com/office/drawing/2014/main" id="{EE3D375A-14A5-4F64-9440-C770F35DC8D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6846" name="Text Box 10">
          <a:extLst>
            <a:ext uri="{FF2B5EF4-FFF2-40B4-BE49-F238E27FC236}">
              <a16:creationId xmlns:a16="http://schemas.microsoft.com/office/drawing/2014/main" id="{5F313E9F-A4AE-48F2-B5E1-2579BBDFFDC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6847" name="Text Box 11">
          <a:extLst>
            <a:ext uri="{FF2B5EF4-FFF2-40B4-BE49-F238E27FC236}">
              <a16:creationId xmlns:a16="http://schemas.microsoft.com/office/drawing/2014/main" id="{3258F90B-377B-4930-977B-4FFE61B0289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6848" name="Text Box 12">
          <a:extLst>
            <a:ext uri="{FF2B5EF4-FFF2-40B4-BE49-F238E27FC236}">
              <a16:creationId xmlns:a16="http://schemas.microsoft.com/office/drawing/2014/main" id="{0C5D99BD-0EA4-49EE-83DB-ADEFF1064B6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6849" name="Text Box 13">
          <a:extLst>
            <a:ext uri="{FF2B5EF4-FFF2-40B4-BE49-F238E27FC236}">
              <a16:creationId xmlns:a16="http://schemas.microsoft.com/office/drawing/2014/main" id="{54E2CCA0-38A4-440D-B86C-7C50D33FD199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6850" name="Text Box 14">
          <a:extLst>
            <a:ext uri="{FF2B5EF4-FFF2-40B4-BE49-F238E27FC236}">
              <a16:creationId xmlns:a16="http://schemas.microsoft.com/office/drawing/2014/main" id="{95671BFB-553E-47CD-96F0-1B8E3DF9B36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6851" name="Text Box 15">
          <a:extLst>
            <a:ext uri="{FF2B5EF4-FFF2-40B4-BE49-F238E27FC236}">
              <a16:creationId xmlns:a16="http://schemas.microsoft.com/office/drawing/2014/main" id="{534F46E6-6A9D-4CB3-AEEF-80E4F3F0C56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6852" name="Text Box 16">
          <a:extLst>
            <a:ext uri="{FF2B5EF4-FFF2-40B4-BE49-F238E27FC236}">
              <a16:creationId xmlns:a16="http://schemas.microsoft.com/office/drawing/2014/main" id="{074C5B99-2B2B-470C-AD8B-5CF65F9EA221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6853" name="Text Box 17">
          <a:extLst>
            <a:ext uri="{FF2B5EF4-FFF2-40B4-BE49-F238E27FC236}">
              <a16:creationId xmlns:a16="http://schemas.microsoft.com/office/drawing/2014/main" id="{5C322574-2001-4B5B-9EB4-DF3E160F0EC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6854" name="Text Box 18">
          <a:extLst>
            <a:ext uri="{FF2B5EF4-FFF2-40B4-BE49-F238E27FC236}">
              <a16:creationId xmlns:a16="http://schemas.microsoft.com/office/drawing/2014/main" id="{C11042F7-0E97-4A25-BAA0-291610326682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6855" name="Text Box 19">
          <a:extLst>
            <a:ext uri="{FF2B5EF4-FFF2-40B4-BE49-F238E27FC236}">
              <a16:creationId xmlns:a16="http://schemas.microsoft.com/office/drawing/2014/main" id="{2611C3CA-7EA3-49DB-B659-99A7982703E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6856" name="Text Box 20">
          <a:extLst>
            <a:ext uri="{FF2B5EF4-FFF2-40B4-BE49-F238E27FC236}">
              <a16:creationId xmlns:a16="http://schemas.microsoft.com/office/drawing/2014/main" id="{F38EA436-F4AC-401E-9CF9-B974F99F0590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6857" name="Text Box 21">
          <a:extLst>
            <a:ext uri="{FF2B5EF4-FFF2-40B4-BE49-F238E27FC236}">
              <a16:creationId xmlns:a16="http://schemas.microsoft.com/office/drawing/2014/main" id="{B8EB23CD-6EE4-4ADF-8A2B-A38E262BFCA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6858" name="Text Box 22">
          <a:extLst>
            <a:ext uri="{FF2B5EF4-FFF2-40B4-BE49-F238E27FC236}">
              <a16:creationId xmlns:a16="http://schemas.microsoft.com/office/drawing/2014/main" id="{126EA78D-980D-4E1E-9301-F977BE8AFFDA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6859" name="Text Box 1">
          <a:extLst>
            <a:ext uri="{FF2B5EF4-FFF2-40B4-BE49-F238E27FC236}">
              <a16:creationId xmlns:a16="http://schemas.microsoft.com/office/drawing/2014/main" id="{2C14B1DC-2978-4521-856A-D14A5C53B9A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6860" name="Text Box 2">
          <a:extLst>
            <a:ext uri="{FF2B5EF4-FFF2-40B4-BE49-F238E27FC236}">
              <a16:creationId xmlns:a16="http://schemas.microsoft.com/office/drawing/2014/main" id="{D462D1F0-FBEA-45C2-B1EE-59AE4DDA58F6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6861" name="Text Box 3">
          <a:extLst>
            <a:ext uri="{FF2B5EF4-FFF2-40B4-BE49-F238E27FC236}">
              <a16:creationId xmlns:a16="http://schemas.microsoft.com/office/drawing/2014/main" id="{84003901-D252-4005-9DCC-B4188523A3D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6862" name="Text Box 4">
          <a:extLst>
            <a:ext uri="{FF2B5EF4-FFF2-40B4-BE49-F238E27FC236}">
              <a16:creationId xmlns:a16="http://schemas.microsoft.com/office/drawing/2014/main" id="{C10FDBFC-3B13-4DD6-A550-39A47CABA7D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6863" name="Text Box 5">
          <a:extLst>
            <a:ext uri="{FF2B5EF4-FFF2-40B4-BE49-F238E27FC236}">
              <a16:creationId xmlns:a16="http://schemas.microsoft.com/office/drawing/2014/main" id="{89269B7B-4AA9-40C3-9332-1E83599A676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6864" name="Text Box 6">
          <a:extLst>
            <a:ext uri="{FF2B5EF4-FFF2-40B4-BE49-F238E27FC236}">
              <a16:creationId xmlns:a16="http://schemas.microsoft.com/office/drawing/2014/main" id="{943834A5-5304-4953-B055-3C732D307F0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6865" name="Text Box 7">
          <a:extLst>
            <a:ext uri="{FF2B5EF4-FFF2-40B4-BE49-F238E27FC236}">
              <a16:creationId xmlns:a16="http://schemas.microsoft.com/office/drawing/2014/main" id="{875F4276-9E8D-4335-82BE-B1EE42FFFC97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6866" name="Text Box 8">
          <a:extLst>
            <a:ext uri="{FF2B5EF4-FFF2-40B4-BE49-F238E27FC236}">
              <a16:creationId xmlns:a16="http://schemas.microsoft.com/office/drawing/2014/main" id="{63977751-0806-4E7B-974A-1641AD60358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6867" name="Text Box 9">
          <a:extLst>
            <a:ext uri="{FF2B5EF4-FFF2-40B4-BE49-F238E27FC236}">
              <a16:creationId xmlns:a16="http://schemas.microsoft.com/office/drawing/2014/main" id="{AC30395F-FCEC-4A1F-B1B1-BF116F3ECED5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6868" name="Text Box 10">
          <a:extLst>
            <a:ext uri="{FF2B5EF4-FFF2-40B4-BE49-F238E27FC236}">
              <a16:creationId xmlns:a16="http://schemas.microsoft.com/office/drawing/2014/main" id="{F4AE2D65-4A11-4D4F-8913-3E21BA5247BF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6869" name="Text Box 11">
          <a:extLst>
            <a:ext uri="{FF2B5EF4-FFF2-40B4-BE49-F238E27FC236}">
              <a16:creationId xmlns:a16="http://schemas.microsoft.com/office/drawing/2014/main" id="{756BE028-B0FB-4BC3-9DB0-348FCCB0C3F8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6870" name="Text Box 12">
          <a:extLst>
            <a:ext uri="{FF2B5EF4-FFF2-40B4-BE49-F238E27FC236}">
              <a16:creationId xmlns:a16="http://schemas.microsoft.com/office/drawing/2014/main" id="{12FD3F5A-76B1-468E-91CB-D35DD2ECDD34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6871" name="Text Box 13">
          <a:extLst>
            <a:ext uri="{FF2B5EF4-FFF2-40B4-BE49-F238E27FC236}">
              <a16:creationId xmlns:a16="http://schemas.microsoft.com/office/drawing/2014/main" id="{C9C5DBFF-8F89-43E6-95F0-D32C76D727B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6872" name="Text Box 14">
          <a:extLst>
            <a:ext uri="{FF2B5EF4-FFF2-40B4-BE49-F238E27FC236}">
              <a16:creationId xmlns:a16="http://schemas.microsoft.com/office/drawing/2014/main" id="{77DA8EE9-4C59-40C3-B8EB-582860BF0C5C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6873" name="Text Box 15">
          <a:extLst>
            <a:ext uri="{FF2B5EF4-FFF2-40B4-BE49-F238E27FC236}">
              <a16:creationId xmlns:a16="http://schemas.microsoft.com/office/drawing/2014/main" id="{BAC36788-075B-49CD-807E-A732BE05969B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6874" name="Text Box 16">
          <a:extLst>
            <a:ext uri="{FF2B5EF4-FFF2-40B4-BE49-F238E27FC236}">
              <a16:creationId xmlns:a16="http://schemas.microsoft.com/office/drawing/2014/main" id="{6E4FB000-CB3C-45CB-9315-94A08FCBBEE3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35</xdr:row>
      <xdr:rowOff>0</xdr:rowOff>
    </xdr:from>
    <xdr:ext cx="2604492" cy="160020"/>
    <xdr:sp macro="" textlink="">
      <xdr:nvSpPr>
        <xdr:cNvPr id="6875" name="Text Box 17">
          <a:extLst>
            <a:ext uri="{FF2B5EF4-FFF2-40B4-BE49-F238E27FC236}">
              <a16:creationId xmlns:a16="http://schemas.microsoft.com/office/drawing/2014/main" id="{C2ABFA18-A3AA-4304-A56C-8DF72DFDC80E}"/>
            </a:ext>
          </a:extLst>
        </xdr:cNvPr>
        <xdr:cNvSpPr txBox="1">
          <a:spLocks noChangeArrowheads="1"/>
        </xdr:cNvSpPr>
      </xdr:nvSpPr>
      <xdr:spPr bwMode="auto">
        <a:xfrm>
          <a:off x="1981200" y="136588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M254"/>
  <sheetViews>
    <sheetView tabSelected="1" view="pageBreakPreview" zoomScale="70" zoomScaleNormal="60" zoomScaleSheetLayoutView="70" workbookViewId="0">
      <selection activeCell="A6" sqref="A6"/>
    </sheetView>
  </sheetViews>
  <sheetFormatPr defaultRowHeight="17.25" customHeight="1" x14ac:dyDescent="0.25"/>
  <cols>
    <col min="1" max="1" width="13.5" style="1" customWidth="1"/>
    <col min="2" max="2" width="65.875" style="1" customWidth="1" collapsed="1"/>
    <col min="3" max="3" width="17.375" style="1" customWidth="1"/>
    <col min="4" max="5" width="16.25" style="1" customWidth="1"/>
    <col min="6" max="6" width="21.25" style="1" customWidth="1"/>
    <col min="7" max="7" width="15.875" style="1" customWidth="1"/>
    <col min="8" max="12" width="15.625" style="1" customWidth="1"/>
    <col min="13" max="13" width="81.375" style="63" customWidth="1"/>
    <col min="14" max="14" width="11.375" style="1" customWidth="1"/>
    <col min="15" max="15" width="10.5" style="1" customWidth="1"/>
    <col min="16" max="256" width="9" style="1"/>
    <col min="257" max="257" width="13.5" style="1" customWidth="1"/>
    <col min="258" max="258" width="67.375" style="1" customWidth="1"/>
    <col min="259" max="259" width="17.375" style="1" customWidth="1"/>
    <col min="260" max="261" width="16.25" style="1" customWidth="1"/>
    <col min="262" max="263" width="15.875" style="1" customWidth="1"/>
    <col min="264" max="268" width="15.625" style="1" customWidth="1"/>
    <col min="269" max="269" width="81.375" style="1" customWidth="1"/>
    <col min="270" max="270" width="11.375" style="1" customWidth="1"/>
    <col min="271" max="271" width="10.5" style="1" customWidth="1"/>
    <col min="272" max="512" width="9" style="1"/>
    <col min="513" max="513" width="13.5" style="1" customWidth="1"/>
    <col min="514" max="514" width="67.375" style="1" customWidth="1"/>
    <col min="515" max="515" width="17.375" style="1" customWidth="1"/>
    <col min="516" max="517" width="16.25" style="1" customWidth="1"/>
    <col min="518" max="519" width="15.875" style="1" customWidth="1"/>
    <col min="520" max="524" width="15.625" style="1" customWidth="1"/>
    <col min="525" max="525" width="81.375" style="1" customWidth="1"/>
    <col min="526" max="526" width="11.375" style="1" customWidth="1"/>
    <col min="527" max="527" width="10.5" style="1" customWidth="1"/>
    <col min="528" max="768" width="9" style="1"/>
    <col min="769" max="769" width="13.5" style="1" customWidth="1"/>
    <col min="770" max="770" width="67.375" style="1" customWidth="1"/>
    <col min="771" max="771" width="17.375" style="1" customWidth="1"/>
    <col min="772" max="773" width="16.25" style="1" customWidth="1"/>
    <col min="774" max="775" width="15.875" style="1" customWidth="1"/>
    <col min="776" max="780" width="15.625" style="1" customWidth="1"/>
    <col min="781" max="781" width="81.375" style="1" customWidth="1"/>
    <col min="782" max="782" width="11.375" style="1" customWidth="1"/>
    <col min="783" max="783" width="10.5" style="1" customWidth="1"/>
    <col min="784" max="1024" width="9" style="1"/>
    <col min="1025" max="1025" width="13.5" style="1" customWidth="1"/>
    <col min="1026" max="1026" width="67.375" style="1" customWidth="1"/>
    <col min="1027" max="1027" width="17.375" style="1" customWidth="1"/>
    <col min="1028" max="1029" width="16.25" style="1" customWidth="1"/>
    <col min="1030" max="1031" width="15.875" style="1" customWidth="1"/>
    <col min="1032" max="1036" width="15.625" style="1" customWidth="1"/>
    <col min="1037" max="1037" width="81.375" style="1" customWidth="1"/>
    <col min="1038" max="1038" width="11.375" style="1" customWidth="1"/>
    <col min="1039" max="1039" width="10.5" style="1" customWidth="1"/>
    <col min="1040" max="1280" width="9" style="1"/>
    <col min="1281" max="1281" width="13.5" style="1" customWidth="1"/>
    <col min="1282" max="1282" width="67.375" style="1" customWidth="1"/>
    <col min="1283" max="1283" width="17.375" style="1" customWidth="1"/>
    <col min="1284" max="1285" width="16.25" style="1" customWidth="1"/>
    <col min="1286" max="1287" width="15.875" style="1" customWidth="1"/>
    <col min="1288" max="1292" width="15.625" style="1" customWidth="1"/>
    <col min="1293" max="1293" width="81.375" style="1" customWidth="1"/>
    <col min="1294" max="1294" width="11.375" style="1" customWidth="1"/>
    <col min="1295" max="1295" width="10.5" style="1" customWidth="1"/>
    <col min="1296" max="1536" width="9" style="1"/>
    <col min="1537" max="1537" width="13.5" style="1" customWidth="1"/>
    <col min="1538" max="1538" width="67.375" style="1" customWidth="1"/>
    <col min="1539" max="1539" width="17.375" style="1" customWidth="1"/>
    <col min="1540" max="1541" width="16.25" style="1" customWidth="1"/>
    <col min="1542" max="1543" width="15.875" style="1" customWidth="1"/>
    <col min="1544" max="1548" width="15.625" style="1" customWidth="1"/>
    <col min="1549" max="1549" width="81.375" style="1" customWidth="1"/>
    <col min="1550" max="1550" width="11.375" style="1" customWidth="1"/>
    <col min="1551" max="1551" width="10.5" style="1" customWidth="1"/>
    <col min="1552" max="1792" width="9" style="1"/>
    <col min="1793" max="1793" width="13.5" style="1" customWidth="1"/>
    <col min="1794" max="1794" width="67.375" style="1" customWidth="1"/>
    <col min="1795" max="1795" width="17.375" style="1" customWidth="1"/>
    <col min="1796" max="1797" width="16.25" style="1" customWidth="1"/>
    <col min="1798" max="1799" width="15.875" style="1" customWidth="1"/>
    <col min="1800" max="1804" width="15.625" style="1" customWidth="1"/>
    <col min="1805" max="1805" width="81.375" style="1" customWidth="1"/>
    <col min="1806" max="1806" width="11.375" style="1" customWidth="1"/>
    <col min="1807" max="1807" width="10.5" style="1" customWidth="1"/>
    <col min="1808" max="2048" width="9" style="1"/>
    <col min="2049" max="2049" width="13.5" style="1" customWidth="1"/>
    <col min="2050" max="2050" width="67.375" style="1" customWidth="1"/>
    <col min="2051" max="2051" width="17.375" style="1" customWidth="1"/>
    <col min="2052" max="2053" width="16.25" style="1" customWidth="1"/>
    <col min="2054" max="2055" width="15.875" style="1" customWidth="1"/>
    <col min="2056" max="2060" width="15.625" style="1" customWidth="1"/>
    <col min="2061" max="2061" width="81.375" style="1" customWidth="1"/>
    <col min="2062" max="2062" width="11.375" style="1" customWidth="1"/>
    <col min="2063" max="2063" width="10.5" style="1" customWidth="1"/>
    <col min="2064" max="2304" width="9" style="1"/>
    <col min="2305" max="2305" width="13.5" style="1" customWidth="1"/>
    <col min="2306" max="2306" width="67.375" style="1" customWidth="1"/>
    <col min="2307" max="2307" width="17.375" style="1" customWidth="1"/>
    <col min="2308" max="2309" width="16.25" style="1" customWidth="1"/>
    <col min="2310" max="2311" width="15.875" style="1" customWidth="1"/>
    <col min="2312" max="2316" width="15.625" style="1" customWidth="1"/>
    <col min="2317" max="2317" width="81.375" style="1" customWidth="1"/>
    <col min="2318" max="2318" width="11.375" style="1" customWidth="1"/>
    <col min="2319" max="2319" width="10.5" style="1" customWidth="1"/>
    <col min="2320" max="2560" width="9" style="1"/>
    <col min="2561" max="2561" width="13.5" style="1" customWidth="1"/>
    <col min="2562" max="2562" width="67.375" style="1" customWidth="1"/>
    <col min="2563" max="2563" width="17.375" style="1" customWidth="1"/>
    <col min="2564" max="2565" width="16.25" style="1" customWidth="1"/>
    <col min="2566" max="2567" width="15.875" style="1" customWidth="1"/>
    <col min="2568" max="2572" width="15.625" style="1" customWidth="1"/>
    <col min="2573" max="2573" width="81.375" style="1" customWidth="1"/>
    <col min="2574" max="2574" width="11.375" style="1" customWidth="1"/>
    <col min="2575" max="2575" width="10.5" style="1" customWidth="1"/>
    <col min="2576" max="2816" width="9" style="1"/>
    <col min="2817" max="2817" width="13.5" style="1" customWidth="1"/>
    <col min="2818" max="2818" width="67.375" style="1" customWidth="1"/>
    <col min="2819" max="2819" width="17.375" style="1" customWidth="1"/>
    <col min="2820" max="2821" width="16.25" style="1" customWidth="1"/>
    <col min="2822" max="2823" width="15.875" style="1" customWidth="1"/>
    <col min="2824" max="2828" width="15.625" style="1" customWidth="1"/>
    <col min="2829" max="2829" width="81.375" style="1" customWidth="1"/>
    <col min="2830" max="2830" width="11.375" style="1" customWidth="1"/>
    <col min="2831" max="2831" width="10.5" style="1" customWidth="1"/>
    <col min="2832" max="3072" width="9" style="1"/>
    <col min="3073" max="3073" width="13.5" style="1" customWidth="1"/>
    <col min="3074" max="3074" width="67.375" style="1" customWidth="1"/>
    <col min="3075" max="3075" width="17.375" style="1" customWidth="1"/>
    <col min="3076" max="3077" width="16.25" style="1" customWidth="1"/>
    <col min="3078" max="3079" width="15.875" style="1" customWidth="1"/>
    <col min="3080" max="3084" width="15.625" style="1" customWidth="1"/>
    <col min="3085" max="3085" width="81.375" style="1" customWidth="1"/>
    <col min="3086" max="3086" width="11.375" style="1" customWidth="1"/>
    <col min="3087" max="3087" width="10.5" style="1" customWidth="1"/>
    <col min="3088" max="3328" width="9" style="1"/>
    <col min="3329" max="3329" width="13.5" style="1" customWidth="1"/>
    <col min="3330" max="3330" width="67.375" style="1" customWidth="1"/>
    <col min="3331" max="3331" width="17.375" style="1" customWidth="1"/>
    <col min="3332" max="3333" width="16.25" style="1" customWidth="1"/>
    <col min="3334" max="3335" width="15.875" style="1" customWidth="1"/>
    <col min="3336" max="3340" width="15.625" style="1" customWidth="1"/>
    <col min="3341" max="3341" width="81.375" style="1" customWidth="1"/>
    <col min="3342" max="3342" width="11.375" style="1" customWidth="1"/>
    <col min="3343" max="3343" width="10.5" style="1" customWidth="1"/>
    <col min="3344" max="3584" width="9" style="1"/>
    <col min="3585" max="3585" width="13.5" style="1" customWidth="1"/>
    <col min="3586" max="3586" width="67.375" style="1" customWidth="1"/>
    <col min="3587" max="3587" width="17.375" style="1" customWidth="1"/>
    <col min="3588" max="3589" width="16.25" style="1" customWidth="1"/>
    <col min="3590" max="3591" width="15.875" style="1" customWidth="1"/>
    <col min="3592" max="3596" width="15.625" style="1" customWidth="1"/>
    <col min="3597" max="3597" width="81.375" style="1" customWidth="1"/>
    <col min="3598" max="3598" width="11.375" style="1" customWidth="1"/>
    <col min="3599" max="3599" width="10.5" style="1" customWidth="1"/>
    <col min="3600" max="3840" width="9" style="1"/>
    <col min="3841" max="3841" width="13.5" style="1" customWidth="1"/>
    <col min="3842" max="3842" width="67.375" style="1" customWidth="1"/>
    <col min="3843" max="3843" width="17.375" style="1" customWidth="1"/>
    <col min="3844" max="3845" width="16.25" style="1" customWidth="1"/>
    <col min="3846" max="3847" width="15.875" style="1" customWidth="1"/>
    <col min="3848" max="3852" width="15.625" style="1" customWidth="1"/>
    <col min="3853" max="3853" width="81.375" style="1" customWidth="1"/>
    <col min="3854" max="3854" width="11.375" style="1" customWidth="1"/>
    <col min="3855" max="3855" width="10.5" style="1" customWidth="1"/>
    <col min="3856" max="4096" width="9" style="1"/>
    <col min="4097" max="4097" width="13.5" style="1" customWidth="1"/>
    <col min="4098" max="4098" width="67.375" style="1" customWidth="1"/>
    <col min="4099" max="4099" width="17.375" style="1" customWidth="1"/>
    <col min="4100" max="4101" width="16.25" style="1" customWidth="1"/>
    <col min="4102" max="4103" width="15.875" style="1" customWidth="1"/>
    <col min="4104" max="4108" width="15.625" style="1" customWidth="1"/>
    <col min="4109" max="4109" width="81.375" style="1" customWidth="1"/>
    <col min="4110" max="4110" width="11.375" style="1" customWidth="1"/>
    <col min="4111" max="4111" width="10.5" style="1" customWidth="1"/>
    <col min="4112" max="4352" width="9" style="1"/>
    <col min="4353" max="4353" width="13.5" style="1" customWidth="1"/>
    <col min="4354" max="4354" width="67.375" style="1" customWidth="1"/>
    <col min="4355" max="4355" width="17.375" style="1" customWidth="1"/>
    <col min="4356" max="4357" width="16.25" style="1" customWidth="1"/>
    <col min="4358" max="4359" width="15.875" style="1" customWidth="1"/>
    <col min="4360" max="4364" width="15.625" style="1" customWidth="1"/>
    <col min="4365" max="4365" width="81.375" style="1" customWidth="1"/>
    <col min="4366" max="4366" width="11.375" style="1" customWidth="1"/>
    <col min="4367" max="4367" width="10.5" style="1" customWidth="1"/>
    <col min="4368" max="4608" width="9" style="1"/>
    <col min="4609" max="4609" width="13.5" style="1" customWidth="1"/>
    <col min="4610" max="4610" width="67.375" style="1" customWidth="1"/>
    <col min="4611" max="4611" width="17.375" style="1" customWidth="1"/>
    <col min="4612" max="4613" width="16.25" style="1" customWidth="1"/>
    <col min="4614" max="4615" width="15.875" style="1" customWidth="1"/>
    <col min="4616" max="4620" width="15.625" style="1" customWidth="1"/>
    <col min="4621" max="4621" width="81.375" style="1" customWidth="1"/>
    <col min="4622" max="4622" width="11.375" style="1" customWidth="1"/>
    <col min="4623" max="4623" width="10.5" style="1" customWidth="1"/>
    <col min="4624" max="4864" width="9" style="1"/>
    <col min="4865" max="4865" width="13.5" style="1" customWidth="1"/>
    <col min="4866" max="4866" width="67.375" style="1" customWidth="1"/>
    <col min="4867" max="4867" width="17.375" style="1" customWidth="1"/>
    <col min="4868" max="4869" width="16.25" style="1" customWidth="1"/>
    <col min="4870" max="4871" width="15.875" style="1" customWidth="1"/>
    <col min="4872" max="4876" width="15.625" style="1" customWidth="1"/>
    <col min="4877" max="4877" width="81.375" style="1" customWidth="1"/>
    <col min="4878" max="4878" width="11.375" style="1" customWidth="1"/>
    <col min="4879" max="4879" width="10.5" style="1" customWidth="1"/>
    <col min="4880" max="5120" width="9" style="1"/>
    <col min="5121" max="5121" width="13.5" style="1" customWidth="1"/>
    <col min="5122" max="5122" width="67.375" style="1" customWidth="1"/>
    <col min="5123" max="5123" width="17.375" style="1" customWidth="1"/>
    <col min="5124" max="5125" width="16.25" style="1" customWidth="1"/>
    <col min="5126" max="5127" width="15.875" style="1" customWidth="1"/>
    <col min="5128" max="5132" width="15.625" style="1" customWidth="1"/>
    <col min="5133" max="5133" width="81.375" style="1" customWidth="1"/>
    <col min="5134" max="5134" width="11.375" style="1" customWidth="1"/>
    <col min="5135" max="5135" width="10.5" style="1" customWidth="1"/>
    <col min="5136" max="5376" width="9" style="1"/>
    <col min="5377" max="5377" width="13.5" style="1" customWidth="1"/>
    <col min="5378" max="5378" width="67.375" style="1" customWidth="1"/>
    <col min="5379" max="5379" width="17.375" style="1" customWidth="1"/>
    <col min="5380" max="5381" width="16.25" style="1" customWidth="1"/>
    <col min="5382" max="5383" width="15.875" style="1" customWidth="1"/>
    <col min="5384" max="5388" width="15.625" style="1" customWidth="1"/>
    <col min="5389" max="5389" width="81.375" style="1" customWidth="1"/>
    <col min="5390" max="5390" width="11.375" style="1" customWidth="1"/>
    <col min="5391" max="5391" width="10.5" style="1" customWidth="1"/>
    <col min="5392" max="5632" width="9" style="1"/>
    <col min="5633" max="5633" width="13.5" style="1" customWidth="1"/>
    <col min="5634" max="5634" width="67.375" style="1" customWidth="1"/>
    <col min="5635" max="5635" width="17.375" style="1" customWidth="1"/>
    <col min="5636" max="5637" width="16.25" style="1" customWidth="1"/>
    <col min="5638" max="5639" width="15.875" style="1" customWidth="1"/>
    <col min="5640" max="5644" width="15.625" style="1" customWidth="1"/>
    <col min="5645" max="5645" width="81.375" style="1" customWidth="1"/>
    <col min="5646" max="5646" width="11.375" style="1" customWidth="1"/>
    <col min="5647" max="5647" width="10.5" style="1" customWidth="1"/>
    <col min="5648" max="5888" width="9" style="1"/>
    <col min="5889" max="5889" width="13.5" style="1" customWidth="1"/>
    <col min="5890" max="5890" width="67.375" style="1" customWidth="1"/>
    <col min="5891" max="5891" width="17.375" style="1" customWidth="1"/>
    <col min="5892" max="5893" width="16.25" style="1" customWidth="1"/>
    <col min="5894" max="5895" width="15.875" style="1" customWidth="1"/>
    <col min="5896" max="5900" width="15.625" style="1" customWidth="1"/>
    <col min="5901" max="5901" width="81.375" style="1" customWidth="1"/>
    <col min="5902" max="5902" width="11.375" style="1" customWidth="1"/>
    <col min="5903" max="5903" width="10.5" style="1" customWidth="1"/>
    <col min="5904" max="6144" width="9" style="1"/>
    <col min="6145" max="6145" width="13.5" style="1" customWidth="1"/>
    <col min="6146" max="6146" width="67.375" style="1" customWidth="1"/>
    <col min="6147" max="6147" width="17.375" style="1" customWidth="1"/>
    <col min="6148" max="6149" width="16.25" style="1" customWidth="1"/>
    <col min="6150" max="6151" width="15.875" style="1" customWidth="1"/>
    <col min="6152" max="6156" width="15.625" style="1" customWidth="1"/>
    <col min="6157" max="6157" width="81.375" style="1" customWidth="1"/>
    <col min="6158" max="6158" width="11.375" style="1" customWidth="1"/>
    <col min="6159" max="6159" width="10.5" style="1" customWidth="1"/>
    <col min="6160" max="6400" width="9" style="1"/>
    <col min="6401" max="6401" width="13.5" style="1" customWidth="1"/>
    <col min="6402" max="6402" width="67.375" style="1" customWidth="1"/>
    <col min="6403" max="6403" width="17.375" style="1" customWidth="1"/>
    <col min="6404" max="6405" width="16.25" style="1" customWidth="1"/>
    <col min="6406" max="6407" width="15.875" style="1" customWidth="1"/>
    <col min="6408" max="6412" width="15.625" style="1" customWidth="1"/>
    <col min="6413" max="6413" width="81.375" style="1" customWidth="1"/>
    <col min="6414" max="6414" width="11.375" style="1" customWidth="1"/>
    <col min="6415" max="6415" width="10.5" style="1" customWidth="1"/>
    <col min="6416" max="6656" width="9" style="1"/>
    <col min="6657" max="6657" width="13.5" style="1" customWidth="1"/>
    <col min="6658" max="6658" width="67.375" style="1" customWidth="1"/>
    <col min="6659" max="6659" width="17.375" style="1" customWidth="1"/>
    <col min="6660" max="6661" width="16.25" style="1" customWidth="1"/>
    <col min="6662" max="6663" width="15.875" style="1" customWidth="1"/>
    <col min="6664" max="6668" width="15.625" style="1" customWidth="1"/>
    <col min="6669" max="6669" width="81.375" style="1" customWidth="1"/>
    <col min="6670" max="6670" width="11.375" style="1" customWidth="1"/>
    <col min="6671" max="6671" width="10.5" style="1" customWidth="1"/>
    <col min="6672" max="6912" width="9" style="1"/>
    <col min="6913" max="6913" width="13.5" style="1" customWidth="1"/>
    <col min="6914" max="6914" width="67.375" style="1" customWidth="1"/>
    <col min="6915" max="6915" width="17.375" style="1" customWidth="1"/>
    <col min="6916" max="6917" width="16.25" style="1" customWidth="1"/>
    <col min="6918" max="6919" width="15.875" style="1" customWidth="1"/>
    <col min="6920" max="6924" width="15.625" style="1" customWidth="1"/>
    <col min="6925" max="6925" width="81.375" style="1" customWidth="1"/>
    <col min="6926" max="6926" width="11.375" style="1" customWidth="1"/>
    <col min="6927" max="6927" width="10.5" style="1" customWidth="1"/>
    <col min="6928" max="7168" width="9" style="1"/>
    <col min="7169" max="7169" width="13.5" style="1" customWidth="1"/>
    <col min="7170" max="7170" width="67.375" style="1" customWidth="1"/>
    <col min="7171" max="7171" width="17.375" style="1" customWidth="1"/>
    <col min="7172" max="7173" width="16.25" style="1" customWidth="1"/>
    <col min="7174" max="7175" width="15.875" style="1" customWidth="1"/>
    <col min="7176" max="7180" width="15.625" style="1" customWidth="1"/>
    <col min="7181" max="7181" width="81.375" style="1" customWidth="1"/>
    <col min="7182" max="7182" width="11.375" style="1" customWidth="1"/>
    <col min="7183" max="7183" width="10.5" style="1" customWidth="1"/>
    <col min="7184" max="7424" width="9" style="1"/>
    <col min="7425" max="7425" width="13.5" style="1" customWidth="1"/>
    <col min="7426" max="7426" width="67.375" style="1" customWidth="1"/>
    <col min="7427" max="7427" width="17.375" style="1" customWidth="1"/>
    <col min="7428" max="7429" width="16.25" style="1" customWidth="1"/>
    <col min="7430" max="7431" width="15.875" style="1" customWidth="1"/>
    <col min="7432" max="7436" width="15.625" style="1" customWidth="1"/>
    <col min="7437" max="7437" width="81.375" style="1" customWidth="1"/>
    <col min="7438" max="7438" width="11.375" style="1" customWidth="1"/>
    <col min="7439" max="7439" width="10.5" style="1" customWidth="1"/>
    <col min="7440" max="7680" width="9" style="1"/>
    <col min="7681" max="7681" width="13.5" style="1" customWidth="1"/>
    <col min="7682" max="7682" width="67.375" style="1" customWidth="1"/>
    <col min="7683" max="7683" width="17.375" style="1" customWidth="1"/>
    <col min="7684" max="7685" width="16.25" style="1" customWidth="1"/>
    <col min="7686" max="7687" width="15.875" style="1" customWidth="1"/>
    <col min="7688" max="7692" width="15.625" style="1" customWidth="1"/>
    <col min="7693" max="7693" width="81.375" style="1" customWidth="1"/>
    <col min="7694" max="7694" width="11.375" style="1" customWidth="1"/>
    <col min="7695" max="7695" width="10.5" style="1" customWidth="1"/>
    <col min="7696" max="7936" width="9" style="1"/>
    <col min="7937" max="7937" width="13.5" style="1" customWidth="1"/>
    <col min="7938" max="7938" width="67.375" style="1" customWidth="1"/>
    <col min="7939" max="7939" width="17.375" style="1" customWidth="1"/>
    <col min="7940" max="7941" width="16.25" style="1" customWidth="1"/>
    <col min="7942" max="7943" width="15.875" style="1" customWidth="1"/>
    <col min="7944" max="7948" width="15.625" style="1" customWidth="1"/>
    <col min="7949" max="7949" width="81.375" style="1" customWidth="1"/>
    <col min="7950" max="7950" width="11.375" style="1" customWidth="1"/>
    <col min="7951" max="7951" width="10.5" style="1" customWidth="1"/>
    <col min="7952" max="8192" width="9" style="1"/>
    <col min="8193" max="8193" width="13.5" style="1" customWidth="1"/>
    <col min="8194" max="8194" width="67.375" style="1" customWidth="1"/>
    <col min="8195" max="8195" width="17.375" style="1" customWidth="1"/>
    <col min="8196" max="8197" width="16.25" style="1" customWidth="1"/>
    <col min="8198" max="8199" width="15.875" style="1" customWidth="1"/>
    <col min="8200" max="8204" width="15.625" style="1" customWidth="1"/>
    <col min="8205" max="8205" width="81.375" style="1" customWidth="1"/>
    <col min="8206" max="8206" width="11.375" style="1" customWidth="1"/>
    <col min="8207" max="8207" width="10.5" style="1" customWidth="1"/>
    <col min="8208" max="8448" width="9" style="1"/>
    <col min="8449" max="8449" width="13.5" style="1" customWidth="1"/>
    <col min="8450" max="8450" width="67.375" style="1" customWidth="1"/>
    <col min="8451" max="8451" width="17.375" style="1" customWidth="1"/>
    <col min="8452" max="8453" width="16.25" style="1" customWidth="1"/>
    <col min="8454" max="8455" width="15.875" style="1" customWidth="1"/>
    <col min="8456" max="8460" width="15.625" style="1" customWidth="1"/>
    <col min="8461" max="8461" width="81.375" style="1" customWidth="1"/>
    <col min="8462" max="8462" width="11.375" style="1" customWidth="1"/>
    <col min="8463" max="8463" width="10.5" style="1" customWidth="1"/>
    <col min="8464" max="8704" width="9" style="1"/>
    <col min="8705" max="8705" width="13.5" style="1" customWidth="1"/>
    <col min="8706" max="8706" width="67.375" style="1" customWidth="1"/>
    <col min="8707" max="8707" width="17.375" style="1" customWidth="1"/>
    <col min="8708" max="8709" width="16.25" style="1" customWidth="1"/>
    <col min="8710" max="8711" width="15.875" style="1" customWidth="1"/>
    <col min="8712" max="8716" width="15.625" style="1" customWidth="1"/>
    <col min="8717" max="8717" width="81.375" style="1" customWidth="1"/>
    <col min="8718" max="8718" width="11.375" style="1" customWidth="1"/>
    <col min="8719" max="8719" width="10.5" style="1" customWidth="1"/>
    <col min="8720" max="8960" width="9" style="1"/>
    <col min="8961" max="8961" width="13.5" style="1" customWidth="1"/>
    <col min="8962" max="8962" width="67.375" style="1" customWidth="1"/>
    <col min="8963" max="8963" width="17.375" style="1" customWidth="1"/>
    <col min="8964" max="8965" width="16.25" style="1" customWidth="1"/>
    <col min="8966" max="8967" width="15.875" style="1" customWidth="1"/>
    <col min="8968" max="8972" width="15.625" style="1" customWidth="1"/>
    <col min="8973" max="8973" width="81.375" style="1" customWidth="1"/>
    <col min="8974" max="8974" width="11.375" style="1" customWidth="1"/>
    <col min="8975" max="8975" width="10.5" style="1" customWidth="1"/>
    <col min="8976" max="9216" width="9" style="1"/>
    <col min="9217" max="9217" width="13.5" style="1" customWidth="1"/>
    <col min="9218" max="9218" width="67.375" style="1" customWidth="1"/>
    <col min="9219" max="9219" width="17.375" style="1" customWidth="1"/>
    <col min="9220" max="9221" width="16.25" style="1" customWidth="1"/>
    <col min="9222" max="9223" width="15.875" style="1" customWidth="1"/>
    <col min="9224" max="9228" width="15.625" style="1" customWidth="1"/>
    <col min="9229" max="9229" width="81.375" style="1" customWidth="1"/>
    <col min="9230" max="9230" width="11.375" style="1" customWidth="1"/>
    <col min="9231" max="9231" width="10.5" style="1" customWidth="1"/>
    <col min="9232" max="9472" width="9" style="1"/>
    <col min="9473" max="9473" width="13.5" style="1" customWidth="1"/>
    <col min="9474" max="9474" width="67.375" style="1" customWidth="1"/>
    <col min="9475" max="9475" width="17.375" style="1" customWidth="1"/>
    <col min="9476" max="9477" width="16.25" style="1" customWidth="1"/>
    <col min="9478" max="9479" width="15.875" style="1" customWidth="1"/>
    <col min="9480" max="9484" width="15.625" style="1" customWidth="1"/>
    <col min="9485" max="9485" width="81.375" style="1" customWidth="1"/>
    <col min="9486" max="9486" width="11.375" style="1" customWidth="1"/>
    <col min="9487" max="9487" width="10.5" style="1" customWidth="1"/>
    <col min="9488" max="9728" width="9" style="1"/>
    <col min="9729" max="9729" width="13.5" style="1" customWidth="1"/>
    <col min="9730" max="9730" width="67.375" style="1" customWidth="1"/>
    <col min="9731" max="9731" width="17.375" style="1" customWidth="1"/>
    <col min="9732" max="9733" width="16.25" style="1" customWidth="1"/>
    <col min="9734" max="9735" width="15.875" style="1" customWidth="1"/>
    <col min="9736" max="9740" width="15.625" style="1" customWidth="1"/>
    <col min="9741" max="9741" width="81.375" style="1" customWidth="1"/>
    <col min="9742" max="9742" width="11.375" style="1" customWidth="1"/>
    <col min="9743" max="9743" width="10.5" style="1" customWidth="1"/>
    <col min="9744" max="9984" width="9" style="1"/>
    <col min="9985" max="9985" width="13.5" style="1" customWidth="1"/>
    <col min="9986" max="9986" width="67.375" style="1" customWidth="1"/>
    <col min="9987" max="9987" width="17.375" style="1" customWidth="1"/>
    <col min="9988" max="9989" width="16.25" style="1" customWidth="1"/>
    <col min="9990" max="9991" width="15.875" style="1" customWidth="1"/>
    <col min="9992" max="9996" width="15.625" style="1" customWidth="1"/>
    <col min="9997" max="9997" width="81.375" style="1" customWidth="1"/>
    <col min="9998" max="9998" width="11.375" style="1" customWidth="1"/>
    <col min="9999" max="9999" width="10.5" style="1" customWidth="1"/>
    <col min="10000" max="10240" width="9" style="1"/>
    <col min="10241" max="10241" width="13.5" style="1" customWidth="1"/>
    <col min="10242" max="10242" width="67.375" style="1" customWidth="1"/>
    <col min="10243" max="10243" width="17.375" style="1" customWidth="1"/>
    <col min="10244" max="10245" width="16.25" style="1" customWidth="1"/>
    <col min="10246" max="10247" width="15.875" style="1" customWidth="1"/>
    <col min="10248" max="10252" width="15.625" style="1" customWidth="1"/>
    <col min="10253" max="10253" width="81.375" style="1" customWidth="1"/>
    <col min="10254" max="10254" width="11.375" style="1" customWidth="1"/>
    <col min="10255" max="10255" width="10.5" style="1" customWidth="1"/>
    <col min="10256" max="10496" width="9" style="1"/>
    <col min="10497" max="10497" width="13.5" style="1" customWidth="1"/>
    <col min="10498" max="10498" width="67.375" style="1" customWidth="1"/>
    <col min="10499" max="10499" width="17.375" style="1" customWidth="1"/>
    <col min="10500" max="10501" width="16.25" style="1" customWidth="1"/>
    <col min="10502" max="10503" width="15.875" style="1" customWidth="1"/>
    <col min="10504" max="10508" width="15.625" style="1" customWidth="1"/>
    <col min="10509" max="10509" width="81.375" style="1" customWidth="1"/>
    <col min="10510" max="10510" width="11.375" style="1" customWidth="1"/>
    <col min="10511" max="10511" width="10.5" style="1" customWidth="1"/>
    <col min="10512" max="10752" width="9" style="1"/>
    <col min="10753" max="10753" width="13.5" style="1" customWidth="1"/>
    <col min="10754" max="10754" width="67.375" style="1" customWidth="1"/>
    <col min="10755" max="10755" width="17.375" style="1" customWidth="1"/>
    <col min="10756" max="10757" width="16.25" style="1" customWidth="1"/>
    <col min="10758" max="10759" width="15.875" style="1" customWidth="1"/>
    <col min="10760" max="10764" width="15.625" style="1" customWidth="1"/>
    <col min="10765" max="10765" width="81.375" style="1" customWidth="1"/>
    <col min="10766" max="10766" width="11.375" style="1" customWidth="1"/>
    <col min="10767" max="10767" width="10.5" style="1" customWidth="1"/>
    <col min="10768" max="11008" width="9" style="1"/>
    <col min="11009" max="11009" width="13.5" style="1" customWidth="1"/>
    <col min="11010" max="11010" width="67.375" style="1" customWidth="1"/>
    <col min="11011" max="11011" width="17.375" style="1" customWidth="1"/>
    <col min="11012" max="11013" width="16.25" style="1" customWidth="1"/>
    <col min="11014" max="11015" width="15.875" style="1" customWidth="1"/>
    <col min="11016" max="11020" width="15.625" style="1" customWidth="1"/>
    <col min="11021" max="11021" width="81.375" style="1" customWidth="1"/>
    <col min="11022" max="11022" width="11.375" style="1" customWidth="1"/>
    <col min="11023" max="11023" width="10.5" style="1" customWidth="1"/>
    <col min="11024" max="11264" width="9" style="1"/>
    <col min="11265" max="11265" width="13.5" style="1" customWidth="1"/>
    <col min="11266" max="11266" width="67.375" style="1" customWidth="1"/>
    <col min="11267" max="11267" width="17.375" style="1" customWidth="1"/>
    <col min="11268" max="11269" width="16.25" style="1" customWidth="1"/>
    <col min="11270" max="11271" width="15.875" style="1" customWidth="1"/>
    <col min="11272" max="11276" width="15.625" style="1" customWidth="1"/>
    <col min="11277" max="11277" width="81.375" style="1" customWidth="1"/>
    <col min="11278" max="11278" width="11.375" style="1" customWidth="1"/>
    <col min="11279" max="11279" width="10.5" style="1" customWidth="1"/>
    <col min="11280" max="11520" width="9" style="1"/>
    <col min="11521" max="11521" width="13.5" style="1" customWidth="1"/>
    <col min="11522" max="11522" width="67.375" style="1" customWidth="1"/>
    <col min="11523" max="11523" width="17.375" style="1" customWidth="1"/>
    <col min="11524" max="11525" width="16.25" style="1" customWidth="1"/>
    <col min="11526" max="11527" width="15.875" style="1" customWidth="1"/>
    <col min="11528" max="11532" width="15.625" style="1" customWidth="1"/>
    <col min="11533" max="11533" width="81.375" style="1" customWidth="1"/>
    <col min="11534" max="11534" width="11.375" style="1" customWidth="1"/>
    <col min="11535" max="11535" width="10.5" style="1" customWidth="1"/>
    <col min="11536" max="11776" width="9" style="1"/>
    <col min="11777" max="11777" width="13.5" style="1" customWidth="1"/>
    <col min="11778" max="11778" width="67.375" style="1" customWidth="1"/>
    <col min="11779" max="11779" width="17.375" style="1" customWidth="1"/>
    <col min="11780" max="11781" width="16.25" style="1" customWidth="1"/>
    <col min="11782" max="11783" width="15.875" style="1" customWidth="1"/>
    <col min="11784" max="11788" width="15.625" style="1" customWidth="1"/>
    <col min="11789" max="11789" width="81.375" style="1" customWidth="1"/>
    <col min="11790" max="11790" width="11.375" style="1" customWidth="1"/>
    <col min="11791" max="11791" width="10.5" style="1" customWidth="1"/>
    <col min="11792" max="12032" width="9" style="1"/>
    <col min="12033" max="12033" width="13.5" style="1" customWidth="1"/>
    <col min="12034" max="12034" width="67.375" style="1" customWidth="1"/>
    <col min="12035" max="12035" width="17.375" style="1" customWidth="1"/>
    <col min="12036" max="12037" width="16.25" style="1" customWidth="1"/>
    <col min="12038" max="12039" width="15.875" style="1" customWidth="1"/>
    <col min="12040" max="12044" width="15.625" style="1" customWidth="1"/>
    <col min="12045" max="12045" width="81.375" style="1" customWidth="1"/>
    <col min="12046" max="12046" width="11.375" style="1" customWidth="1"/>
    <col min="12047" max="12047" width="10.5" style="1" customWidth="1"/>
    <col min="12048" max="12288" width="9" style="1"/>
    <col min="12289" max="12289" width="13.5" style="1" customWidth="1"/>
    <col min="12290" max="12290" width="67.375" style="1" customWidth="1"/>
    <col min="12291" max="12291" width="17.375" style="1" customWidth="1"/>
    <col min="12292" max="12293" width="16.25" style="1" customWidth="1"/>
    <col min="12294" max="12295" width="15.875" style="1" customWidth="1"/>
    <col min="12296" max="12300" width="15.625" style="1" customWidth="1"/>
    <col min="12301" max="12301" width="81.375" style="1" customWidth="1"/>
    <col min="12302" max="12302" width="11.375" style="1" customWidth="1"/>
    <col min="12303" max="12303" width="10.5" style="1" customWidth="1"/>
    <col min="12304" max="12544" width="9" style="1"/>
    <col min="12545" max="12545" width="13.5" style="1" customWidth="1"/>
    <col min="12546" max="12546" width="67.375" style="1" customWidth="1"/>
    <col min="12547" max="12547" width="17.375" style="1" customWidth="1"/>
    <col min="12548" max="12549" width="16.25" style="1" customWidth="1"/>
    <col min="12550" max="12551" width="15.875" style="1" customWidth="1"/>
    <col min="12552" max="12556" width="15.625" style="1" customWidth="1"/>
    <col min="12557" max="12557" width="81.375" style="1" customWidth="1"/>
    <col min="12558" max="12558" width="11.375" style="1" customWidth="1"/>
    <col min="12559" max="12559" width="10.5" style="1" customWidth="1"/>
    <col min="12560" max="12800" width="9" style="1"/>
    <col min="12801" max="12801" width="13.5" style="1" customWidth="1"/>
    <col min="12802" max="12802" width="67.375" style="1" customWidth="1"/>
    <col min="12803" max="12803" width="17.375" style="1" customWidth="1"/>
    <col min="12804" max="12805" width="16.25" style="1" customWidth="1"/>
    <col min="12806" max="12807" width="15.875" style="1" customWidth="1"/>
    <col min="12808" max="12812" width="15.625" style="1" customWidth="1"/>
    <col min="12813" max="12813" width="81.375" style="1" customWidth="1"/>
    <col min="12814" max="12814" width="11.375" style="1" customWidth="1"/>
    <col min="12815" max="12815" width="10.5" style="1" customWidth="1"/>
    <col min="12816" max="13056" width="9" style="1"/>
    <col min="13057" max="13057" width="13.5" style="1" customWidth="1"/>
    <col min="13058" max="13058" width="67.375" style="1" customWidth="1"/>
    <col min="13059" max="13059" width="17.375" style="1" customWidth="1"/>
    <col min="13060" max="13061" width="16.25" style="1" customWidth="1"/>
    <col min="13062" max="13063" width="15.875" style="1" customWidth="1"/>
    <col min="13064" max="13068" width="15.625" style="1" customWidth="1"/>
    <col min="13069" max="13069" width="81.375" style="1" customWidth="1"/>
    <col min="13070" max="13070" width="11.375" style="1" customWidth="1"/>
    <col min="13071" max="13071" width="10.5" style="1" customWidth="1"/>
    <col min="13072" max="13312" width="9" style="1"/>
    <col min="13313" max="13313" width="13.5" style="1" customWidth="1"/>
    <col min="13314" max="13314" width="67.375" style="1" customWidth="1"/>
    <col min="13315" max="13315" width="17.375" style="1" customWidth="1"/>
    <col min="13316" max="13317" width="16.25" style="1" customWidth="1"/>
    <col min="13318" max="13319" width="15.875" style="1" customWidth="1"/>
    <col min="13320" max="13324" width="15.625" style="1" customWidth="1"/>
    <col min="13325" max="13325" width="81.375" style="1" customWidth="1"/>
    <col min="13326" max="13326" width="11.375" style="1" customWidth="1"/>
    <col min="13327" max="13327" width="10.5" style="1" customWidth="1"/>
    <col min="13328" max="13568" width="9" style="1"/>
    <col min="13569" max="13569" width="13.5" style="1" customWidth="1"/>
    <col min="13570" max="13570" width="67.375" style="1" customWidth="1"/>
    <col min="13571" max="13571" width="17.375" style="1" customWidth="1"/>
    <col min="13572" max="13573" width="16.25" style="1" customWidth="1"/>
    <col min="13574" max="13575" width="15.875" style="1" customWidth="1"/>
    <col min="13576" max="13580" width="15.625" style="1" customWidth="1"/>
    <col min="13581" max="13581" width="81.375" style="1" customWidth="1"/>
    <col min="13582" max="13582" width="11.375" style="1" customWidth="1"/>
    <col min="13583" max="13583" width="10.5" style="1" customWidth="1"/>
    <col min="13584" max="13824" width="9" style="1"/>
    <col min="13825" max="13825" width="13.5" style="1" customWidth="1"/>
    <col min="13826" max="13826" width="67.375" style="1" customWidth="1"/>
    <col min="13827" max="13827" width="17.375" style="1" customWidth="1"/>
    <col min="13828" max="13829" width="16.25" style="1" customWidth="1"/>
    <col min="13830" max="13831" width="15.875" style="1" customWidth="1"/>
    <col min="13832" max="13836" width="15.625" style="1" customWidth="1"/>
    <col min="13837" max="13837" width="81.375" style="1" customWidth="1"/>
    <col min="13838" max="13838" width="11.375" style="1" customWidth="1"/>
    <col min="13839" max="13839" width="10.5" style="1" customWidth="1"/>
    <col min="13840" max="14080" width="9" style="1"/>
    <col min="14081" max="14081" width="13.5" style="1" customWidth="1"/>
    <col min="14082" max="14082" width="67.375" style="1" customWidth="1"/>
    <col min="14083" max="14083" width="17.375" style="1" customWidth="1"/>
    <col min="14084" max="14085" width="16.25" style="1" customWidth="1"/>
    <col min="14086" max="14087" width="15.875" style="1" customWidth="1"/>
    <col min="14088" max="14092" width="15.625" style="1" customWidth="1"/>
    <col min="14093" max="14093" width="81.375" style="1" customWidth="1"/>
    <col min="14094" max="14094" width="11.375" style="1" customWidth="1"/>
    <col min="14095" max="14095" width="10.5" style="1" customWidth="1"/>
    <col min="14096" max="14336" width="9" style="1"/>
    <col min="14337" max="14337" width="13.5" style="1" customWidth="1"/>
    <col min="14338" max="14338" width="67.375" style="1" customWidth="1"/>
    <col min="14339" max="14339" width="17.375" style="1" customWidth="1"/>
    <col min="14340" max="14341" width="16.25" style="1" customWidth="1"/>
    <col min="14342" max="14343" width="15.875" style="1" customWidth="1"/>
    <col min="14344" max="14348" width="15.625" style="1" customWidth="1"/>
    <col min="14349" max="14349" width="81.375" style="1" customWidth="1"/>
    <col min="14350" max="14350" width="11.375" style="1" customWidth="1"/>
    <col min="14351" max="14351" width="10.5" style="1" customWidth="1"/>
    <col min="14352" max="14592" width="9" style="1"/>
    <col min="14593" max="14593" width="13.5" style="1" customWidth="1"/>
    <col min="14594" max="14594" width="67.375" style="1" customWidth="1"/>
    <col min="14595" max="14595" width="17.375" style="1" customWidth="1"/>
    <col min="14596" max="14597" width="16.25" style="1" customWidth="1"/>
    <col min="14598" max="14599" width="15.875" style="1" customWidth="1"/>
    <col min="14600" max="14604" width="15.625" style="1" customWidth="1"/>
    <col min="14605" max="14605" width="81.375" style="1" customWidth="1"/>
    <col min="14606" max="14606" width="11.375" style="1" customWidth="1"/>
    <col min="14607" max="14607" width="10.5" style="1" customWidth="1"/>
    <col min="14608" max="14848" width="9" style="1"/>
    <col min="14849" max="14849" width="13.5" style="1" customWidth="1"/>
    <col min="14850" max="14850" width="67.375" style="1" customWidth="1"/>
    <col min="14851" max="14851" width="17.375" style="1" customWidth="1"/>
    <col min="14852" max="14853" width="16.25" style="1" customWidth="1"/>
    <col min="14854" max="14855" width="15.875" style="1" customWidth="1"/>
    <col min="14856" max="14860" width="15.625" style="1" customWidth="1"/>
    <col min="14861" max="14861" width="81.375" style="1" customWidth="1"/>
    <col min="14862" max="14862" width="11.375" style="1" customWidth="1"/>
    <col min="14863" max="14863" width="10.5" style="1" customWidth="1"/>
    <col min="14864" max="15104" width="9" style="1"/>
    <col min="15105" max="15105" width="13.5" style="1" customWidth="1"/>
    <col min="15106" max="15106" width="67.375" style="1" customWidth="1"/>
    <col min="15107" max="15107" width="17.375" style="1" customWidth="1"/>
    <col min="15108" max="15109" width="16.25" style="1" customWidth="1"/>
    <col min="15110" max="15111" width="15.875" style="1" customWidth="1"/>
    <col min="15112" max="15116" width="15.625" style="1" customWidth="1"/>
    <col min="15117" max="15117" width="81.375" style="1" customWidth="1"/>
    <col min="15118" max="15118" width="11.375" style="1" customWidth="1"/>
    <col min="15119" max="15119" width="10.5" style="1" customWidth="1"/>
    <col min="15120" max="15360" width="9" style="1"/>
    <col min="15361" max="15361" width="13.5" style="1" customWidth="1"/>
    <col min="15362" max="15362" width="67.375" style="1" customWidth="1"/>
    <col min="15363" max="15363" width="17.375" style="1" customWidth="1"/>
    <col min="15364" max="15365" width="16.25" style="1" customWidth="1"/>
    <col min="15366" max="15367" width="15.875" style="1" customWidth="1"/>
    <col min="15368" max="15372" width="15.625" style="1" customWidth="1"/>
    <col min="15373" max="15373" width="81.375" style="1" customWidth="1"/>
    <col min="15374" max="15374" width="11.375" style="1" customWidth="1"/>
    <col min="15375" max="15375" width="10.5" style="1" customWidth="1"/>
    <col min="15376" max="15616" width="9" style="1"/>
    <col min="15617" max="15617" width="13.5" style="1" customWidth="1"/>
    <col min="15618" max="15618" width="67.375" style="1" customWidth="1"/>
    <col min="15619" max="15619" width="17.375" style="1" customWidth="1"/>
    <col min="15620" max="15621" width="16.25" style="1" customWidth="1"/>
    <col min="15622" max="15623" width="15.875" style="1" customWidth="1"/>
    <col min="15624" max="15628" width="15.625" style="1" customWidth="1"/>
    <col min="15629" max="15629" width="81.375" style="1" customWidth="1"/>
    <col min="15630" max="15630" width="11.375" style="1" customWidth="1"/>
    <col min="15631" max="15631" width="10.5" style="1" customWidth="1"/>
    <col min="15632" max="15872" width="9" style="1"/>
    <col min="15873" max="15873" width="13.5" style="1" customWidth="1"/>
    <col min="15874" max="15874" width="67.375" style="1" customWidth="1"/>
    <col min="15875" max="15875" width="17.375" style="1" customWidth="1"/>
    <col min="15876" max="15877" width="16.25" style="1" customWidth="1"/>
    <col min="15878" max="15879" width="15.875" style="1" customWidth="1"/>
    <col min="15880" max="15884" width="15.625" style="1" customWidth="1"/>
    <col min="15885" max="15885" width="81.375" style="1" customWidth="1"/>
    <col min="15886" max="15886" width="11.375" style="1" customWidth="1"/>
    <col min="15887" max="15887" width="10.5" style="1" customWidth="1"/>
    <col min="15888" max="16128" width="9" style="1"/>
    <col min="16129" max="16129" width="13.5" style="1" customWidth="1"/>
    <col min="16130" max="16130" width="67.375" style="1" customWidth="1"/>
    <col min="16131" max="16131" width="17.375" style="1" customWidth="1"/>
    <col min="16132" max="16133" width="16.25" style="1" customWidth="1"/>
    <col min="16134" max="16135" width="15.875" style="1" customWidth="1"/>
    <col min="16136" max="16140" width="15.625" style="1" customWidth="1"/>
    <col min="16141" max="16141" width="81.375" style="1" customWidth="1"/>
    <col min="16142" max="16142" width="11.375" style="1" customWidth="1"/>
    <col min="16143" max="16143" width="10.5" style="1" customWidth="1"/>
    <col min="16144" max="16384" width="9" style="1"/>
  </cols>
  <sheetData>
    <row r="1" spans="1:16" ht="23.25" customHeight="1" x14ac:dyDescent="0.25">
      <c r="C1" s="2"/>
      <c r="F1" s="3"/>
      <c r="G1" s="3"/>
      <c r="I1" s="4"/>
      <c r="J1" s="2"/>
      <c r="M1" s="5" t="s">
        <v>0</v>
      </c>
    </row>
    <row r="2" spans="1:16" ht="21" customHeight="1" x14ac:dyDescent="0.25">
      <c r="C2" s="2"/>
      <c r="F2" s="3"/>
      <c r="G2" s="3"/>
      <c r="I2" s="4"/>
      <c r="J2" s="2"/>
      <c r="M2" s="5" t="s">
        <v>1</v>
      </c>
    </row>
    <row r="3" spans="1:16" ht="25.5" customHeight="1" x14ac:dyDescent="0.25">
      <c r="C3" s="2"/>
      <c r="F3" s="3"/>
      <c r="G3" s="3"/>
      <c r="I3" s="4"/>
      <c r="J3" s="2"/>
      <c r="M3" s="5" t="s">
        <v>2</v>
      </c>
      <c r="N3" s="6"/>
      <c r="O3" s="6"/>
      <c r="P3" s="6"/>
    </row>
    <row r="4" spans="1:16" ht="26.25" customHeight="1" x14ac:dyDescent="0.25">
      <c r="C4" s="2"/>
      <c r="F4" s="3"/>
      <c r="G4" s="3"/>
      <c r="I4" s="4"/>
      <c r="J4" s="2"/>
      <c r="M4" s="5"/>
    </row>
    <row r="5" spans="1:16" ht="25.5" customHeight="1" x14ac:dyDescent="0.25">
      <c r="A5" s="111" t="s">
        <v>103</v>
      </c>
      <c r="B5" s="112"/>
      <c r="C5" s="112"/>
      <c r="D5" s="112"/>
      <c r="E5" s="112"/>
      <c r="F5" s="112"/>
      <c r="G5" s="112"/>
      <c r="H5" s="112"/>
      <c r="I5" s="112"/>
      <c r="J5" s="112"/>
      <c r="K5" s="112"/>
      <c r="L5" s="112"/>
      <c r="M5" s="112"/>
    </row>
    <row r="6" spans="1:16" ht="25.5" customHeight="1" x14ac:dyDescent="0.25">
      <c r="C6" s="2"/>
      <c r="F6" s="3"/>
      <c r="G6" s="3"/>
      <c r="I6" s="4"/>
      <c r="J6" s="2"/>
      <c r="M6" s="5" t="s">
        <v>3</v>
      </c>
    </row>
    <row r="7" spans="1:16" ht="19.5" customHeight="1" x14ac:dyDescent="0.25">
      <c r="C7" s="2"/>
      <c r="F7" s="3"/>
      <c r="G7" s="3"/>
      <c r="I7" s="4"/>
      <c r="J7" s="2"/>
      <c r="M7" s="5" t="s">
        <v>102</v>
      </c>
    </row>
    <row r="8" spans="1:16" ht="21" customHeight="1" x14ac:dyDescent="0.25">
      <c r="C8" s="2"/>
      <c r="F8" s="3"/>
      <c r="G8" s="3"/>
      <c r="I8" s="4"/>
      <c r="J8" s="2"/>
      <c r="M8" s="5" t="s">
        <v>54</v>
      </c>
    </row>
    <row r="9" spans="1:16" ht="20.25" customHeight="1" x14ac:dyDescent="0.25">
      <c r="C9" s="2"/>
      <c r="F9" s="3"/>
      <c r="G9" s="3"/>
      <c r="I9" s="4"/>
      <c r="J9" s="2"/>
      <c r="M9" s="7"/>
    </row>
    <row r="10" spans="1:16" ht="15.75" x14ac:dyDescent="0.25">
      <c r="A10" s="8"/>
      <c r="C10" s="2"/>
      <c r="F10" s="3"/>
      <c r="G10" s="3"/>
      <c r="I10" s="4"/>
      <c r="J10" s="2"/>
      <c r="M10" s="5" t="s">
        <v>4</v>
      </c>
    </row>
    <row r="11" spans="1:16" ht="17.25" customHeight="1" x14ac:dyDescent="0.25">
      <c r="A11" s="8"/>
      <c r="C11" s="2"/>
      <c r="F11" s="9"/>
      <c r="G11" s="10"/>
      <c r="I11" s="4"/>
      <c r="J11" s="2"/>
      <c r="M11" s="5" t="s">
        <v>5</v>
      </c>
    </row>
    <row r="12" spans="1:16" ht="39" customHeight="1" x14ac:dyDescent="0.65">
      <c r="A12" s="92"/>
      <c r="B12" s="93"/>
      <c r="C12" s="94"/>
      <c r="D12" s="93"/>
      <c r="E12" s="93"/>
      <c r="F12" s="95"/>
      <c r="G12" s="95"/>
      <c r="H12" s="93"/>
      <c r="I12" s="96"/>
      <c r="J12" s="94"/>
      <c r="K12" s="93"/>
      <c r="L12" s="93"/>
      <c r="M12" s="97"/>
    </row>
    <row r="13" spans="1:16" ht="41.25" customHeight="1" x14ac:dyDescent="0.25">
      <c r="A13" s="113" t="s">
        <v>6</v>
      </c>
      <c r="B13" s="113" t="s">
        <v>7</v>
      </c>
      <c r="C13" s="113" t="s">
        <v>8</v>
      </c>
      <c r="D13" s="113" t="s">
        <v>72</v>
      </c>
      <c r="E13" s="113"/>
      <c r="F13" s="113" t="s">
        <v>73</v>
      </c>
      <c r="G13" s="113" t="s">
        <v>9</v>
      </c>
      <c r="H13" s="113" t="s">
        <v>10</v>
      </c>
      <c r="I13" s="113" t="s">
        <v>11</v>
      </c>
      <c r="J13" s="113"/>
      <c r="K13" s="113"/>
      <c r="L13" s="113"/>
      <c r="M13" s="113" t="s">
        <v>12</v>
      </c>
    </row>
    <row r="14" spans="1:16" ht="51" customHeight="1" x14ac:dyDescent="0.25">
      <c r="A14" s="113"/>
      <c r="B14" s="113"/>
      <c r="C14" s="113"/>
      <c r="D14" s="113" t="s">
        <v>13</v>
      </c>
      <c r="E14" s="113"/>
      <c r="F14" s="113"/>
      <c r="G14" s="113"/>
      <c r="H14" s="113"/>
      <c r="I14" s="114" t="s">
        <v>14</v>
      </c>
      <c r="J14" s="113" t="s">
        <v>15</v>
      </c>
      <c r="K14" s="113" t="s">
        <v>16</v>
      </c>
      <c r="L14" s="113"/>
      <c r="M14" s="113"/>
    </row>
    <row r="15" spans="1:16" ht="92.25" customHeight="1" x14ac:dyDescent="0.25">
      <c r="A15" s="113"/>
      <c r="B15" s="113"/>
      <c r="C15" s="113"/>
      <c r="D15" s="100" t="s">
        <v>17</v>
      </c>
      <c r="E15" s="100" t="s">
        <v>18</v>
      </c>
      <c r="F15" s="12" t="s">
        <v>19</v>
      </c>
      <c r="G15" s="12" t="s">
        <v>19</v>
      </c>
      <c r="H15" s="113"/>
      <c r="I15" s="114"/>
      <c r="J15" s="113"/>
      <c r="K15" s="100" t="s">
        <v>20</v>
      </c>
      <c r="L15" s="100" t="s">
        <v>21</v>
      </c>
      <c r="M15" s="113"/>
    </row>
    <row r="16" spans="1:16" ht="15.75" x14ac:dyDescent="0.25">
      <c r="A16" s="13"/>
      <c r="B16" s="14" t="s">
        <v>74</v>
      </c>
      <c r="C16" s="15">
        <f>C17</f>
        <v>1010.9566203551459</v>
      </c>
      <c r="D16" s="15">
        <f t="shared" ref="D16:I18" si="0">D17</f>
        <v>1010.9566203551459</v>
      </c>
      <c r="E16" s="15">
        <f t="shared" si="0"/>
        <v>264.76822134999998</v>
      </c>
      <c r="F16" s="15">
        <f t="shared" si="0"/>
        <v>592.68101668999998</v>
      </c>
      <c r="G16" s="15">
        <f t="shared" si="0"/>
        <v>16.381016689999999</v>
      </c>
      <c r="H16" s="15">
        <f t="shared" si="0"/>
        <v>746.18839900514593</v>
      </c>
      <c r="I16" s="15">
        <f t="shared" si="0"/>
        <v>-746.18839900514593</v>
      </c>
      <c r="J16" s="19">
        <f t="shared" ref="J16:J21" si="1">I16/D16</f>
        <v>-0.73810130324188616</v>
      </c>
      <c r="K16" s="15"/>
      <c r="L16" s="15"/>
      <c r="M16" s="15"/>
    </row>
    <row r="17" spans="1:117" ht="15.75" x14ac:dyDescent="0.25">
      <c r="A17" s="16"/>
      <c r="B17" s="17" t="s">
        <v>22</v>
      </c>
      <c r="C17" s="18">
        <f>C18</f>
        <v>1010.9566203551459</v>
      </c>
      <c r="D17" s="18">
        <f t="shared" si="0"/>
        <v>1010.9566203551459</v>
      </c>
      <c r="E17" s="18">
        <f t="shared" si="0"/>
        <v>264.76822134999998</v>
      </c>
      <c r="F17" s="18">
        <f t="shared" si="0"/>
        <v>592.68101668999998</v>
      </c>
      <c r="G17" s="18">
        <f t="shared" si="0"/>
        <v>16.381016689999999</v>
      </c>
      <c r="H17" s="18">
        <f t="shared" si="0"/>
        <v>746.18839900514593</v>
      </c>
      <c r="I17" s="18">
        <f t="shared" si="0"/>
        <v>-746.18839900514593</v>
      </c>
      <c r="J17" s="19">
        <f t="shared" si="1"/>
        <v>-0.73810130324188616</v>
      </c>
      <c r="K17" s="18"/>
      <c r="L17" s="18"/>
      <c r="M17" s="18"/>
      <c r="O17" s="20"/>
    </row>
    <row r="18" spans="1:117" ht="15.75" x14ac:dyDescent="0.25">
      <c r="A18" s="16"/>
      <c r="B18" s="17" t="s">
        <v>23</v>
      </c>
      <c r="C18" s="18">
        <f>C19</f>
        <v>1010.9566203551459</v>
      </c>
      <c r="D18" s="18">
        <f t="shared" si="0"/>
        <v>1010.9566203551459</v>
      </c>
      <c r="E18" s="18">
        <f t="shared" si="0"/>
        <v>264.76822134999998</v>
      </c>
      <c r="F18" s="18">
        <f t="shared" si="0"/>
        <v>592.68101668999998</v>
      </c>
      <c r="G18" s="18">
        <f t="shared" si="0"/>
        <v>16.381016689999999</v>
      </c>
      <c r="H18" s="18">
        <f t="shared" si="0"/>
        <v>746.18839900514593</v>
      </c>
      <c r="I18" s="18">
        <f t="shared" si="0"/>
        <v>-746.18839900514593</v>
      </c>
      <c r="J18" s="19">
        <f t="shared" si="1"/>
        <v>-0.73810130324188616</v>
      </c>
      <c r="K18" s="18"/>
      <c r="L18" s="18"/>
      <c r="M18" s="18"/>
    </row>
    <row r="19" spans="1:117" ht="15.75" x14ac:dyDescent="0.25">
      <c r="A19" s="16"/>
      <c r="B19" s="17" t="s">
        <v>24</v>
      </c>
      <c r="C19" s="18">
        <f>C26</f>
        <v>1010.9566203551459</v>
      </c>
      <c r="D19" s="18">
        <f t="shared" ref="D19:I19" si="2">D26</f>
        <v>1010.9566203551459</v>
      </c>
      <c r="E19" s="18">
        <f t="shared" si="2"/>
        <v>264.76822134999998</v>
      </c>
      <c r="F19" s="18">
        <f t="shared" si="2"/>
        <v>592.68101668999998</v>
      </c>
      <c r="G19" s="18">
        <f t="shared" si="2"/>
        <v>16.381016689999999</v>
      </c>
      <c r="H19" s="18">
        <f t="shared" si="2"/>
        <v>746.18839900514593</v>
      </c>
      <c r="I19" s="18">
        <f t="shared" si="2"/>
        <v>-746.18839900514593</v>
      </c>
      <c r="J19" s="19">
        <f t="shared" si="1"/>
        <v>-0.73810130324188616</v>
      </c>
      <c r="K19" s="18"/>
      <c r="L19" s="18"/>
      <c r="M19" s="18"/>
    </row>
    <row r="20" spans="1:117" ht="15.75" x14ac:dyDescent="0.25">
      <c r="A20" s="16"/>
      <c r="B20" s="17" t="s">
        <v>25</v>
      </c>
      <c r="C20" s="18">
        <v>0</v>
      </c>
      <c r="D20" s="18">
        <v>0</v>
      </c>
      <c r="E20" s="18">
        <v>0</v>
      </c>
      <c r="F20" s="18">
        <v>0</v>
      </c>
      <c r="G20" s="18">
        <v>0</v>
      </c>
      <c r="H20" s="18">
        <v>0</v>
      </c>
      <c r="I20" s="18">
        <v>0</v>
      </c>
      <c r="J20" s="19" t="s">
        <v>75</v>
      </c>
      <c r="K20" s="18"/>
      <c r="L20" s="18"/>
      <c r="M20" s="18"/>
    </row>
    <row r="21" spans="1:117" ht="15.75" x14ac:dyDescent="0.25">
      <c r="A21" s="16"/>
      <c r="B21" s="17" t="s">
        <v>26</v>
      </c>
      <c r="C21" s="18">
        <f>C35</f>
        <v>26.958477065048651</v>
      </c>
      <c r="D21" s="18">
        <f t="shared" ref="D21:I21" si="3">D35</f>
        <v>26.958477065048651</v>
      </c>
      <c r="E21" s="18">
        <f t="shared" si="3"/>
        <v>19.11111669000001</v>
      </c>
      <c r="F21" s="18">
        <f t="shared" si="3"/>
        <v>16.381016689999999</v>
      </c>
      <c r="G21" s="18">
        <f t="shared" si="3"/>
        <v>16.381016689999999</v>
      </c>
      <c r="H21" s="18">
        <f t="shared" si="3"/>
        <v>7.8473603750486411</v>
      </c>
      <c r="I21" s="18">
        <f t="shared" si="3"/>
        <v>-7.8473603750486411</v>
      </c>
      <c r="J21" s="19">
        <f t="shared" si="1"/>
        <v>-0.29109064121513939</v>
      </c>
      <c r="K21" s="18"/>
      <c r="L21" s="18"/>
      <c r="M21" s="18"/>
    </row>
    <row r="22" spans="1:117" ht="15.75" x14ac:dyDescent="0.25">
      <c r="A22" s="16"/>
      <c r="B22" s="17"/>
      <c r="C22" s="18"/>
      <c r="D22" s="18"/>
      <c r="E22" s="18"/>
      <c r="F22" s="18"/>
      <c r="G22" s="18"/>
      <c r="H22" s="18"/>
      <c r="I22" s="18"/>
      <c r="J22" s="19"/>
      <c r="K22" s="18"/>
      <c r="L22" s="18"/>
      <c r="M22" s="18"/>
    </row>
    <row r="23" spans="1:117" ht="15.75" x14ac:dyDescent="0.25">
      <c r="A23" s="21">
        <v>1</v>
      </c>
      <c r="B23" s="22" t="s">
        <v>27</v>
      </c>
      <c r="C23" s="18">
        <f>C24</f>
        <v>1010.9566203551459</v>
      </c>
      <c r="D23" s="18">
        <f t="shared" ref="D23:I25" si="4">D24</f>
        <v>1010.9566203551459</v>
      </c>
      <c r="E23" s="18">
        <f t="shared" si="4"/>
        <v>264.76822134999998</v>
      </c>
      <c r="F23" s="18">
        <f t="shared" si="4"/>
        <v>592.68101668999998</v>
      </c>
      <c r="G23" s="18">
        <f t="shared" si="4"/>
        <v>16.381016689999999</v>
      </c>
      <c r="H23" s="18">
        <f t="shared" si="4"/>
        <v>746.18839900514593</v>
      </c>
      <c r="I23" s="18">
        <f t="shared" si="4"/>
        <v>-746.18839900514593</v>
      </c>
      <c r="J23" s="19">
        <f t="shared" ref="J23:J48" si="5">I23/D23</f>
        <v>-0.73810130324188616</v>
      </c>
      <c r="K23" s="18"/>
      <c r="L23" s="18"/>
      <c r="M23" s="18"/>
    </row>
    <row r="24" spans="1:117" ht="15.75" x14ac:dyDescent="0.25">
      <c r="A24" s="23" t="s">
        <v>28</v>
      </c>
      <c r="B24" s="17" t="s">
        <v>22</v>
      </c>
      <c r="C24" s="18">
        <f>C25</f>
        <v>1010.9566203551459</v>
      </c>
      <c r="D24" s="18">
        <f t="shared" si="4"/>
        <v>1010.9566203551459</v>
      </c>
      <c r="E24" s="18">
        <f t="shared" si="4"/>
        <v>264.76822134999998</v>
      </c>
      <c r="F24" s="18">
        <f t="shared" si="4"/>
        <v>592.68101668999998</v>
      </c>
      <c r="G24" s="18">
        <f t="shared" si="4"/>
        <v>16.381016689999999</v>
      </c>
      <c r="H24" s="18">
        <f t="shared" si="4"/>
        <v>746.18839900514593</v>
      </c>
      <c r="I24" s="18">
        <f t="shared" si="4"/>
        <v>-746.18839900514593</v>
      </c>
      <c r="J24" s="19">
        <f t="shared" si="5"/>
        <v>-0.73810130324188616</v>
      </c>
      <c r="K24" s="18"/>
      <c r="L24" s="18"/>
      <c r="M24" s="18"/>
    </row>
    <row r="25" spans="1:117" ht="15.75" x14ac:dyDescent="0.25">
      <c r="A25" s="23" t="s">
        <v>29</v>
      </c>
      <c r="B25" s="17" t="s">
        <v>23</v>
      </c>
      <c r="C25" s="18">
        <f>C26</f>
        <v>1010.9566203551459</v>
      </c>
      <c r="D25" s="18">
        <f t="shared" si="4"/>
        <v>1010.9566203551459</v>
      </c>
      <c r="E25" s="18">
        <f t="shared" si="4"/>
        <v>264.76822134999998</v>
      </c>
      <c r="F25" s="18">
        <f t="shared" si="4"/>
        <v>592.68101668999998</v>
      </c>
      <c r="G25" s="18">
        <f t="shared" si="4"/>
        <v>16.381016689999999</v>
      </c>
      <c r="H25" s="18">
        <f t="shared" si="4"/>
        <v>746.18839900514593</v>
      </c>
      <c r="I25" s="18">
        <f t="shared" si="4"/>
        <v>-746.18839900514593</v>
      </c>
      <c r="J25" s="19">
        <f t="shared" si="5"/>
        <v>-0.73810130324188616</v>
      </c>
      <c r="K25" s="18"/>
      <c r="L25" s="18"/>
      <c r="M25" s="18"/>
    </row>
    <row r="26" spans="1:117" ht="15.75" x14ac:dyDescent="0.25">
      <c r="A26" s="23" t="s">
        <v>30</v>
      </c>
      <c r="B26" s="17" t="s">
        <v>24</v>
      </c>
      <c r="C26" s="18">
        <f>C27+C35</f>
        <v>1010.9566203551459</v>
      </c>
      <c r="D26" s="18">
        <f t="shared" ref="D26:I26" si="6">D27+D35</f>
        <v>1010.9566203551459</v>
      </c>
      <c r="E26" s="18">
        <f t="shared" si="6"/>
        <v>264.76822134999998</v>
      </c>
      <c r="F26" s="18">
        <f t="shared" si="6"/>
        <v>592.68101668999998</v>
      </c>
      <c r="G26" s="18">
        <f t="shared" si="6"/>
        <v>16.381016689999999</v>
      </c>
      <c r="H26" s="18">
        <f t="shared" si="6"/>
        <v>746.18839900514593</v>
      </c>
      <c r="I26" s="18">
        <f t="shared" si="6"/>
        <v>-746.18839900514593</v>
      </c>
      <c r="J26" s="19">
        <f t="shared" si="5"/>
        <v>-0.73810130324188616</v>
      </c>
      <c r="K26" s="18"/>
      <c r="L26" s="18"/>
      <c r="M26" s="18"/>
    </row>
    <row r="27" spans="1:117" s="91" customFormat="1" ht="31.5" x14ac:dyDescent="0.25">
      <c r="A27" s="23" t="s">
        <v>29</v>
      </c>
      <c r="B27" s="17" t="s">
        <v>31</v>
      </c>
      <c r="C27" s="18">
        <f>SUM(C28:C34)</f>
        <v>983.99814329009723</v>
      </c>
      <c r="D27" s="18">
        <f>SUM(D28:D34)</f>
        <v>983.99814329009723</v>
      </c>
      <c r="E27" s="18">
        <f>SUM(E28:E34)</f>
        <v>245.65710465999999</v>
      </c>
      <c r="F27" s="18">
        <f>SUM(F28:F34)</f>
        <v>576.29999999999995</v>
      </c>
      <c r="G27" s="18">
        <f>SUM(G28:G34)</f>
        <v>0</v>
      </c>
      <c r="H27" s="18">
        <f t="shared" ref="H27:H33" si="7">C27-E27</f>
        <v>738.34103863009727</v>
      </c>
      <c r="I27" s="18">
        <f t="shared" ref="I27:I33" si="8">E27-D27</f>
        <v>-738.34103863009727</v>
      </c>
      <c r="J27" s="19">
        <f t="shared" si="5"/>
        <v>-0.75034799980554778</v>
      </c>
      <c r="K27" s="18"/>
      <c r="L27" s="18"/>
      <c r="M27" s="1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8"/>
      <c r="DA27" s="8"/>
      <c r="DB27" s="8"/>
      <c r="DC27" s="8"/>
      <c r="DD27" s="8"/>
      <c r="DE27" s="8"/>
      <c r="DF27" s="8"/>
      <c r="DG27" s="8"/>
      <c r="DH27" s="8"/>
      <c r="DI27" s="8"/>
      <c r="DJ27" s="8"/>
      <c r="DK27" s="8"/>
      <c r="DL27" s="8"/>
      <c r="DM27" s="8"/>
    </row>
    <row r="28" spans="1:117" ht="55.5" customHeight="1" x14ac:dyDescent="0.25">
      <c r="A28" s="98" t="s">
        <v>76</v>
      </c>
      <c r="B28" s="102" t="s">
        <v>58</v>
      </c>
      <c r="C28" s="103">
        <v>6.1735893999999991</v>
      </c>
      <c r="D28" s="103">
        <f>C28</f>
        <v>6.1735893999999991</v>
      </c>
      <c r="E28" s="103">
        <v>0</v>
      </c>
      <c r="F28" s="103">
        <v>0</v>
      </c>
      <c r="G28" s="103">
        <v>0</v>
      </c>
      <c r="H28" s="26">
        <f>C28-E28</f>
        <v>6.1735893999999991</v>
      </c>
      <c r="I28" s="26">
        <f t="shared" si="8"/>
        <v>-6.1735893999999991</v>
      </c>
      <c r="J28" s="19">
        <f t="shared" si="5"/>
        <v>-1</v>
      </c>
      <c r="K28" s="26"/>
      <c r="L28" s="26"/>
      <c r="M28" s="26" t="s">
        <v>77</v>
      </c>
    </row>
    <row r="29" spans="1:117" ht="55.5" customHeight="1" x14ac:dyDescent="0.25">
      <c r="A29" s="98" t="s">
        <v>78</v>
      </c>
      <c r="B29" s="102" t="s">
        <v>59</v>
      </c>
      <c r="C29" s="103">
        <v>6.1735893999999991</v>
      </c>
      <c r="D29" s="103">
        <f t="shared" ref="D29:D33" si="9">C29</f>
        <v>6.1735893999999991</v>
      </c>
      <c r="E29" s="103">
        <v>0</v>
      </c>
      <c r="F29" s="103">
        <v>0</v>
      </c>
      <c r="G29" s="103">
        <v>0</v>
      </c>
      <c r="H29" s="26">
        <f t="shared" si="7"/>
        <v>6.1735893999999991</v>
      </c>
      <c r="I29" s="26">
        <f t="shared" si="8"/>
        <v>-6.1735893999999991</v>
      </c>
      <c r="J29" s="19">
        <f t="shared" si="5"/>
        <v>-1</v>
      </c>
      <c r="K29" s="26"/>
      <c r="L29" s="26"/>
      <c r="M29" s="26" t="s">
        <v>77</v>
      </c>
    </row>
    <row r="30" spans="1:117" ht="55.5" customHeight="1" x14ac:dyDescent="0.25">
      <c r="A30" s="98" t="s">
        <v>79</v>
      </c>
      <c r="B30" s="102" t="s">
        <v>60</v>
      </c>
      <c r="C30" s="103">
        <v>6.1735893999999991</v>
      </c>
      <c r="D30" s="103">
        <f t="shared" si="9"/>
        <v>6.1735893999999991</v>
      </c>
      <c r="E30" s="103">
        <v>0</v>
      </c>
      <c r="F30" s="103">
        <v>0</v>
      </c>
      <c r="G30" s="103">
        <v>0</v>
      </c>
      <c r="H30" s="26">
        <f t="shared" si="7"/>
        <v>6.1735893999999991</v>
      </c>
      <c r="I30" s="26">
        <f t="shared" si="8"/>
        <v>-6.1735893999999991</v>
      </c>
      <c r="J30" s="19">
        <f t="shared" si="5"/>
        <v>-1</v>
      </c>
      <c r="K30" s="26"/>
      <c r="L30" s="26"/>
      <c r="M30" s="26" t="s">
        <v>77</v>
      </c>
    </row>
    <row r="31" spans="1:117" ht="55.5" customHeight="1" x14ac:dyDescent="0.25">
      <c r="A31" s="98" t="s">
        <v>80</v>
      </c>
      <c r="B31" s="102" t="s">
        <v>61</v>
      </c>
      <c r="C31" s="103">
        <v>8.0699582450486425</v>
      </c>
      <c r="D31" s="103">
        <f t="shared" si="9"/>
        <v>8.0699582450486425</v>
      </c>
      <c r="E31" s="103">
        <v>0</v>
      </c>
      <c r="F31" s="103">
        <v>0</v>
      </c>
      <c r="G31" s="103">
        <v>0</v>
      </c>
      <c r="H31" s="26">
        <f t="shared" si="7"/>
        <v>8.0699582450486425</v>
      </c>
      <c r="I31" s="26">
        <f t="shared" si="8"/>
        <v>-8.0699582450486425</v>
      </c>
      <c r="J31" s="19">
        <f t="shared" si="5"/>
        <v>-1</v>
      </c>
      <c r="K31" s="26"/>
      <c r="L31" s="26"/>
      <c r="M31" s="26" t="s">
        <v>77</v>
      </c>
    </row>
    <row r="32" spans="1:117" ht="55.5" customHeight="1" x14ac:dyDescent="0.25">
      <c r="A32" s="98" t="s">
        <v>81</v>
      </c>
      <c r="B32" s="102" t="s">
        <v>62</v>
      </c>
      <c r="C32" s="103">
        <v>8.0699582450486425</v>
      </c>
      <c r="D32" s="103">
        <f t="shared" si="9"/>
        <v>8.0699582450486425</v>
      </c>
      <c r="E32" s="103">
        <v>0</v>
      </c>
      <c r="F32" s="103">
        <v>0</v>
      </c>
      <c r="G32" s="103">
        <v>0</v>
      </c>
      <c r="H32" s="26">
        <f t="shared" si="7"/>
        <v>8.0699582450486425</v>
      </c>
      <c r="I32" s="26">
        <f t="shared" si="8"/>
        <v>-8.0699582450486425</v>
      </c>
      <c r="J32" s="19">
        <f t="shared" si="5"/>
        <v>-1</v>
      </c>
      <c r="K32" s="26"/>
      <c r="L32" s="26"/>
      <c r="M32" s="26" t="s">
        <v>77</v>
      </c>
    </row>
    <row r="33" spans="1:117" ht="53.25" customHeight="1" x14ac:dyDescent="0.25">
      <c r="A33" s="98" t="s">
        <v>82</v>
      </c>
      <c r="B33" s="104" t="s">
        <v>55</v>
      </c>
      <c r="C33" s="103">
        <v>23.599999999999998</v>
      </c>
      <c r="D33" s="103">
        <f t="shared" si="9"/>
        <v>23.599999999999998</v>
      </c>
      <c r="E33" s="103">
        <v>0</v>
      </c>
      <c r="F33" s="103">
        <v>0</v>
      </c>
      <c r="G33" s="103">
        <v>0</v>
      </c>
      <c r="H33" s="26">
        <f t="shared" si="7"/>
        <v>23.599999999999998</v>
      </c>
      <c r="I33" s="26">
        <f t="shared" si="8"/>
        <v>-23.599999999999998</v>
      </c>
      <c r="J33" s="27">
        <f t="shared" si="5"/>
        <v>-1</v>
      </c>
      <c r="K33" s="26"/>
      <c r="L33" s="26"/>
      <c r="M33" s="30" t="s">
        <v>83</v>
      </c>
    </row>
    <row r="34" spans="1:117" ht="44.25" customHeight="1" x14ac:dyDescent="0.25">
      <c r="A34" s="98" t="s">
        <v>84</v>
      </c>
      <c r="B34" s="104" t="s">
        <v>56</v>
      </c>
      <c r="C34" s="103">
        <v>925.73745859999997</v>
      </c>
      <c r="D34" s="103">
        <v>925.73745859999997</v>
      </c>
      <c r="E34" s="103">
        <f>230.56787+15.08923466</f>
        <v>245.65710465999999</v>
      </c>
      <c r="F34" s="103">
        <v>576.29999999999995</v>
      </c>
      <c r="G34" s="103">
        <v>0</v>
      </c>
      <c r="H34" s="26">
        <f>C34-E34</f>
        <v>680.08035394000001</v>
      </c>
      <c r="I34" s="26">
        <f>E34-D34</f>
        <v>-680.08035394000001</v>
      </c>
      <c r="J34" s="27">
        <f t="shared" si="5"/>
        <v>-0.73463631359207493</v>
      </c>
      <c r="K34" s="26"/>
      <c r="L34" s="26"/>
      <c r="M34" s="30" t="s">
        <v>85</v>
      </c>
    </row>
    <row r="35" spans="1:117" s="8" customFormat="1" ht="31.5" customHeight="1" x14ac:dyDescent="0.25">
      <c r="A35" s="23">
        <v>2</v>
      </c>
      <c r="B35" s="17" t="s">
        <v>67</v>
      </c>
      <c r="C35" s="18">
        <f>SUM(C36:C50)</f>
        <v>26.958477065048651</v>
      </c>
      <c r="D35" s="18">
        <f>SUM(D36:D50)</f>
        <v>26.958477065048651</v>
      </c>
      <c r="E35" s="18">
        <f>SUM(E36:E50)</f>
        <v>19.11111669000001</v>
      </c>
      <c r="F35" s="18">
        <f>SUM(F36:F50)</f>
        <v>16.381016689999999</v>
      </c>
      <c r="G35" s="18">
        <f>SUM(G36:G50)</f>
        <v>16.381016689999999</v>
      </c>
      <c r="H35" s="18">
        <f t="shared" ref="H35:H48" si="10">C35-E35</f>
        <v>7.8473603750486411</v>
      </c>
      <c r="I35" s="18">
        <f t="shared" ref="I35:I48" si="11">E35-D35</f>
        <v>-7.8473603750486411</v>
      </c>
      <c r="J35" s="18">
        <f t="shared" si="5"/>
        <v>-0.29109064121513939</v>
      </c>
      <c r="K35" s="18">
        <f t="shared" ref="K35:L35" si="12">SUM(K36:K48)</f>
        <v>0</v>
      </c>
      <c r="L35" s="18">
        <f t="shared" si="12"/>
        <v>0</v>
      </c>
      <c r="M35" s="18"/>
    </row>
    <row r="36" spans="1:117" ht="30.75" customHeight="1" x14ac:dyDescent="0.25">
      <c r="A36" s="33" t="s">
        <v>32</v>
      </c>
      <c r="B36" s="105" t="s">
        <v>68</v>
      </c>
      <c r="C36" s="26">
        <v>17.930099999999999</v>
      </c>
      <c r="D36" s="26">
        <v>17.930099999999999</v>
      </c>
      <c r="E36" s="26">
        <f>D36</f>
        <v>17.930099999999999</v>
      </c>
      <c r="F36" s="26">
        <v>15.2</v>
      </c>
      <c r="G36" s="26">
        <f>F36</f>
        <v>15.2</v>
      </c>
      <c r="H36" s="26">
        <f>C36-E36</f>
        <v>0</v>
      </c>
      <c r="I36" s="26">
        <f t="shared" si="11"/>
        <v>0</v>
      </c>
      <c r="J36" s="27">
        <f t="shared" si="5"/>
        <v>0</v>
      </c>
      <c r="K36" s="26"/>
      <c r="L36" s="26"/>
      <c r="M36" s="30"/>
    </row>
    <row r="37" spans="1:117" ht="30.75" customHeight="1" x14ac:dyDescent="0.25">
      <c r="A37" s="33" t="s">
        <v>33</v>
      </c>
      <c r="B37" s="105" t="s">
        <v>69</v>
      </c>
      <c r="C37" s="26">
        <v>8.0699582450486407</v>
      </c>
      <c r="D37" s="26">
        <v>8.0699582450486407</v>
      </c>
      <c r="E37" s="26">
        <v>0</v>
      </c>
      <c r="F37" s="26">
        <v>0</v>
      </c>
      <c r="G37" s="26">
        <v>0</v>
      </c>
      <c r="H37" s="26">
        <f t="shared" si="10"/>
        <v>8.0699582450486407</v>
      </c>
      <c r="I37" s="26">
        <f t="shared" si="11"/>
        <v>-8.0699582450486407</v>
      </c>
      <c r="J37" s="27">
        <f t="shared" si="5"/>
        <v>-1</v>
      </c>
      <c r="K37" s="26"/>
      <c r="L37" s="26"/>
      <c r="M37" s="26" t="s">
        <v>77</v>
      </c>
    </row>
    <row r="38" spans="1:117" ht="30.75" customHeight="1" x14ac:dyDescent="0.25">
      <c r="A38" s="33" t="s">
        <v>42</v>
      </c>
      <c r="B38" s="105" t="s">
        <v>70</v>
      </c>
      <c r="C38" s="26">
        <v>6.5250000000000002E-2</v>
      </c>
      <c r="D38" s="26">
        <v>6.5250000000000002E-2</v>
      </c>
      <c r="E38" s="26">
        <f>F38</f>
        <v>6.5216999999999997E-2</v>
      </c>
      <c r="F38" s="26">
        <f>0.00966+0.016507+0.03905</f>
        <v>6.5216999999999997E-2</v>
      </c>
      <c r="G38" s="26">
        <f>F38</f>
        <v>6.5216999999999997E-2</v>
      </c>
      <c r="H38" s="26">
        <f t="shared" si="10"/>
        <v>3.3000000000005247E-5</v>
      </c>
      <c r="I38" s="26">
        <f t="shared" si="11"/>
        <v>-3.3000000000005247E-5</v>
      </c>
      <c r="J38" s="27">
        <f t="shared" si="5"/>
        <v>-5.0574712643686203E-4</v>
      </c>
      <c r="K38" s="26"/>
      <c r="L38" s="26"/>
      <c r="M38" s="30"/>
    </row>
    <row r="39" spans="1:117" ht="30.75" customHeight="1" x14ac:dyDescent="0.25">
      <c r="A39" s="33" t="s">
        <v>43</v>
      </c>
      <c r="B39" s="105" t="s">
        <v>70</v>
      </c>
      <c r="C39" s="26">
        <v>5.3850000000000002E-2</v>
      </c>
      <c r="D39" s="26">
        <v>5.3850000000000002E-2</v>
      </c>
      <c r="E39" s="26">
        <f t="shared" ref="E39:E50" si="13">F39</f>
        <v>4.9799999999999997E-2</v>
      </c>
      <c r="F39" s="26">
        <f>0.0498</f>
        <v>4.9799999999999997E-2</v>
      </c>
      <c r="G39" s="26">
        <f t="shared" ref="G39:G50" si="14">F39</f>
        <v>4.9799999999999997E-2</v>
      </c>
      <c r="H39" s="26">
        <f t="shared" si="10"/>
        <v>4.050000000000005E-3</v>
      </c>
      <c r="I39" s="26">
        <f t="shared" si="11"/>
        <v>-4.050000000000005E-3</v>
      </c>
      <c r="J39" s="27">
        <f t="shared" si="5"/>
        <v>-7.5208913649025155E-2</v>
      </c>
      <c r="K39" s="26"/>
      <c r="L39" s="26"/>
      <c r="M39" s="30"/>
    </row>
    <row r="40" spans="1:117" ht="30.75" customHeight="1" x14ac:dyDescent="0.25">
      <c r="A40" s="33" t="s">
        <v>44</v>
      </c>
      <c r="B40" s="105" t="s">
        <v>70</v>
      </c>
      <c r="C40" s="26">
        <v>5.1918819999999997E-2</v>
      </c>
      <c r="D40" s="26">
        <v>5.1918819999999997E-2</v>
      </c>
      <c r="E40" s="26">
        <f t="shared" si="13"/>
        <v>5.3850000000000002E-2</v>
      </c>
      <c r="F40" s="26">
        <f>0.05385</f>
        <v>5.3850000000000002E-2</v>
      </c>
      <c r="G40" s="26">
        <f t="shared" si="14"/>
        <v>5.3850000000000002E-2</v>
      </c>
      <c r="H40" s="26">
        <f t="shared" si="10"/>
        <v>-1.9311800000000046E-3</v>
      </c>
      <c r="I40" s="26">
        <f t="shared" si="11"/>
        <v>1.9311800000000046E-3</v>
      </c>
      <c r="J40" s="27">
        <f t="shared" si="5"/>
        <v>3.7196145829200368E-2</v>
      </c>
      <c r="K40" s="26"/>
      <c r="L40" s="26"/>
      <c r="M40" s="30"/>
    </row>
    <row r="41" spans="1:117" ht="30.75" customHeight="1" x14ac:dyDescent="0.25">
      <c r="A41" s="33" t="s">
        <v>45</v>
      </c>
      <c r="B41" s="105" t="s">
        <v>70</v>
      </c>
      <c r="C41" s="26">
        <v>4.2659999999999997E-2</v>
      </c>
      <c r="D41" s="26">
        <v>4.2659999999999997E-2</v>
      </c>
      <c r="E41" s="26">
        <f t="shared" si="13"/>
        <v>4.2659999999999997E-2</v>
      </c>
      <c r="F41" s="26">
        <f>0.04266</f>
        <v>4.2659999999999997E-2</v>
      </c>
      <c r="G41" s="26">
        <f t="shared" si="14"/>
        <v>4.2659999999999997E-2</v>
      </c>
      <c r="H41" s="26">
        <f t="shared" si="10"/>
        <v>0</v>
      </c>
      <c r="I41" s="26">
        <f t="shared" si="11"/>
        <v>0</v>
      </c>
      <c r="J41" s="27">
        <f t="shared" si="5"/>
        <v>0</v>
      </c>
      <c r="K41" s="26"/>
      <c r="L41" s="26"/>
      <c r="M41" s="30"/>
    </row>
    <row r="42" spans="1:117" ht="30.75" customHeight="1" x14ac:dyDescent="0.25">
      <c r="A42" s="33" t="s">
        <v>86</v>
      </c>
      <c r="B42" s="105" t="s">
        <v>70</v>
      </c>
      <c r="C42" s="26">
        <v>4.2659999999999997E-2</v>
      </c>
      <c r="D42" s="26">
        <v>4.2659999999999997E-2</v>
      </c>
      <c r="E42" s="26">
        <f t="shared" si="13"/>
        <v>4.2659999999999997E-2</v>
      </c>
      <c r="F42" s="26">
        <f>0.04266</f>
        <v>4.2659999999999997E-2</v>
      </c>
      <c r="G42" s="26">
        <f t="shared" si="14"/>
        <v>4.2659999999999997E-2</v>
      </c>
      <c r="H42" s="26">
        <f t="shared" si="10"/>
        <v>0</v>
      </c>
      <c r="I42" s="26">
        <f t="shared" si="11"/>
        <v>0</v>
      </c>
      <c r="J42" s="27">
        <f t="shared" si="5"/>
        <v>0</v>
      </c>
      <c r="K42" s="26"/>
      <c r="L42" s="26"/>
      <c r="M42" s="28"/>
    </row>
    <row r="43" spans="1:117" s="29" customFormat="1" ht="30.75" customHeight="1" collapsed="1" x14ac:dyDescent="0.25">
      <c r="A43" s="33" t="s">
        <v>87</v>
      </c>
      <c r="B43" s="105" t="s">
        <v>70</v>
      </c>
      <c r="C43" s="26">
        <v>4.2659999999999997E-2</v>
      </c>
      <c r="D43" s="26">
        <v>4.2659999999999997E-2</v>
      </c>
      <c r="E43" s="26">
        <f t="shared" si="13"/>
        <v>4.2659999999999997E-2</v>
      </c>
      <c r="F43" s="26">
        <f>0.04266</f>
        <v>4.2659999999999997E-2</v>
      </c>
      <c r="G43" s="26">
        <f t="shared" si="14"/>
        <v>4.2659999999999997E-2</v>
      </c>
      <c r="H43" s="26">
        <f t="shared" si="10"/>
        <v>0</v>
      </c>
      <c r="I43" s="26">
        <f t="shared" si="11"/>
        <v>0</v>
      </c>
      <c r="J43" s="27">
        <f t="shared" si="5"/>
        <v>0</v>
      </c>
      <c r="K43" s="26"/>
      <c r="L43" s="26"/>
      <c r="M43" s="32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</row>
    <row r="44" spans="1:117" s="29" customFormat="1" ht="30.75" customHeight="1" x14ac:dyDescent="0.25">
      <c r="A44" s="33" t="s">
        <v>88</v>
      </c>
      <c r="B44" s="105" t="s">
        <v>70</v>
      </c>
      <c r="C44" s="26">
        <v>4.2659999999999997E-2</v>
      </c>
      <c r="D44" s="26">
        <v>4.2659999999999997E-2</v>
      </c>
      <c r="E44" s="26">
        <f t="shared" si="13"/>
        <v>4.2659999999999997E-2</v>
      </c>
      <c r="F44" s="26">
        <v>4.2659999999999997E-2</v>
      </c>
      <c r="G44" s="26">
        <f t="shared" si="14"/>
        <v>4.2659999999999997E-2</v>
      </c>
      <c r="H44" s="26">
        <f t="shared" si="10"/>
        <v>0</v>
      </c>
      <c r="I44" s="26">
        <f t="shared" si="11"/>
        <v>0</v>
      </c>
      <c r="J44" s="27">
        <f t="shared" si="5"/>
        <v>0</v>
      </c>
      <c r="K44" s="26"/>
      <c r="L44" s="26"/>
      <c r="M44" s="26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</row>
    <row r="45" spans="1:117" ht="30.75" customHeight="1" x14ac:dyDescent="0.25">
      <c r="A45" s="33" t="s">
        <v>89</v>
      </c>
      <c r="B45" s="105" t="s">
        <v>70</v>
      </c>
      <c r="C45" s="26">
        <v>4.2659999999999997E-2</v>
      </c>
      <c r="D45" s="26">
        <v>4.2659999999999997E-2</v>
      </c>
      <c r="E45" s="26">
        <f t="shared" si="13"/>
        <v>4.2659999999999997E-2</v>
      </c>
      <c r="F45" s="26">
        <v>4.2659999999999997E-2</v>
      </c>
      <c r="G45" s="26">
        <f t="shared" si="14"/>
        <v>4.2659999999999997E-2</v>
      </c>
      <c r="H45" s="26">
        <f t="shared" si="10"/>
        <v>0</v>
      </c>
      <c r="I45" s="26">
        <f t="shared" si="11"/>
        <v>0</v>
      </c>
      <c r="J45" s="27">
        <f t="shared" si="5"/>
        <v>0</v>
      </c>
      <c r="K45" s="26"/>
      <c r="L45" s="26"/>
      <c r="M45" s="35"/>
    </row>
    <row r="46" spans="1:117" ht="30.75" customHeight="1" x14ac:dyDescent="0.25">
      <c r="A46" s="33" t="s">
        <v>90</v>
      </c>
      <c r="B46" s="105" t="s">
        <v>70</v>
      </c>
      <c r="C46" s="26">
        <v>6.3034999999999994E-2</v>
      </c>
      <c r="D46" s="26">
        <v>6.3034999999999994E-2</v>
      </c>
      <c r="E46" s="26">
        <f t="shared" si="13"/>
        <v>6.3034999999999994E-2</v>
      </c>
      <c r="F46" s="26">
        <f>0.063035</f>
        <v>6.3034999999999994E-2</v>
      </c>
      <c r="G46" s="26">
        <f t="shared" si="14"/>
        <v>6.3034999999999994E-2</v>
      </c>
      <c r="H46" s="26">
        <f t="shared" si="10"/>
        <v>0</v>
      </c>
      <c r="I46" s="26">
        <f t="shared" si="11"/>
        <v>0</v>
      </c>
      <c r="J46" s="27">
        <f t="shared" si="5"/>
        <v>0</v>
      </c>
      <c r="K46" s="26"/>
      <c r="L46" s="26"/>
      <c r="M46" s="26"/>
    </row>
    <row r="47" spans="1:117" ht="30.75" customHeight="1" x14ac:dyDescent="0.25">
      <c r="A47" s="33" t="s">
        <v>91</v>
      </c>
      <c r="B47" s="105" t="s">
        <v>70</v>
      </c>
      <c r="C47" s="26">
        <v>6.3064999999999996E-2</v>
      </c>
      <c r="D47" s="26">
        <v>6.3064999999999996E-2</v>
      </c>
      <c r="E47" s="26">
        <f t="shared" si="13"/>
        <v>6.5250000000000002E-2</v>
      </c>
      <c r="F47" s="26">
        <f>0.06525</f>
        <v>6.5250000000000002E-2</v>
      </c>
      <c r="G47" s="26">
        <f t="shared" si="14"/>
        <v>6.5250000000000002E-2</v>
      </c>
      <c r="H47" s="26">
        <f t="shared" si="10"/>
        <v>-2.1850000000000064E-3</v>
      </c>
      <c r="I47" s="26">
        <f t="shared" si="11"/>
        <v>2.1850000000000064E-3</v>
      </c>
      <c r="J47" s="27">
        <f t="shared" si="5"/>
        <v>3.4646792991358227E-2</v>
      </c>
      <c r="K47" s="26"/>
      <c r="L47" s="26"/>
      <c r="M47" s="26"/>
    </row>
    <row r="48" spans="1:117" s="8" customFormat="1" ht="30.75" customHeight="1" x14ac:dyDescent="0.25">
      <c r="A48" s="33" t="s">
        <v>92</v>
      </c>
      <c r="B48" s="105" t="s">
        <v>71</v>
      </c>
      <c r="C48" s="26">
        <v>0.44800000000000001</v>
      </c>
      <c r="D48" s="26">
        <v>0.44800000000000001</v>
      </c>
      <c r="E48" s="26">
        <f t="shared" si="13"/>
        <v>0.39296300000000001</v>
      </c>
      <c r="F48" s="26">
        <f>0.392963</f>
        <v>0.39296300000000001</v>
      </c>
      <c r="G48" s="26">
        <f t="shared" si="14"/>
        <v>0.39296300000000001</v>
      </c>
      <c r="H48" s="26">
        <f t="shared" si="10"/>
        <v>5.5037000000000003E-2</v>
      </c>
      <c r="I48" s="26">
        <f t="shared" si="11"/>
        <v>-5.5037000000000003E-2</v>
      </c>
      <c r="J48" s="27">
        <f t="shared" si="5"/>
        <v>-0.12285044642857143</v>
      </c>
      <c r="K48" s="18"/>
      <c r="L48" s="18"/>
      <c r="M48" s="18"/>
    </row>
    <row r="49" spans="1:117" ht="25.5" customHeight="1" x14ac:dyDescent="0.25">
      <c r="A49" s="33" t="s">
        <v>100</v>
      </c>
      <c r="B49" s="105" t="s">
        <v>98</v>
      </c>
      <c r="C49" s="26">
        <v>0</v>
      </c>
      <c r="D49" s="26">
        <v>0</v>
      </c>
      <c r="E49" s="26">
        <f t="shared" si="13"/>
        <v>0.2</v>
      </c>
      <c r="F49" s="26">
        <f>20000/100000</f>
        <v>0.2</v>
      </c>
      <c r="G49" s="26">
        <f t="shared" si="14"/>
        <v>0.2</v>
      </c>
      <c r="H49" s="26">
        <f t="shared" ref="H49:H50" si="15">C49-E49</f>
        <v>-0.2</v>
      </c>
      <c r="I49" s="26">
        <f t="shared" ref="I49:I50" si="16">E49-D49</f>
        <v>0.2</v>
      </c>
      <c r="J49" s="27" t="s">
        <v>75</v>
      </c>
      <c r="K49" s="18"/>
      <c r="L49" s="18"/>
      <c r="M49" s="26"/>
    </row>
    <row r="50" spans="1:117" ht="15.75" x14ac:dyDescent="0.25">
      <c r="A50" s="33" t="s">
        <v>101</v>
      </c>
      <c r="B50" s="105" t="s">
        <v>99</v>
      </c>
      <c r="C50" s="26">
        <v>0</v>
      </c>
      <c r="D50" s="26">
        <v>0</v>
      </c>
      <c r="E50" s="26">
        <f t="shared" si="13"/>
        <v>7.7601690000000001E-2</v>
      </c>
      <c r="F50" s="26">
        <f>77601.69/1000000</f>
        <v>7.7601690000000001E-2</v>
      </c>
      <c r="G50" s="26">
        <f t="shared" si="14"/>
        <v>7.7601690000000001E-2</v>
      </c>
      <c r="H50" s="26">
        <f t="shared" si="15"/>
        <v>-7.7601690000000001E-2</v>
      </c>
      <c r="I50" s="26">
        <f t="shared" si="16"/>
        <v>7.7601690000000001E-2</v>
      </c>
      <c r="J50" s="27" t="s">
        <v>75</v>
      </c>
      <c r="K50" s="26"/>
      <c r="L50" s="26"/>
      <c r="M50" s="26"/>
    </row>
    <row r="51" spans="1:117" ht="15.75" hidden="1" x14ac:dyDescent="0.25">
      <c r="A51" s="33"/>
      <c r="B51" s="17"/>
      <c r="C51" s="18"/>
      <c r="D51" s="18"/>
      <c r="E51" s="18"/>
      <c r="F51" s="18"/>
      <c r="G51" s="26"/>
      <c r="H51" s="26"/>
      <c r="I51" s="26"/>
      <c r="J51" s="27"/>
      <c r="K51" s="18"/>
      <c r="L51" s="18"/>
      <c r="M51" s="28"/>
    </row>
    <row r="52" spans="1:117" ht="15.75" hidden="1" x14ac:dyDescent="0.25">
      <c r="A52" s="33"/>
      <c r="B52" s="17"/>
      <c r="C52" s="18"/>
      <c r="D52" s="18"/>
      <c r="E52" s="18"/>
      <c r="F52" s="18"/>
      <c r="G52" s="26"/>
      <c r="H52" s="26"/>
      <c r="I52" s="26"/>
      <c r="J52" s="27"/>
      <c r="K52" s="26"/>
      <c r="L52" s="26"/>
      <c r="M52" s="28"/>
    </row>
    <row r="53" spans="1:117" ht="15.75" hidden="1" x14ac:dyDescent="0.25">
      <c r="A53" s="33"/>
      <c r="B53" s="17"/>
      <c r="C53" s="18"/>
      <c r="D53" s="18"/>
      <c r="E53" s="18"/>
      <c r="F53" s="18"/>
      <c r="G53" s="26"/>
      <c r="H53" s="26"/>
      <c r="I53" s="26"/>
      <c r="J53" s="27"/>
      <c r="K53" s="26"/>
      <c r="L53" s="26"/>
      <c r="M53" s="28"/>
    </row>
    <row r="54" spans="1:117" ht="15.75" hidden="1" x14ac:dyDescent="0.25">
      <c r="A54" s="16"/>
      <c r="B54" s="17"/>
      <c r="C54" s="18"/>
      <c r="D54" s="18"/>
      <c r="E54" s="18"/>
      <c r="F54" s="18"/>
      <c r="G54" s="18"/>
      <c r="H54" s="18"/>
      <c r="I54" s="18"/>
      <c r="J54" s="19"/>
      <c r="K54" s="26"/>
      <c r="L54" s="26"/>
      <c r="M54" s="28"/>
    </row>
    <row r="55" spans="1:117" ht="15.75" hidden="1" x14ac:dyDescent="0.25">
      <c r="A55" s="16"/>
      <c r="B55" s="17"/>
      <c r="C55" s="18"/>
      <c r="D55" s="18"/>
      <c r="E55" s="18"/>
      <c r="F55" s="18"/>
      <c r="G55" s="18"/>
      <c r="H55" s="18"/>
      <c r="I55" s="18"/>
      <c r="J55" s="19"/>
      <c r="K55" s="26"/>
      <c r="L55" s="26"/>
      <c r="M55" s="28"/>
    </row>
    <row r="56" spans="1:117" ht="15.75" hidden="1" x14ac:dyDescent="0.25">
      <c r="A56" s="33"/>
      <c r="B56" s="17"/>
      <c r="C56" s="18"/>
      <c r="D56" s="18"/>
      <c r="E56" s="18"/>
      <c r="F56" s="18"/>
      <c r="G56" s="26"/>
      <c r="H56" s="26"/>
      <c r="I56" s="26"/>
      <c r="J56" s="27"/>
      <c r="K56" s="18"/>
      <c r="L56" s="18"/>
      <c r="M56" s="28"/>
    </row>
    <row r="57" spans="1:117" ht="15.75" hidden="1" x14ac:dyDescent="0.25">
      <c r="A57" s="33"/>
      <c r="B57" s="17"/>
      <c r="C57" s="18"/>
      <c r="D57" s="18"/>
      <c r="E57" s="18"/>
      <c r="F57" s="18"/>
      <c r="G57" s="26"/>
      <c r="H57" s="26"/>
      <c r="I57" s="26"/>
      <c r="J57" s="27"/>
      <c r="K57" s="18"/>
      <c r="L57" s="18"/>
      <c r="M57" s="28"/>
    </row>
    <row r="58" spans="1:117" ht="15.75" hidden="1" x14ac:dyDescent="0.25">
      <c r="A58" s="33"/>
      <c r="B58" s="17"/>
      <c r="C58" s="18"/>
      <c r="D58" s="18"/>
      <c r="E58" s="18"/>
      <c r="F58" s="18"/>
      <c r="G58" s="26"/>
      <c r="H58" s="26"/>
      <c r="I58" s="26"/>
      <c r="J58" s="19"/>
      <c r="K58" s="18"/>
      <c r="L58" s="18"/>
      <c r="M58" s="28"/>
    </row>
    <row r="59" spans="1:117" ht="15.75" hidden="1" x14ac:dyDescent="0.25">
      <c r="A59" s="16"/>
      <c r="B59" s="17"/>
      <c r="C59" s="18"/>
      <c r="D59" s="18"/>
      <c r="E59" s="18"/>
      <c r="F59" s="18"/>
      <c r="G59" s="18"/>
      <c r="H59" s="18"/>
      <c r="I59" s="18"/>
      <c r="J59" s="19"/>
      <c r="K59" s="18"/>
      <c r="L59" s="18"/>
      <c r="M59" s="28"/>
    </row>
    <row r="60" spans="1:117" s="29" customFormat="1" ht="15.75" hidden="1" x14ac:dyDescent="0.25">
      <c r="A60" s="33"/>
      <c r="B60" s="17"/>
      <c r="C60" s="18"/>
      <c r="D60" s="18"/>
      <c r="E60" s="18"/>
      <c r="F60" s="18"/>
      <c r="G60" s="26"/>
      <c r="H60" s="26"/>
      <c r="I60" s="26"/>
      <c r="J60" s="27"/>
      <c r="K60" s="26"/>
      <c r="L60" s="26"/>
      <c r="M60" s="28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</row>
    <row r="61" spans="1:117" s="29" customFormat="1" ht="15.75" hidden="1" x14ac:dyDescent="0.25">
      <c r="A61" s="33"/>
      <c r="B61" s="17"/>
      <c r="C61" s="18"/>
      <c r="D61" s="18"/>
      <c r="E61" s="18"/>
      <c r="F61" s="18"/>
      <c r="G61" s="26"/>
      <c r="H61" s="26"/>
      <c r="I61" s="26"/>
      <c r="J61" s="27"/>
      <c r="K61" s="26"/>
      <c r="L61" s="26"/>
      <c r="M61" s="28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</row>
    <row r="62" spans="1:117" ht="15.75" hidden="1" x14ac:dyDescent="0.25">
      <c r="A62" s="33"/>
      <c r="B62" s="17"/>
      <c r="C62" s="18"/>
      <c r="D62" s="18"/>
      <c r="E62" s="18"/>
      <c r="F62" s="18"/>
      <c r="G62" s="26"/>
      <c r="H62" s="26"/>
      <c r="I62" s="26"/>
      <c r="J62" s="27"/>
      <c r="K62" s="26"/>
      <c r="L62" s="26"/>
      <c r="M62" s="28"/>
    </row>
    <row r="63" spans="1:117" ht="15.75" hidden="1" x14ac:dyDescent="0.25">
      <c r="A63" s="33"/>
      <c r="B63" s="17"/>
      <c r="C63" s="18"/>
      <c r="D63" s="18"/>
      <c r="E63" s="18"/>
      <c r="F63" s="18"/>
      <c r="G63" s="26"/>
      <c r="H63" s="26"/>
      <c r="I63" s="26"/>
      <c r="J63" s="27"/>
      <c r="K63" s="26"/>
      <c r="L63" s="26"/>
      <c r="M63" s="28"/>
    </row>
    <row r="64" spans="1:117" ht="15.75" hidden="1" x14ac:dyDescent="0.25">
      <c r="A64" s="33"/>
      <c r="B64" s="17"/>
      <c r="C64" s="18"/>
      <c r="D64" s="18"/>
      <c r="E64" s="18"/>
      <c r="F64" s="18"/>
      <c r="G64" s="26"/>
      <c r="H64" s="26"/>
      <c r="I64" s="26"/>
      <c r="J64" s="27"/>
      <c r="K64" s="26"/>
      <c r="L64" s="26"/>
      <c r="M64" s="28"/>
    </row>
    <row r="65" spans="1:117" ht="15.75" hidden="1" x14ac:dyDescent="0.25">
      <c r="A65" s="21"/>
      <c r="B65" s="17"/>
      <c r="C65" s="18"/>
      <c r="D65" s="18"/>
      <c r="E65" s="18"/>
      <c r="F65" s="18"/>
      <c r="G65" s="18"/>
      <c r="H65" s="18"/>
      <c r="I65" s="18"/>
      <c r="J65" s="19"/>
      <c r="K65" s="26"/>
      <c r="L65" s="26"/>
      <c r="M65" s="28"/>
    </row>
    <row r="66" spans="1:117" ht="15.75" hidden="1" x14ac:dyDescent="0.25">
      <c r="A66" s="23"/>
      <c r="B66" s="17"/>
      <c r="C66" s="18"/>
      <c r="D66" s="18"/>
      <c r="E66" s="18"/>
      <c r="F66" s="18"/>
      <c r="G66" s="18"/>
      <c r="H66" s="18"/>
      <c r="I66" s="18"/>
      <c r="J66" s="19"/>
      <c r="K66" s="26"/>
      <c r="L66" s="26"/>
      <c r="M66" s="28"/>
    </row>
    <row r="67" spans="1:117" ht="15.75" hidden="1" x14ac:dyDescent="0.25">
      <c r="A67" s="23"/>
      <c r="B67" s="17"/>
      <c r="C67" s="18"/>
      <c r="D67" s="18"/>
      <c r="E67" s="18"/>
      <c r="F67" s="18"/>
      <c r="G67" s="18"/>
      <c r="H67" s="18"/>
      <c r="I67" s="18"/>
      <c r="J67" s="19"/>
      <c r="K67" s="26"/>
      <c r="L67" s="26"/>
      <c r="M67" s="28"/>
    </row>
    <row r="68" spans="1:117" ht="15.75" hidden="1" x14ac:dyDescent="0.25">
      <c r="A68" s="23"/>
      <c r="B68" s="17"/>
      <c r="C68" s="18"/>
      <c r="D68" s="18"/>
      <c r="E68" s="18"/>
      <c r="F68" s="18"/>
      <c r="G68" s="18"/>
      <c r="H68" s="18"/>
      <c r="I68" s="18"/>
      <c r="J68" s="19"/>
      <c r="K68" s="18"/>
      <c r="L68" s="18"/>
      <c r="M68" s="18"/>
    </row>
    <row r="69" spans="1:117" ht="15.75" hidden="1" x14ac:dyDescent="0.25">
      <c r="A69" s="23"/>
      <c r="B69" s="17"/>
      <c r="C69" s="18"/>
      <c r="D69" s="18"/>
      <c r="E69" s="18"/>
      <c r="F69" s="18"/>
      <c r="G69" s="18"/>
      <c r="H69" s="18"/>
      <c r="I69" s="18"/>
      <c r="J69" s="19"/>
      <c r="K69" s="18"/>
      <c r="L69" s="18"/>
      <c r="M69" s="18"/>
    </row>
    <row r="70" spans="1:117" ht="15.75" hidden="1" x14ac:dyDescent="0.25">
      <c r="A70" s="16"/>
      <c r="B70" s="17"/>
      <c r="C70" s="18"/>
      <c r="D70" s="18"/>
      <c r="E70" s="18"/>
      <c r="F70" s="18"/>
      <c r="G70" s="18"/>
      <c r="H70" s="18"/>
      <c r="I70" s="18"/>
      <c r="J70" s="19"/>
      <c r="K70" s="18"/>
      <c r="L70" s="18"/>
      <c r="M70" s="18"/>
    </row>
    <row r="71" spans="1:117" ht="15.75" hidden="1" x14ac:dyDescent="0.25">
      <c r="A71" s="33"/>
      <c r="B71" s="25"/>
      <c r="C71" s="26"/>
      <c r="D71" s="26"/>
      <c r="E71" s="26"/>
      <c r="F71" s="26"/>
      <c r="G71" s="26"/>
      <c r="H71" s="26"/>
      <c r="I71" s="26"/>
      <c r="J71" s="27"/>
      <c r="K71" s="18"/>
      <c r="L71" s="18"/>
      <c r="M71" s="28"/>
    </row>
    <row r="72" spans="1:117" s="29" customFormat="1" ht="15.75" hidden="1" x14ac:dyDescent="0.25">
      <c r="A72" s="33"/>
      <c r="B72" s="25"/>
      <c r="C72" s="26"/>
      <c r="D72" s="26"/>
      <c r="E72" s="26"/>
      <c r="F72" s="26"/>
      <c r="G72" s="26"/>
      <c r="H72" s="26"/>
      <c r="I72" s="26"/>
      <c r="J72" s="27"/>
      <c r="K72" s="26"/>
      <c r="L72" s="26"/>
      <c r="M72" s="28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  <c r="DF72" s="1"/>
      <c r="DG72" s="1"/>
      <c r="DH72" s="1"/>
      <c r="DI72" s="1"/>
      <c r="DJ72" s="1"/>
      <c r="DK72" s="1"/>
      <c r="DL72" s="1"/>
      <c r="DM72" s="1"/>
    </row>
    <row r="73" spans="1:117" ht="15.75" hidden="1" x14ac:dyDescent="0.25">
      <c r="A73" s="33"/>
      <c r="B73" s="25"/>
      <c r="C73" s="26"/>
      <c r="D73" s="26"/>
      <c r="E73" s="26"/>
      <c r="F73" s="26"/>
      <c r="G73" s="26"/>
      <c r="H73" s="26"/>
      <c r="I73" s="26"/>
      <c r="J73" s="27"/>
      <c r="K73" s="26"/>
      <c r="L73" s="26"/>
      <c r="M73" s="30"/>
    </row>
    <row r="74" spans="1:117" ht="15.75" hidden="1" x14ac:dyDescent="0.25">
      <c r="A74" s="33"/>
      <c r="B74" s="25"/>
      <c r="C74" s="26"/>
      <c r="D74" s="26"/>
      <c r="E74" s="26"/>
      <c r="F74" s="26"/>
      <c r="G74" s="26"/>
      <c r="H74" s="26"/>
      <c r="I74" s="26"/>
      <c r="J74" s="27"/>
      <c r="K74" s="26"/>
      <c r="L74" s="26"/>
      <c r="M74" s="28"/>
    </row>
    <row r="75" spans="1:117" ht="15.75" hidden="1" x14ac:dyDescent="0.25">
      <c r="A75" s="16"/>
      <c r="B75" s="17"/>
      <c r="C75" s="18"/>
      <c r="D75" s="18"/>
      <c r="E75" s="18"/>
      <c r="F75" s="18"/>
      <c r="G75" s="18"/>
      <c r="H75" s="18"/>
      <c r="I75" s="18"/>
      <c r="J75" s="19"/>
      <c r="K75" s="26"/>
      <c r="L75" s="26"/>
      <c r="M75" s="18"/>
    </row>
    <row r="76" spans="1:117" ht="15.75" hidden="1" x14ac:dyDescent="0.25">
      <c r="A76" s="16"/>
      <c r="B76" s="17"/>
      <c r="C76" s="18"/>
      <c r="D76" s="18"/>
      <c r="E76" s="18"/>
      <c r="F76" s="18"/>
      <c r="G76" s="18"/>
      <c r="H76" s="18"/>
      <c r="I76" s="18"/>
      <c r="J76" s="19"/>
      <c r="K76" s="26"/>
      <c r="L76" s="26"/>
      <c r="M76" s="18"/>
    </row>
    <row r="77" spans="1:117" ht="15.75" hidden="1" x14ac:dyDescent="0.25">
      <c r="A77" s="33"/>
      <c r="B77" s="25"/>
      <c r="C77" s="26"/>
      <c r="D77" s="26"/>
      <c r="E77" s="26"/>
      <c r="F77" s="26"/>
      <c r="G77" s="26"/>
      <c r="H77" s="26"/>
      <c r="I77" s="26"/>
      <c r="J77" s="27"/>
      <c r="K77" s="26"/>
      <c r="L77" s="26"/>
      <c r="M77" s="26"/>
    </row>
    <row r="78" spans="1:117" ht="15.75" hidden="1" x14ac:dyDescent="0.25">
      <c r="A78" s="33"/>
      <c r="B78" s="25"/>
      <c r="C78" s="26"/>
      <c r="D78" s="26"/>
      <c r="E78" s="26"/>
      <c r="F78" s="26"/>
      <c r="G78" s="26"/>
      <c r="H78" s="26"/>
      <c r="I78" s="26"/>
      <c r="J78" s="27"/>
      <c r="K78" s="26"/>
      <c r="L78" s="26"/>
      <c r="M78" s="28"/>
    </row>
    <row r="79" spans="1:117" ht="15.75" hidden="1" x14ac:dyDescent="0.25">
      <c r="A79" s="36"/>
      <c r="B79" s="22"/>
      <c r="C79" s="18"/>
      <c r="D79" s="18"/>
      <c r="E79" s="18"/>
      <c r="F79" s="18"/>
      <c r="G79" s="18"/>
      <c r="H79" s="18"/>
      <c r="I79" s="18"/>
      <c r="J79" s="19"/>
      <c r="K79" s="26"/>
      <c r="L79" s="26"/>
      <c r="M79" s="18"/>
    </row>
    <row r="80" spans="1:117" s="29" customFormat="1" ht="15.75" hidden="1" x14ac:dyDescent="0.25">
      <c r="A80" s="16"/>
      <c r="B80" s="17"/>
      <c r="C80" s="18"/>
      <c r="D80" s="18"/>
      <c r="E80" s="18"/>
      <c r="F80" s="18"/>
      <c r="G80" s="18"/>
      <c r="H80" s="18"/>
      <c r="I80" s="18"/>
      <c r="J80" s="19"/>
      <c r="K80" s="26"/>
      <c r="L80" s="26"/>
      <c r="M80" s="18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1"/>
      <c r="CS80" s="1"/>
      <c r="CT80" s="1"/>
      <c r="CU80" s="1"/>
      <c r="CV80" s="1"/>
      <c r="CW80" s="1"/>
      <c r="CX80" s="1"/>
      <c r="CY80" s="1"/>
      <c r="CZ80" s="1"/>
      <c r="DA80" s="1"/>
      <c r="DB80" s="1"/>
      <c r="DC80" s="1"/>
      <c r="DD80" s="1"/>
      <c r="DE80" s="1"/>
      <c r="DF80" s="1"/>
      <c r="DG80" s="1"/>
      <c r="DH80" s="1"/>
      <c r="DI80" s="1"/>
      <c r="DJ80" s="1"/>
      <c r="DK80" s="1"/>
      <c r="DL80" s="1"/>
      <c r="DM80" s="1"/>
    </row>
    <row r="81" spans="1:117" ht="15.75" hidden="1" x14ac:dyDescent="0.25">
      <c r="A81" s="16"/>
      <c r="B81" s="17"/>
      <c r="C81" s="18"/>
      <c r="D81" s="18"/>
      <c r="E81" s="18"/>
      <c r="F81" s="18"/>
      <c r="G81" s="18"/>
      <c r="H81" s="18"/>
      <c r="I81" s="18"/>
      <c r="J81" s="19"/>
      <c r="K81" s="26"/>
      <c r="L81" s="26"/>
      <c r="M81" s="18"/>
    </row>
    <row r="82" spans="1:117" s="29" customFormat="1" ht="15.75" hidden="1" x14ac:dyDescent="0.25">
      <c r="A82" s="16"/>
      <c r="B82" s="17"/>
      <c r="C82" s="18"/>
      <c r="D82" s="18"/>
      <c r="E82" s="18"/>
      <c r="F82" s="18"/>
      <c r="G82" s="18"/>
      <c r="H82" s="18"/>
      <c r="I82" s="18"/>
      <c r="J82" s="19"/>
      <c r="K82" s="26"/>
      <c r="L82" s="26"/>
      <c r="M82" s="18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1"/>
      <c r="CT82" s="1"/>
      <c r="CU82" s="1"/>
      <c r="CV82" s="1"/>
      <c r="CW82" s="1"/>
      <c r="CX82" s="1"/>
      <c r="CY82" s="1"/>
      <c r="CZ82" s="1"/>
      <c r="DA82" s="1"/>
      <c r="DB82" s="1"/>
      <c r="DC82" s="1"/>
      <c r="DD82" s="1"/>
      <c r="DE82" s="1"/>
      <c r="DF82" s="1"/>
      <c r="DG82" s="1"/>
      <c r="DH82" s="1"/>
      <c r="DI82" s="1"/>
      <c r="DJ82" s="1"/>
      <c r="DK82" s="1"/>
      <c r="DL82" s="1"/>
      <c r="DM82" s="1"/>
    </row>
    <row r="83" spans="1:117" ht="15.75" hidden="1" x14ac:dyDescent="0.25">
      <c r="A83" s="16"/>
      <c r="B83" s="17"/>
      <c r="C83" s="18"/>
      <c r="D83" s="18"/>
      <c r="E83" s="18"/>
      <c r="F83" s="18"/>
      <c r="G83" s="18"/>
      <c r="H83" s="18"/>
      <c r="I83" s="18"/>
      <c r="J83" s="19"/>
      <c r="K83" s="26"/>
      <c r="L83" s="26"/>
      <c r="M83" s="18"/>
    </row>
    <row r="84" spans="1:117" ht="15.75" hidden="1" x14ac:dyDescent="0.25">
      <c r="A84" s="33"/>
      <c r="B84" s="25"/>
      <c r="C84" s="26"/>
      <c r="D84" s="26"/>
      <c r="E84" s="26"/>
      <c r="F84" s="26"/>
      <c r="G84" s="26"/>
      <c r="H84" s="26"/>
      <c r="I84" s="26"/>
      <c r="J84" s="27"/>
      <c r="K84" s="26"/>
      <c r="L84" s="26"/>
      <c r="M84" s="35"/>
    </row>
    <row r="85" spans="1:117" s="29" customFormat="1" ht="15.75" hidden="1" x14ac:dyDescent="0.25">
      <c r="A85" s="37"/>
      <c r="B85" s="38"/>
      <c r="C85" s="39"/>
      <c r="D85" s="39"/>
      <c r="E85" s="39"/>
      <c r="F85" s="39"/>
      <c r="G85" s="39"/>
      <c r="H85" s="39"/>
      <c r="I85" s="39"/>
      <c r="J85" s="27"/>
      <c r="K85" s="26"/>
      <c r="L85" s="26"/>
      <c r="M85" s="26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  <c r="CJ85" s="1"/>
      <c r="CK85" s="1"/>
      <c r="CL85" s="1"/>
      <c r="CM85" s="1"/>
      <c r="CN85" s="1"/>
      <c r="CO85" s="1"/>
      <c r="CP85" s="1"/>
      <c r="CQ85" s="1"/>
      <c r="CR85" s="1"/>
      <c r="CS85" s="1"/>
      <c r="CT85" s="1"/>
      <c r="CU85" s="1"/>
      <c r="CV85" s="1"/>
      <c r="CW85" s="1"/>
      <c r="CX85" s="1"/>
      <c r="CY85" s="1"/>
      <c r="CZ85" s="1"/>
      <c r="DA85" s="1"/>
      <c r="DB85" s="1"/>
      <c r="DC85" s="1"/>
      <c r="DD85" s="1"/>
      <c r="DE85" s="1"/>
      <c r="DF85" s="1"/>
      <c r="DG85" s="1"/>
      <c r="DH85" s="1"/>
      <c r="DI85" s="1"/>
      <c r="DJ85" s="1"/>
      <c r="DK85" s="1"/>
      <c r="DL85" s="1"/>
      <c r="DM85" s="1"/>
    </row>
    <row r="86" spans="1:117" ht="15.75" hidden="1" x14ac:dyDescent="0.25">
      <c r="A86" s="33"/>
      <c r="B86" s="25"/>
      <c r="C86" s="26"/>
      <c r="D86" s="26"/>
      <c r="E86" s="26"/>
      <c r="F86" s="26"/>
      <c r="G86" s="26"/>
      <c r="H86" s="26"/>
      <c r="I86" s="26"/>
      <c r="J86" s="27"/>
      <c r="K86" s="26"/>
      <c r="L86" s="26"/>
      <c r="M86" s="32"/>
    </row>
    <row r="87" spans="1:117" ht="15.75" hidden="1" x14ac:dyDescent="0.25">
      <c r="A87" s="33"/>
      <c r="B87" s="25"/>
      <c r="C87" s="26"/>
      <c r="D87" s="26"/>
      <c r="E87" s="26"/>
      <c r="F87" s="26"/>
      <c r="G87" s="26"/>
      <c r="H87" s="26"/>
      <c r="I87" s="26"/>
      <c r="J87" s="27"/>
      <c r="K87" s="26"/>
      <c r="L87" s="26"/>
      <c r="M87" s="30"/>
    </row>
    <row r="88" spans="1:117" ht="15.75" hidden="1" x14ac:dyDescent="0.25">
      <c r="A88" s="33"/>
      <c r="B88" s="25"/>
      <c r="C88" s="26"/>
      <c r="D88" s="26"/>
      <c r="E88" s="26"/>
      <c r="F88" s="26"/>
      <c r="G88" s="26"/>
      <c r="H88" s="26"/>
      <c r="I88" s="26"/>
      <c r="J88" s="27"/>
      <c r="K88" s="26"/>
      <c r="L88" s="26"/>
      <c r="M88" s="35"/>
    </row>
    <row r="89" spans="1:117" ht="15.75" hidden="1" x14ac:dyDescent="0.25">
      <c r="A89" s="33"/>
      <c r="B89" s="25"/>
      <c r="C89" s="26"/>
      <c r="D89" s="26"/>
      <c r="E89" s="26"/>
      <c r="F89" s="26"/>
      <c r="G89" s="26"/>
      <c r="H89" s="26"/>
      <c r="I89" s="26"/>
      <c r="J89" s="27"/>
      <c r="K89" s="26"/>
      <c r="L89" s="26"/>
      <c r="M89" s="35"/>
    </row>
    <row r="90" spans="1:117" s="29" customFormat="1" ht="15.75" hidden="1" x14ac:dyDescent="0.25">
      <c r="A90" s="33"/>
      <c r="B90" s="25"/>
      <c r="C90" s="26"/>
      <c r="D90" s="26"/>
      <c r="E90" s="26"/>
      <c r="F90" s="26"/>
      <c r="G90" s="26"/>
      <c r="H90" s="26"/>
      <c r="I90" s="26"/>
      <c r="J90" s="27"/>
      <c r="K90" s="26"/>
      <c r="L90" s="26"/>
      <c r="M90" s="35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  <c r="CJ90" s="1"/>
      <c r="CK90" s="1"/>
      <c r="CL90" s="1"/>
      <c r="CM90" s="1"/>
      <c r="CN90" s="1"/>
      <c r="CO90" s="1"/>
      <c r="CP90" s="1"/>
      <c r="CQ90" s="1"/>
      <c r="CR90" s="1"/>
      <c r="CS90" s="1"/>
      <c r="CT90" s="1"/>
      <c r="CU90" s="1"/>
      <c r="CV90" s="1"/>
      <c r="CW90" s="1"/>
      <c r="CX90" s="1"/>
      <c r="CY90" s="1"/>
      <c r="CZ90" s="1"/>
      <c r="DA90" s="1"/>
      <c r="DB90" s="1"/>
      <c r="DC90" s="1"/>
      <c r="DD90" s="1"/>
      <c r="DE90" s="1"/>
      <c r="DF90" s="1"/>
      <c r="DG90" s="1"/>
      <c r="DH90" s="1"/>
      <c r="DI90" s="1"/>
      <c r="DJ90" s="1"/>
      <c r="DK90" s="1"/>
      <c r="DL90" s="1"/>
      <c r="DM90" s="1"/>
    </row>
    <row r="91" spans="1:117" ht="15.75" hidden="1" x14ac:dyDescent="0.25">
      <c r="A91" s="16"/>
      <c r="B91" s="17"/>
      <c r="C91" s="18"/>
      <c r="D91" s="18"/>
      <c r="E91" s="18"/>
      <c r="F91" s="18"/>
      <c r="G91" s="18"/>
      <c r="H91" s="18"/>
      <c r="I91" s="18"/>
      <c r="J91" s="19"/>
      <c r="K91" s="26"/>
      <c r="L91" s="26"/>
      <c r="M91" s="18"/>
    </row>
    <row r="92" spans="1:117" ht="15.75" hidden="1" x14ac:dyDescent="0.25">
      <c r="A92" s="16"/>
      <c r="B92" s="17"/>
      <c r="C92" s="18"/>
      <c r="D92" s="18"/>
      <c r="E92" s="18"/>
      <c r="F92" s="18"/>
      <c r="G92" s="18"/>
      <c r="H92" s="18"/>
      <c r="I92" s="18"/>
      <c r="J92" s="19"/>
      <c r="K92" s="26"/>
      <c r="L92" s="26"/>
      <c r="M92" s="18"/>
    </row>
    <row r="93" spans="1:117" ht="15.75" hidden="1" x14ac:dyDescent="0.25">
      <c r="A93" s="33"/>
      <c r="B93" s="25"/>
      <c r="C93" s="26"/>
      <c r="D93" s="26"/>
      <c r="E93" s="26"/>
      <c r="F93" s="26"/>
      <c r="G93" s="26"/>
      <c r="H93" s="26"/>
      <c r="I93" s="26"/>
      <c r="J93" s="27"/>
      <c r="K93" s="26"/>
      <c r="L93" s="26"/>
      <c r="M93" s="26"/>
    </row>
    <row r="94" spans="1:117" ht="15.75" hidden="1" x14ac:dyDescent="0.25">
      <c r="A94" s="33"/>
      <c r="B94" s="25"/>
      <c r="C94" s="26"/>
      <c r="D94" s="26"/>
      <c r="E94" s="26"/>
      <c r="F94" s="26"/>
      <c r="G94" s="26"/>
      <c r="H94" s="26"/>
      <c r="I94" s="26"/>
      <c r="J94" s="27"/>
      <c r="K94" s="26"/>
      <c r="L94" s="26"/>
      <c r="M94" s="30"/>
    </row>
    <row r="95" spans="1:117" ht="15.75" hidden="1" x14ac:dyDescent="0.25">
      <c r="A95" s="16"/>
      <c r="B95" s="17"/>
      <c r="C95" s="18"/>
      <c r="D95" s="18"/>
      <c r="E95" s="18"/>
      <c r="F95" s="18"/>
      <c r="G95" s="18"/>
      <c r="H95" s="18"/>
      <c r="I95" s="18"/>
      <c r="J95" s="19"/>
      <c r="K95" s="18"/>
      <c r="L95" s="18"/>
      <c r="M95" s="18"/>
    </row>
    <row r="96" spans="1:117" s="29" customFormat="1" ht="15.75" hidden="1" x14ac:dyDescent="0.25">
      <c r="A96" s="33"/>
      <c r="B96" s="40"/>
      <c r="C96" s="26"/>
      <c r="D96" s="26"/>
      <c r="E96" s="26"/>
      <c r="F96" s="26"/>
      <c r="G96" s="26"/>
      <c r="H96" s="26"/>
      <c r="I96" s="26"/>
      <c r="J96" s="27"/>
      <c r="K96" s="26"/>
      <c r="L96" s="26"/>
      <c r="M96" s="30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  <c r="CV96" s="1"/>
      <c r="CW96" s="1"/>
      <c r="CX96" s="1"/>
      <c r="CY96" s="1"/>
      <c r="CZ96" s="1"/>
      <c r="DA96" s="1"/>
      <c r="DB96" s="1"/>
      <c r="DC96" s="1"/>
      <c r="DD96" s="1"/>
      <c r="DE96" s="1"/>
      <c r="DF96" s="1"/>
      <c r="DG96" s="1"/>
      <c r="DH96" s="1"/>
      <c r="DI96" s="1"/>
      <c r="DJ96" s="1"/>
      <c r="DK96" s="1"/>
      <c r="DL96" s="1"/>
      <c r="DM96" s="1"/>
    </row>
    <row r="97" spans="1:117" ht="15.75" hidden="1" collapsed="1" x14ac:dyDescent="0.25">
      <c r="A97" s="37"/>
      <c r="B97" s="38"/>
      <c r="C97" s="39"/>
      <c r="D97" s="39"/>
      <c r="E97" s="39"/>
      <c r="F97" s="39"/>
      <c r="G97" s="39"/>
      <c r="H97" s="39"/>
      <c r="I97" s="39"/>
      <c r="J97" s="27"/>
      <c r="K97" s="26"/>
      <c r="L97" s="26"/>
      <c r="M97" s="39"/>
    </row>
    <row r="98" spans="1:117" ht="15.75" hidden="1" x14ac:dyDescent="0.25">
      <c r="A98" s="16"/>
      <c r="B98" s="17"/>
      <c r="C98" s="18"/>
      <c r="D98" s="18"/>
      <c r="E98" s="18"/>
      <c r="F98" s="18"/>
      <c r="G98" s="18"/>
      <c r="H98" s="18"/>
      <c r="I98" s="18"/>
      <c r="J98" s="19"/>
      <c r="K98" s="26"/>
      <c r="L98" s="26"/>
      <c r="M98" s="18"/>
    </row>
    <row r="99" spans="1:117" ht="15.75" hidden="1" x14ac:dyDescent="0.25">
      <c r="A99" s="33"/>
      <c r="B99" s="25"/>
      <c r="C99" s="26"/>
      <c r="D99" s="26"/>
      <c r="E99" s="26"/>
      <c r="F99" s="26"/>
      <c r="G99" s="26"/>
      <c r="H99" s="26"/>
      <c r="I99" s="26"/>
      <c r="J99" s="27"/>
      <c r="K99" s="26"/>
      <c r="L99" s="26"/>
      <c r="M99" s="28"/>
    </row>
    <row r="100" spans="1:117" s="29" customFormat="1" ht="15.75" hidden="1" x14ac:dyDescent="0.25">
      <c r="A100" s="33"/>
      <c r="B100" s="25"/>
      <c r="C100" s="26"/>
      <c r="D100" s="26"/>
      <c r="E100" s="26"/>
      <c r="F100" s="26"/>
      <c r="G100" s="26"/>
      <c r="H100" s="26"/>
      <c r="I100" s="26"/>
      <c r="J100" s="27"/>
      <c r="K100" s="26"/>
      <c r="L100" s="26"/>
      <c r="M100" s="32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  <c r="CP100" s="1"/>
      <c r="CQ100" s="1"/>
      <c r="CR100" s="1"/>
      <c r="CS100" s="1"/>
      <c r="CT100" s="1"/>
      <c r="CU100" s="1"/>
      <c r="CV100" s="1"/>
      <c r="CW100" s="1"/>
      <c r="CX100" s="1"/>
      <c r="CY100" s="1"/>
      <c r="CZ100" s="1"/>
      <c r="DA100" s="1"/>
      <c r="DB100" s="1"/>
      <c r="DC100" s="1"/>
      <c r="DD100" s="1"/>
      <c r="DE100" s="1"/>
      <c r="DF100" s="1"/>
      <c r="DG100" s="1"/>
      <c r="DH100" s="1"/>
      <c r="DI100" s="1"/>
      <c r="DJ100" s="1"/>
      <c r="DK100" s="1"/>
      <c r="DL100" s="1"/>
      <c r="DM100" s="1"/>
    </row>
    <row r="101" spans="1:117" s="29" customFormat="1" ht="15.75" hidden="1" x14ac:dyDescent="0.25">
      <c r="A101" s="16"/>
      <c r="B101" s="17"/>
      <c r="C101" s="18"/>
      <c r="D101" s="18"/>
      <c r="E101" s="18"/>
      <c r="F101" s="18"/>
      <c r="G101" s="18"/>
      <c r="H101" s="18"/>
      <c r="I101" s="18"/>
      <c r="J101" s="19"/>
      <c r="K101" s="26"/>
      <c r="L101" s="26"/>
      <c r="M101" s="18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  <c r="CG101" s="1"/>
      <c r="CH101" s="1"/>
      <c r="CI101" s="1"/>
      <c r="CJ101" s="1"/>
      <c r="CK101" s="1"/>
      <c r="CL101" s="1"/>
      <c r="CM101" s="1"/>
      <c r="CN101" s="1"/>
      <c r="CO101" s="1"/>
      <c r="CP101" s="1"/>
      <c r="CQ101" s="1"/>
      <c r="CR101" s="1"/>
      <c r="CS101" s="1"/>
      <c r="CT101" s="1"/>
      <c r="CU101" s="1"/>
      <c r="CV101" s="1"/>
      <c r="CW101" s="1"/>
      <c r="CX101" s="1"/>
      <c r="CY101" s="1"/>
      <c r="CZ101" s="1"/>
      <c r="DA101" s="1"/>
      <c r="DB101" s="1"/>
      <c r="DC101" s="1"/>
      <c r="DD101" s="1"/>
      <c r="DE101" s="1"/>
      <c r="DF101" s="1"/>
      <c r="DG101" s="1"/>
      <c r="DH101" s="1"/>
      <c r="DI101" s="1"/>
      <c r="DJ101" s="1"/>
      <c r="DK101" s="1"/>
      <c r="DL101" s="1"/>
      <c r="DM101" s="1"/>
    </row>
    <row r="102" spans="1:117" ht="15.75" hidden="1" collapsed="1" x14ac:dyDescent="0.25">
      <c r="A102" s="33"/>
      <c r="B102" s="25"/>
      <c r="C102" s="26"/>
      <c r="D102" s="26"/>
      <c r="E102" s="26"/>
      <c r="F102" s="26"/>
      <c r="G102" s="26"/>
      <c r="H102" s="26"/>
      <c r="I102" s="26"/>
      <c r="J102" s="27"/>
      <c r="K102" s="26"/>
      <c r="L102" s="26"/>
      <c r="M102" s="26"/>
    </row>
    <row r="103" spans="1:117" ht="15.75" hidden="1" x14ac:dyDescent="0.25">
      <c r="A103" s="33"/>
      <c r="B103" s="41"/>
      <c r="C103" s="26"/>
      <c r="D103" s="26"/>
      <c r="E103" s="26"/>
      <c r="F103" s="26"/>
      <c r="G103" s="26"/>
      <c r="H103" s="26"/>
      <c r="I103" s="26"/>
      <c r="J103" s="27"/>
      <c r="K103" s="26"/>
      <c r="L103" s="26"/>
      <c r="M103" s="26"/>
    </row>
    <row r="104" spans="1:117" ht="15.75" hidden="1" x14ac:dyDescent="0.25">
      <c r="A104" s="33"/>
      <c r="B104" s="41"/>
      <c r="C104" s="26"/>
      <c r="D104" s="26"/>
      <c r="E104" s="26"/>
      <c r="F104" s="26"/>
      <c r="G104" s="26"/>
      <c r="H104" s="26"/>
      <c r="I104" s="26"/>
      <c r="J104" s="27"/>
      <c r="K104" s="26"/>
      <c r="L104" s="26"/>
      <c r="M104" s="28"/>
    </row>
    <row r="105" spans="1:117" ht="15.75" hidden="1" x14ac:dyDescent="0.25">
      <c r="A105" s="33"/>
      <c r="B105" s="25"/>
      <c r="C105" s="26"/>
      <c r="D105" s="26"/>
      <c r="E105" s="26"/>
      <c r="F105" s="26"/>
      <c r="G105" s="26"/>
      <c r="H105" s="26"/>
      <c r="I105" s="26"/>
      <c r="J105" s="27"/>
      <c r="K105" s="26"/>
      <c r="L105" s="26"/>
      <c r="M105" s="26"/>
    </row>
    <row r="106" spans="1:117" ht="15.75" hidden="1" x14ac:dyDescent="0.25">
      <c r="A106" s="33"/>
      <c r="B106" s="25"/>
      <c r="C106" s="26"/>
      <c r="D106" s="26"/>
      <c r="E106" s="26"/>
      <c r="F106" s="26"/>
      <c r="G106" s="26"/>
      <c r="H106" s="26"/>
      <c r="I106" s="26"/>
      <c r="J106" s="27"/>
      <c r="K106" s="26"/>
      <c r="L106" s="26"/>
      <c r="M106" s="28"/>
    </row>
    <row r="107" spans="1:117" ht="15.75" hidden="1" x14ac:dyDescent="0.25">
      <c r="A107" s="16"/>
      <c r="B107" s="17"/>
      <c r="C107" s="18"/>
      <c r="D107" s="18"/>
      <c r="E107" s="18"/>
      <c r="F107" s="18"/>
      <c r="G107" s="18"/>
      <c r="H107" s="18"/>
      <c r="I107" s="18"/>
      <c r="J107" s="19"/>
      <c r="K107" s="26"/>
      <c r="L107" s="26"/>
      <c r="M107" s="18"/>
    </row>
    <row r="108" spans="1:117" ht="15.75" hidden="1" x14ac:dyDescent="0.25">
      <c r="A108" s="42"/>
      <c r="B108" s="43"/>
      <c r="C108" s="26"/>
      <c r="D108" s="26"/>
      <c r="E108" s="26"/>
      <c r="F108" s="26"/>
      <c r="G108" s="26"/>
      <c r="H108" s="26"/>
      <c r="I108" s="26"/>
      <c r="J108" s="27"/>
      <c r="K108" s="26"/>
      <c r="L108" s="26"/>
      <c r="M108" s="26"/>
    </row>
    <row r="109" spans="1:117" ht="15.75" hidden="1" x14ac:dyDescent="0.25">
      <c r="A109" s="42"/>
      <c r="B109" s="25"/>
      <c r="C109" s="26"/>
      <c r="D109" s="26"/>
      <c r="E109" s="26"/>
      <c r="F109" s="26"/>
      <c r="G109" s="26"/>
      <c r="H109" s="26"/>
      <c r="I109" s="26"/>
      <c r="J109" s="27"/>
      <c r="K109" s="26"/>
      <c r="L109" s="26"/>
      <c r="M109" s="26"/>
    </row>
    <row r="110" spans="1:117" ht="15.75" hidden="1" x14ac:dyDescent="0.25">
      <c r="A110" s="42"/>
      <c r="B110" s="43"/>
      <c r="C110" s="26"/>
      <c r="D110" s="26"/>
      <c r="E110" s="26"/>
      <c r="F110" s="26"/>
      <c r="G110" s="26"/>
      <c r="H110" s="26"/>
      <c r="I110" s="26"/>
      <c r="J110" s="27"/>
      <c r="K110" s="26"/>
      <c r="L110" s="26"/>
      <c r="M110" s="28"/>
    </row>
    <row r="111" spans="1:117" ht="15.75" hidden="1" x14ac:dyDescent="0.25">
      <c r="A111" s="42"/>
      <c r="B111" s="43"/>
      <c r="C111" s="26"/>
      <c r="D111" s="26"/>
      <c r="E111" s="26"/>
      <c r="F111" s="26"/>
      <c r="G111" s="26"/>
      <c r="H111" s="26"/>
      <c r="I111" s="26"/>
      <c r="J111" s="27"/>
      <c r="K111" s="26"/>
      <c r="L111" s="26"/>
      <c r="M111" s="28"/>
    </row>
    <row r="112" spans="1:117" ht="15.75" hidden="1" x14ac:dyDescent="0.25">
      <c r="A112" s="42"/>
      <c r="B112" s="43"/>
      <c r="C112" s="26"/>
      <c r="D112" s="26"/>
      <c r="E112" s="26"/>
      <c r="F112" s="26"/>
      <c r="G112" s="26"/>
      <c r="H112" s="26"/>
      <c r="I112" s="26"/>
      <c r="J112" s="27"/>
      <c r="K112" s="26"/>
      <c r="L112" s="26"/>
      <c r="M112" s="28"/>
    </row>
    <row r="113" spans="1:117" ht="15.75" hidden="1" x14ac:dyDescent="0.25">
      <c r="A113" s="42"/>
      <c r="B113" s="43"/>
      <c r="C113" s="26"/>
      <c r="D113" s="26"/>
      <c r="E113" s="26"/>
      <c r="F113" s="26"/>
      <c r="G113" s="26"/>
      <c r="H113" s="26"/>
      <c r="I113" s="26"/>
      <c r="J113" s="27"/>
      <c r="K113" s="18"/>
      <c r="L113" s="18"/>
      <c r="M113" s="32"/>
    </row>
    <row r="114" spans="1:117" ht="15.75" hidden="1" x14ac:dyDescent="0.25">
      <c r="A114" s="42"/>
      <c r="B114" s="25"/>
      <c r="C114" s="26"/>
      <c r="D114" s="26"/>
      <c r="E114" s="26"/>
      <c r="F114" s="26"/>
      <c r="G114" s="26"/>
      <c r="H114" s="26"/>
      <c r="I114" s="26"/>
      <c r="J114" s="19"/>
      <c r="K114" s="18"/>
      <c r="L114" s="18"/>
      <c r="M114" s="26"/>
    </row>
    <row r="115" spans="1:117" ht="15.75" hidden="1" x14ac:dyDescent="0.25">
      <c r="A115" s="42"/>
      <c r="B115" s="43"/>
      <c r="C115" s="26"/>
      <c r="D115" s="26"/>
      <c r="E115" s="26"/>
      <c r="F115" s="26"/>
      <c r="G115" s="26"/>
      <c r="H115" s="26"/>
      <c r="I115" s="26"/>
      <c r="J115" s="19"/>
      <c r="K115" s="18"/>
      <c r="L115" s="18"/>
      <c r="M115" s="26"/>
    </row>
    <row r="116" spans="1:117" ht="15.75" hidden="1" x14ac:dyDescent="0.25">
      <c r="A116" s="16"/>
      <c r="B116" s="17"/>
      <c r="C116" s="18"/>
      <c r="D116" s="18"/>
      <c r="E116" s="18"/>
      <c r="F116" s="18"/>
      <c r="G116" s="18"/>
      <c r="H116" s="18"/>
      <c r="I116" s="18"/>
      <c r="J116" s="19"/>
      <c r="K116" s="18"/>
      <c r="L116" s="18"/>
      <c r="M116" s="18"/>
    </row>
    <row r="117" spans="1:117" s="29" customFormat="1" ht="15.75" hidden="1" x14ac:dyDescent="0.25">
      <c r="A117" s="16"/>
      <c r="B117" s="17"/>
      <c r="C117" s="18"/>
      <c r="D117" s="18"/>
      <c r="E117" s="18"/>
      <c r="F117" s="18"/>
      <c r="G117" s="18"/>
      <c r="H117" s="18"/>
      <c r="I117" s="18"/>
      <c r="J117" s="19"/>
      <c r="K117" s="26"/>
      <c r="L117" s="26"/>
      <c r="M117" s="18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  <c r="BX117" s="1"/>
      <c r="BY117" s="1"/>
      <c r="BZ117" s="1"/>
      <c r="CA117" s="1"/>
      <c r="CB117" s="1"/>
      <c r="CC117" s="1"/>
      <c r="CD117" s="1"/>
      <c r="CE117" s="1"/>
      <c r="CF117" s="1"/>
      <c r="CG117" s="1"/>
      <c r="CH117" s="1"/>
      <c r="CI117" s="1"/>
      <c r="CJ117" s="1"/>
      <c r="CK117" s="1"/>
      <c r="CL117" s="1"/>
      <c r="CM117" s="1"/>
      <c r="CN117" s="1"/>
      <c r="CO117" s="1"/>
      <c r="CP117" s="1"/>
      <c r="CQ117" s="1"/>
      <c r="CR117" s="1"/>
      <c r="CS117" s="1"/>
      <c r="CT117" s="1"/>
      <c r="CU117" s="1"/>
      <c r="CV117" s="1"/>
      <c r="CW117" s="1"/>
      <c r="CX117" s="1"/>
      <c r="CY117" s="1"/>
      <c r="CZ117" s="1"/>
      <c r="DA117" s="1"/>
      <c r="DB117" s="1"/>
      <c r="DC117" s="1"/>
      <c r="DD117" s="1"/>
      <c r="DE117" s="1"/>
      <c r="DF117" s="1"/>
      <c r="DG117" s="1"/>
      <c r="DH117" s="1"/>
      <c r="DI117" s="1"/>
      <c r="DJ117" s="1"/>
      <c r="DK117" s="1"/>
      <c r="DL117" s="1"/>
      <c r="DM117" s="1"/>
    </row>
    <row r="118" spans="1:117" ht="15.75" hidden="1" x14ac:dyDescent="0.25">
      <c r="A118" s="33"/>
      <c r="B118" s="25"/>
      <c r="C118" s="26"/>
      <c r="D118" s="26"/>
      <c r="E118" s="26"/>
      <c r="F118" s="26"/>
      <c r="G118" s="26"/>
      <c r="H118" s="26"/>
      <c r="I118" s="26"/>
      <c r="J118" s="27"/>
      <c r="K118" s="26"/>
      <c r="L118" s="26"/>
      <c r="M118" s="28"/>
    </row>
    <row r="119" spans="1:117" ht="15.75" hidden="1" x14ac:dyDescent="0.25">
      <c r="A119" s="16"/>
      <c r="B119" s="17"/>
      <c r="C119" s="18"/>
      <c r="D119" s="18"/>
      <c r="E119" s="18"/>
      <c r="F119" s="18"/>
      <c r="G119" s="18"/>
      <c r="H119" s="18"/>
      <c r="I119" s="18"/>
      <c r="J119" s="19"/>
      <c r="K119" s="26"/>
      <c r="L119" s="26"/>
      <c r="M119" s="18"/>
    </row>
    <row r="120" spans="1:117" s="29" customFormat="1" ht="15.75" hidden="1" x14ac:dyDescent="0.25">
      <c r="A120" s="16"/>
      <c r="B120" s="17"/>
      <c r="C120" s="18"/>
      <c r="D120" s="18"/>
      <c r="E120" s="18"/>
      <c r="F120" s="18"/>
      <c r="G120" s="18"/>
      <c r="H120" s="18"/>
      <c r="I120" s="18"/>
      <c r="J120" s="19"/>
      <c r="K120" s="26"/>
      <c r="L120" s="26"/>
      <c r="M120" s="18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1"/>
      <c r="BY120" s="1"/>
      <c r="BZ120" s="1"/>
      <c r="CA120" s="1"/>
      <c r="CB120" s="1"/>
      <c r="CC120" s="1"/>
      <c r="CD120" s="1"/>
      <c r="CE120" s="1"/>
      <c r="CF120" s="1"/>
      <c r="CG120" s="1"/>
      <c r="CH120" s="1"/>
      <c r="CI120" s="1"/>
      <c r="CJ120" s="1"/>
      <c r="CK120" s="1"/>
      <c r="CL120" s="1"/>
      <c r="CM120" s="1"/>
      <c r="CN120" s="1"/>
      <c r="CO120" s="1"/>
      <c r="CP120" s="1"/>
      <c r="CQ120" s="1"/>
      <c r="CR120" s="1"/>
      <c r="CS120" s="1"/>
      <c r="CT120" s="1"/>
      <c r="CU120" s="1"/>
      <c r="CV120" s="1"/>
      <c r="CW120" s="1"/>
      <c r="CX120" s="1"/>
      <c r="CY120" s="1"/>
      <c r="CZ120" s="1"/>
      <c r="DA120" s="1"/>
      <c r="DB120" s="1"/>
      <c r="DC120" s="1"/>
      <c r="DD120" s="1"/>
      <c r="DE120" s="1"/>
      <c r="DF120" s="1"/>
      <c r="DG120" s="1"/>
      <c r="DH120" s="1"/>
      <c r="DI120" s="1"/>
      <c r="DJ120" s="1"/>
      <c r="DK120" s="1"/>
      <c r="DL120" s="1"/>
      <c r="DM120" s="1"/>
    </row>
    <row r="121" spans="1:117" ht="15.75" hidden="1" x14ac:dyDescent="0.25">
      <c r="A121" s="33"/>
      <c r="B121" s="25"/>
      <c r="C121" s="26"/>
      <c r="D121" s="26"/>
      <c r="E121" s="26"/>
      <c r="F121" s="26"/>
      <c r="G121" s="26"/>
      <c r="H121" s="26"/>
      <c r="I121" s="26"/>
      <c r="J121" s="27"/>
      <c r="K121" s="26"/>
      <c r="L121" s="26"/>
      <c r="M121" s="26"/>
    </row>
    <row r="122" spans="1:117" ht="15.75" hidden="1" x14ac:dyDescent="0.25">
      <c r="A122" s="37"/>
      <c r="B122" s="38"/>
      <c r="C122" s="39"/>
      <c r="D122" s="39"/>
      <c r="E122" s="39"/>
      <c r="F122" s="39"/>
      <c r="G122" s="39"/>
      <c r="H122" s="39"/>
      <c r="I122" s="39"/>
      <c r="J122" s="27"/>
      <c r="K122" s="26"/>
      <c r="L122" s="26"/>
      <c r="M122" s="26"/>
    </row>
    <row r="123" spans="1:117" ht="15.75" hidden="1" x14ac:dyDescent="0.25">
      <c r="A123" s="16"/>
      <c r="B123" s="17"/>
      <c r="C123" s="18"/>
      <c r="D123" s="18"/>
      <c r="E123" s="18"/>
      <c r="F123" s="18"/>
      <c r="G123" s="18"/>
      <c r="H123" s="18"/>
      <c r="I123" s="18"/>
      <c r="J123" s="19"/>
      <c r="K123" s="26"/>
      <c r="L123" s="26"/>
      <c r="M123" s="18"/>
    </row>
    <row r="124" spans="1:117" ht="15.75" hidden="1" x14ac:dyDescent="0.25">
      <c r="A124" s="33"/>
      <c r="B124" s="25"/>
      <c r="C124" s="26"/>
      <c r="D124" s="26"/>
      <c r="E124" s="26"/>
      <c r="F124" s="26"/>
      <c r="G124" s="26"/>
      <c r="H124" s="26"/>
      <c r="I124" s="26"/>
      <c r="J124" s="27"/>
      <c r="K124" s="26"/>
      <c r="L124" s="26"/>
      <c r="M124" s="30"/>
    </row>
    <row r="125" spans="1:117" ht="15.75" hidden="1" x14ac:dyDescent="0.25">
      <c r="A125" s="16"/>
      <c r="B125" s="17"/>
      <c r="C125" s="18"/>
      <c r="D125" s="18"/>
      <c r="E125" s="18"/>
      <c r="F125" s="18"/>
      <c r="G125" s="18"/>
      <c r="H125" s="18"/>
      <c r="I125" s="18"/>
      <c r="J125" s="19"/>
      <c r="K125" s="26"/>
      <c r="L125" s="26"/>
      <c r="M125" s="18"/>
    </row>
    <row r="126" spans="1:117" ht="15.75" hidden="1" x14ac:dyDescent="0.25">
      <c r="A126" s="42"/>
      <c r="B126" s="25"/>
      <c r="C126" s="26"/>
      <c r="D126" s="26"/>
      <c r="E126" s="26"/>
      <c r="F126" s="26"/>
      <c r="G126" s="26"/>
      <c r="H126" s="26"/>
      <c r="I126" s="26"/>
      <c r="J126" s="27"/>
      <c r="K126" s="26"/>
      <c r="L126" s="26"/>
      <c r="M126" s="30"/>
    </row>
    <row r="127" spans="1:117" ht="15.75" hidden="1" collapsed="1" x14ac:dyDescent="0.25">
      <c r="A127" s="42"/>
      <c r="B127" s="25"/>
      <c r="C127" s="26"/>
      <c r="D127" s="26"/>
      <c r="E127" s="26"/>
      <c r="F127" s="26"/>
      <c r="G127" s="26"/>
      <c r="H127" s="26"/>
      <c r="I127" s="26"/>
      <c r="J127" s="27"/>
      <c r="K127" s="26"/>
      <c r="L127" s="26"/>
      <c r="M127" s="30"/>
    </row>
    <row r="128" spans="1:117" ht="15.75" hidden="1" x14ac:dyDescent="0.25">
      <c r="A128" s="42"/>
      <c r="B128" s="25"/>
      <c r="C128" s="26"/>
      <c r="D128" s="26"/>
      <c r="E128" s="26"/>
      <c r="F128" s="26"/>
      <c r="G128" s="26"/>
      <c r="H128" s="26"/>
      <c r="I128" s="26"/>
      <c r="J128" s="27"/>
      <c r="K128" s="26"/>
      <c r="L128" s="26"/>
      <c r="M128" s="107"/>
    </row>
    <row r="129" spans="1:117" s="29" customFormat="1" ht="15.75" hidden="1" x14ac:dyDescent="0.25">
      <c r="A129" s="42"/>
      <c r="B129" s="25"/>
      <c r="C129" s="26"/>
      <c r="D129" s="26"/>
      <c r="E129" s="26"/>
      <c r="F129" s="26"/>
      <c r="G129" s="26"/>
      <c r="H129" s="26"/>
      <c r="I129" s="26"/>
      <c r="J129" s="27"/>
      <c r="K129" s="26"/>
      <c r="L129" s="26"/>
      <c r="M129" s="108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  <c r="BQ129" s="1"/>
      <c r="BR129" s="1"/>
      <c r="BS129" s="1"/>
      <c r="BT129" s="1"/>
      <c r="BU129" s="1"/>
      <c r="BV129" s="1"/>
      <c r="BW129" s="1"/>
      <c r="BX129" s="1"/>
      <c r="BY129" s="1"/>
      <c r="BZ129" s="1"/>
      <c r="CA129" s="1"/>
      <c r="CB129" s="1"/>
      <c r="CC129" s="1"/>
      <c r="CD129" s="1"/>
      <c r="CE129" s="1"/>
      <c r="CF129" s="1"/>
      <c r="CG129" s="1"/>
      <c r="CH129" s="1"/>
      <c r="CI129" s="1"/>
      <c r="CJ129" s="1"/>
      <c r="CK129" s="1"/>
      <c r="CL129" s="1"/>
      <c r="CM129" s="1"/>
      <c r="CN129" s="1"/>
      <c r="CO129" s="1"/>
      <c r="CP129" s="1"/>
      <c r="CQ129" s="1"/>
      <c r="CR129" s="1"/>
      <c r="CS129" s="1"/>
      <c r="CT129" s="1"/>
      <c r="CU129" s="1"/>
      <c r="CV129" s="1"/>
      <c r="CW129" s="1"/>
      <c r="CX129" s="1"/>
      <c r="CY129" s="1"/>
      <c r="CZ129" s="1"/>
      <c r="DA129" s="1"/>
      <c r="DB129" s="1"/>
      <c r="DC129" s="1"/>
      <c r="DD129" s="1"/>
      <c r="DE129" s="1"/>
      <c r="DF129" s="1"/>
      <c r="DG129" s="1"/>
      <c r="DH129" s="1"/>
      <c r="DI129" s="1"/>
      <c r="DJ129" s="1"/>
      <c r="DK129" s="1"/>
      <c r="DL129" s="1"/>
      <c r="DM129" s="1"/>
    </row>
    <row r="130" spans="1:117" ht="15.75" hidden="1" collapsed="1" x14ac:dyDescent="0.25">
      <c r="A130" s="42"/>
      <c r="B130" s="25"/>
      <c r="C130" s="26"/>
      <c r="D130" s="26"/>
      <c r="E130" s="26"/>
      <c r="F130" s="26"/>
      <c r="G130" s="26"/>
      <c r="H130" s="26"/>
      <c r="I130" s="26"/>
      <c r="J130" s="27"/>
      <c r="K130" s="26"/>
      <c r="L130" s="26"/>
      <c r="M130" s="30"/>
    </row>
    <row r="131" spans="1:117" s="29" customFormat="1" ht="15.75" hidden="1" x14ac:dyDescent="0.25">
      <c r="A131" s="16"/>
      <c r="B131" s="17"/>
      <c r="C131" s="18"/>
      <c r="D131" s="18"/>
      <c r="E131" s="18"/>
      <c r="F131" s="18"/>
      <c r="G131" s="18"/>
      <c r="H131" s="18"/>
      <c r="I131" s="18"/>
      <c r="J131" s="19"/>
      <c r="K131" s="26"/>
      <c r="L131" s="26"/>
      <c r="M131" s="18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  <c r="BO131" s="1"/>
      <c r="BP131" s="1"/>
      <c r="BQ131" s="1"/>
      <c r="BR131" s="1"/>
      <c r="BS131" s="1"/>
      <c r="BT131" s="1"/>
      <c r="BU131" s="1"/>
      <c r="BV131" s="1"/>
      <c r="BW131" s="1"/>
      <c r="BX131" s="1"/>
      <c r="BY131" s="1"/>
      <c r="BZ131" s="1"/>
      <c r="CA131" s="1"/>
      <c r="CB131" s="1"/>
      <c r="CC131" s="1"/>
      <c r="CD131" s="1"/>
      <c r="CE131" s="1"/>
      <c r="CF131" s="1"/>
      <c r="CG131" s="1"/>
      <c r="CH131" s="1"/>
      <c r="CI131" s="1"/>
      <c r="CJ131" s="1"/>
      <c r="CK131" s="1"/>
      <c r="CL131" s="1"/>
      <c r="CM131" s="1"/>
      <c r="CN131" s="1"/>
      <c r="CO131" s="1"/>
      <c r="CP131" s="1"/>
      <c r="CQ131" s="1"/>
      <c r="CR131" s="1"/>
      <c r="CS131" s="1"/>
      <c r="CT131" s="1"/>
      <c r="CU131" s="1"/>
      <c r="CV131" s="1"/>
      <c r="CW131" s="1"/>
      <c r="CX131" s="1"/>
      <c r="CY131" s="1"/>
      <c r="CZ131" s="1"/>
      <c r="DA131" s="1"/>
      <c r="DB131" s="1"/>
      <c r="DC131" s="1"/>
      <c r="DD131" s="1"/>
      <c r="DE131" s="1"/>
      <c r="DF131" s="1"/>
      <c r="DG131" s="1"/>
      <c r="DH131" s="1"/>
      <c r="DI131" s="1"/>
      <c r="DJ131" s="1"/>
      <c r="DK131" s="1"/>
      <c r="DL131" s="1"/>
      <c r="DM131" s="1"/>
    </row>
    <row r="132" spans="1:117" ht="15.75" hidden="1" x14ac:dyDescent="0.25">
      <c r="A132" s="42"/>
      <c r="B132" s="25"/>
      <c r="C132" s="26"/>
      <c r="D132" s="26"/>
      <c r="E132" s="26"/>
      <c r="F132" s="26"/>
      <c r="G132" s="26"/>
      <c r="H132" s="26"/>
      <c r="I132" s="26"/>
      <c r="J132" s="27"/>
      <c r="K132" s="26"/>
      <c r="L132" s="26"/>
      <c r="M132" s="35"/>
    </row>
    <row r="133" spans="1:117" s="29" customFormat="1" ht="15.75" hidden="1" x14ac:dyDescent="0.25">
      <c r="A133" s="42"/>
      <c r="B133" s="25"/>
      <c r="C133" s="26"/>
      <c r="D133" s="26"/>
      <c r="E133" s="26"/>
      <c r="F133" s="26"/>
      <c r="G133" s="26"/>
      <c r="H133" s="26"/>
      <c r="I133" s="26"/>
      <c r="J133" s="27"/>
      <c r="K133" s="26"/>
      <c r="L133" s="26"/>
      <c r="M133" s="35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  <c r="BQ133" s="1"/>
      <c r="BR133" s="1"/>
      <c r="BS133" s="1"/>
      <c r="BT133" s="1"/>
      <c r="BU133" s="1"/>
      <c r="BV133" s="1"/>
      <c r="BW133" s="1"/>
      <c r="BX133" s="1"/>
      <c r="BY133" s="1"/>
      <c r="BZ133" s="1"/>
      <c r="CA133" s="1"/>
      <c r="CB133" s="1"/>
      <c r="CC133" s="1"/>
      <c r="CD133" s="1"/>
      <c r="CE133" s="1"/>
      <c r="CF133" s="1"/>
      <c r="CG133" s="1"/>
      <c r="CH133" s="1"/>
      <c r="CI133" s="1"/>
      <c r="CJ133" s="1"/>
      <c r="CK133" s="1"/>
      <c r="CL133" s="1"/>
      <c r="CM133" s="1"/>
      <c r="CN133" s="1"/>
      <c r="CO133" s="1"/>
      <c r="CP133" s="1"/>
      <c r="CQ133" s="1"/>
      <c r="CR133" s="1"/>
      <c r="CS133" s="1"/>
      <c r="CT133" s="1"/>
      <c r="CU133" s="1"/>
      <c r="CV133" s="1"/>
      <c r="CW133" s="1"/>
      <c r="CX133" s="1"/>
      <c r="CY133" s="1"/>
      <c r="CZ133" s="1"/>
      <c r="DA133" s="1"/>
      <c r="DB133" s="1"/>
      <c r="DC133" s="1"/>
      <c r="DD133" s="1"/>
      <c r="DE133" s="1"/>
      <c r="DF133" s="1"/>
      <c r="DG133" s="1"/>
      <c r="DH133" s="1"/>
      <c r="DI133" s="1"/>
      <c r="DJ133" s="1"/>
      <c r="DK133" s="1"/>
      <c r="DL133" s="1"/>
      <c r="DM133" s="1"/>
    </row>
    <row r="134" spans="1:117" ht="15.75" hidden="1" x14ac:dyDescent="0.25">
      <c r="A134" s="42"/>
      <c r="B134" s="25"/>
      <c r="C134" s="26"/>
      <c r="D134" s="26"/>
      <c r="E134" s="26"/>
      <c r="F134" s="26"/>
      <c r="G134" s="26"/>
      <c r="H134" s="26"/>
      <c r="I134" s="26"/>
      <c r="J134" s="27"/>
      <c r="K134" s="26"/>
      <c r="L134" s="26"/>
      <c r="M134" s="32"/>
    </row>
    <row r="135" spans="1:117" ht="15.75" hidden="1" x14ac:dyDescent="0.25">
      <c r="A135" s="36"/>
      <c r="B135" s="17"/>
      <c r="C135" s="18"/>
      <c r="D135" s="18"/>
      <c r="E135" s="18"/>
      <c r="F135" s="18"/>
      <c r="G135" s="18"/>
      <c r="H135" s="18"/>
      <c r="I135" s="18"/>
      <c r="J135" s="19"/>
      <c r="K135" s="26"/>
      <c r="L135" s="26"/>
      <c r="M135" s="18"/>
    </row>
    <row r="136" spans="1:117" ht="15.75" hidden="1" x14ac:dyDescent="0.25">
      <c r="A136" s="16"/>
      <c r="B136" s="17"/>
      <c r="C136" s="18"/>
      <c r="D136" s="18"/>
      <c r="E136" s="18"/>
      <c r="F136" s="18"/>
      <c r="G136" s="18"/>
      <c r="H136" s="18"/>
      <c r="I136" s="18"/>
      <c r="J136" s="19"/>
      <c r="K136" s="18"/>
      <c r="L136" s="18"/>
      <c r="M136" s="18"/>
    </row>
    <row r="137" spans="1:117" ht="15.75" hidden="1" x14ac:dyDescent="0.25">
      <c r="A137" s="16"/>
      <c r="B137" s="17"/>
      <c r="C137" s="18"/>
      <c r="D137" s="18"/>
      <c r="E137" s="18"/>
      <c r="F137" s="18"/>
      <c r="G137" s="18"/>
      <c r="H137" s="18"/>
      <c r="I137" s="18"/>
      <c r="J137" s="19"/>
      <c r="K137" s="26"/>
      <c r="L137" s="26"/>
      <c r="M137" s="18"/>
    </row>
    <row r="138" spans="1:117" ht="15.75" hidden="1" x14ac:dyDescent="0.25">
      <c r="A138" s="16"/>
      <c r="B138" s="17"/>
      <c r="C138" s="18"/>
      <c r="D138" s="18"/>
      <c r="E138" s="18"/>
      <c r="F138" s="18"/>
      <c r="G138" s="18"/>
      <c r="H138" s="18"/>
      <c r="I138" s="18"/>
      <c r="J138" s="19"/>
      <c r="K138" s="26"/>
      <c r="L138" s="26"/>
      <c r="M138" s="18"/>
    </row>
    <row r="139" spans="1:117" s="29" customFormat="1" ht="15.75" hidden="1" x14ac:dyDescent="0.25">
      <c r="A139" s="16"/>
      <c r="B139" s="17"/>
      <c r="C139" s="18"/>
      <c r="D139" s="18"/>
      <c r="E139" s="18"/>
      <c r="F139" s="18"/>
      <c r="G139" s="18"/>
      <c r="H139" s="18"/>
      <c r="I139" s="18"/>
      <c r="J139" s="19"/>
      <c r="K139" s="26"/>
      <c r="L139" s="26"/>
      <c r="M139" s="18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  <c r="BQ139" s="1"/>
      <c r="BR139" s="1"/>
      <c r="BS139" s="1"/>
      <c r="BT139" s="1"/>
      <c r="BU139" s="1"/>
      <c r="BV139" s="1"/>
      <c r="BW139" s="1"/>
      <c r="BX139" s="1"/>
      <c r="BY139" s="1"/>
      <c r="BZ139" s="1"/>
      <c r="CA139" s="1"/>
      <c r="CB139" s="1"/>
      <c r="CC139" s="1"/>
      <c r="CD139" s="1"/>
      <c r="CE139" s="1"/>
      <c r="CF139" s="1"/>
      <c r="CG139" s="1"/>
      <c r="CH139" s="1"/>
      <c r="CI139" s="1"/>
      <c r="CJ139" s="1"/>
      <c r="CK139" s="1"/>
      <c r="CL139" s="1"/>
      <c r="CM139" s="1"/>
      <c r="CN139" s="1"/>
      <c r="CO139" s="1"/>
      <c r="CP139" s="1"/>
      <c r="CQ139" s="1"/>
      <c r="CR139" s="1"/>
      <c r="CS139" s="1"/>
      <c r="CT139" s="1"/>
      <c r="CU139" s="1"/>
      <c r="CV139" s="1"/>
      <c r="CW139" s="1"/>
      <c r="CX139" s="1"/>
      <c r="CY139" s="1"/>
      <c r="CZ139" s="1"/>
      <c r="DA139" s="1"/>
      <c r="DB139" s="1"/>
      <c r="DC139" s="1"/>
      <c r="DD139" s="1"/>
      <c r="DE139" s="1"/>
      <c r="DF139" s="1"/>
      <c r="DG139" s="1"/>
      <c r="DH139" s="1"/>
      <c r="DI139" s="1"/>
      <c r="DJ139" s="1"/>
      <c r="DK139" s="1"/>
      <c r="DL139" s="1"/>
      <c r="DM139" s="1"/>
    </row>
    <row r="140" spans="1:117" ht="15.75" hidden="1" x14ac:dyDescent="0.25">
      <c r="A140" s="33"/>
      <c r="B140" s="25"/>
      <c r="C140" s="26"/>
      <c r="D140" s="26"/>
      <c r="E140" s="26"/>
      <c r="F140" s="26"/>
      <c r="G140" s="26"/>
      <c r="H140" s="26"/>
      <c r="I140" s="26"/>
      <c r="J140" s="27"/>
      <c r="K140" s="26"/>
      <c r="L140" s="26"/>
      <c r="M140" s="28"/>
    </row>
    <row r="141" spans="1:117" ht="15.75" hidden="1" x14ac:dyDescent="0.25">
      <c r="A141" s="16"/>
      <c r="B141" s="17"/>
      <c r="C141" s="18"/>
      <c r="D141" s="18"/>
      <c r="E141" s="18"/>
      <c r="F141" s="18"/>
      <c r="G141" s="18"/>
      <c r="H141" s="18"/>
      <c r="I141" s="18"/>
      <c r="J141" s="27"/>
      <c r="K141" s="26"/>
      <c r="L141" s="26"/>
      <c r="M141" s="18"/>
    </row>
    <row r="142" spans="1:117" ht="15.75" hidden="1" x14ac:dyDescent="0.25">
      <c r="A142" s="16"/>
      <c r="B142" s="17"/>
      <c r="C142" s="18"/>
      <c r="D142" s="18"/>
      <c r="E142" s="18"/>
      <c r="F142" s="18"/>
      <c r="G142" s="18"/>
      <c r="H142" s="18"/>
      <c r="I142" s="18"/>
      <c r="J142" s="27"/>
      <c r="K142" s="26"/>
      <c r="L142" s="26"/>
      <c r="M142" s="18"/>
    </row>
    <row r="143" spans="1:117" ht="15.75" hidden="1" x14ac:dyDescent="0.25">
      <c r="A143" s="33"/>
      <c r="B143" s="25"/>
      <c r="C143" s="26"/>
      <c r="D143" s="26"/>
      <c r="E143" s="26"/>
      <c r="F143" s="26"/>
      <c r="G143" s="26"/>
      <c r="H143" s="26"/>
      <c r="I143" s="26"/>
      <c r="J143" s="27"/>
      <c r="K143" s="26"/>
      <c r="L143" s="26"/>
      <c r="M143" s="26"/>
    </row>
    <row r="144" spans="1:117" ht="15.75" hidden="1" x14ac:dyDescent="0.25">
      <c r="A144" s="16"/>
      <c r="B144" s="17"/>
      <c r="C144" s="18"/>
      <c r="D144" s="18"/>
      <c r="E144" s="18"/>
      <c r="F144" s="18"/>
      <c r="G144" s="18"/>
      <c r="H144" s="18"/>
      <c r="I144" s="18"/>
      <c r="J144" s="19"/>
      <c r="K144" s="18"/>
      <c r="L144" s="18"/>
      <c r="M144" s="18"/>
    </row>
    <row r="145" spans="1:117" ht="15.75" hidden="1" x14ac:dyDescent="0.25">
      <c r="A145" s="33"/>
      <c r="B145" s="25"/>
      <c r="C145" s="26"/>
      <c r="D145" s="26"/>
      <c r="E145" s="26"/>
      <c r="F145" s="26"/>
      <c r="G145" s="26"/>
      <c r="H145" s="26"/>
      <c r="I145" s="26"/>
      <c r="J145" s="27"/>
      <c r="K145" s="18"/>
      <c r="L145" s="18"/>
      <c r="M145" s="30"/>
    </row>
    <row r="146" spans="1:117" ht="15.75" hidden="1" x14ac:dyDescent="0.25">
      <c r="A146" s="33"/>
      <c r="B146" s="25"/>
      <c r="C146" s="26"/>
      <c r="D146" s="26"/>
      <c r="E146" s="26"/>
      <c r="F146" s="26"/>
      <c r="G146" s="26"/>
      <c r="H146" s="26"/>
      <c r="I146" s="26"/>
      <c r="J146" s="27"/>
      <c r="K146" s="18"/>
      <c r="L146" s="18"/>
      <c r="M146" s="30"/>
    </row>
    <row r="147" spans="1:117" ht="15.75" hidden="1" x14ac:dyDescent="0.25">
      <c r="A147" s="33"/>
      <c r="B147" s="25"/>
      <c r="C147" s="26"/>
      <c r="D147" s="26"/>
      <c r="E147" s="26"/>
      <c r="F147" s="26"/>
      <c r="G147" s="26"/>
      <c r="H147" s="26"/>
      <c r="I147" s="26"/>
      <c r="J147" s="27"/>
      <c r="K147" s="18"/>
      <c r="L147" s="18"/>
      <c r="M147" s="30"/>
    </row>
    <row r="148" spans="1:117" s="29" customFormat="1" ht="15.75" hidden="1" x14ac:dyDescent="0.25">
      <c r="A148" s="33"/>
      <c r="B148" s="25"/>
      <c r="C148" s="26"/>
      <c r="D148" s="26"/>
      <c r="E148" s="26"/>
      <c r="F148" s="26"/>
      <c r="G148" s="26"/>
      <c r="H148" s="26"/>
      <c r="I148" s="26"/>
      <c r="J148" s="27"/>
      <c r="K148" s="26"/>
      <c r="L148" s="26"/>
      <c r="M148" s="30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  <c r="BG148" s="1"/>
      <c r="BH148" s="1"/>
      <c r="BI148" s="1"/>
      <c r="BJ148" s="1"/>
      <c r="BK148" s="1"/>
      <c r="BL148" s="1"/>
      <c r="BM148" s="1"/>
      <c r="BN148" s="1"/>
      <c r="BO148" s="1"/>
      <c r="BP148" s="1"/>
      <c r="BQ148" s="1"/>
      <c r="BR148" s="1"/>
      <c r="BS148" s="1"/>
      <c r="BT148" s="1"/>
      <c r="BU148" s="1"/>
      <c r="BV148" s="1"/>
      <c r="BW148" s="1"/>
      <c r="BX148" s="1"/>
      <c r="BY148" s="1"/>
      <c r="BZ148" s="1"/>
      <c r="CA148" s="1"/>
      <c r="CB148" s="1"/>
      <c r="CC148" s="1"/>
      <c r="CD148" s="1"/>
      <c r="CE148" s="1"/>
      <c r="CF148" s="1"/>
      <c r="CG148" s="1"/>
      <c r="CH148" s="1"/>
      <c r="CI148" s="1"/>
      <c r="CJ148" s="1"/>
      <c r="CK148" s="1"/>
      <c r="CL148" s="1"/>
      <c r="CM148" s="1"/>
      <c r="CN148" s="1"/>
      <c r="CO148" s="1"/>
      <c r="CP148" s="1"/>
      <c r="CQ148" s="1"/>
      <c r="CR148" s="1"/>
      <c r="CS148" s="1"/>
      <c r="CT148" s="1"/>
      <c r="CU148" s="1"/>
      <c r="CV148" s="1"/>
      <c r="CW148" s="1"/>
      <c r="CX148" s="1"/>
      <c r="CY148" s="1"/>
      <c r="CZ148" s="1"/>
      <c r="DA148" s="1"/>
      <c r="DB148" s="1"/>
      <c r="DC148" s="1"/>
      <c r="DD148" s="1"/>
      <c r="DE148" s="1"/>
      <c r="DF148" s="1"/>
      <c r="DG148" s="1"/>
      <c r="DH148" s="1"/>
      <c r="DI148" s="1"/>
      <c r="DJ148" s="1"/>
      <c r="DK148" s="1"/>
      <c r="DL148" s="1"/>
      <c r="DM148" s="1"/>
    </row>
    <row r="149" spans="1:117" s="29" customFormat="1" ht="15.75" hidden="1" x14ac:dyDescent="0.25">
      <c r="A149" s="33"/>
      <c r="B149" s="25"/>
      <c r="C149" s="26"/>
      <c r="D149" s="26"/>
      <c r="E149" s="26"/>
      <c r="F149" s="26"/>
      <c r="G149" s="26"/>
      <c r="H149" s="26"/>
      <c r="I149" s="26"/>
      <c r="J149" s="27"/>
      <c r="K149" s="26"/>
      <c r="L149" s="26"/>
      <c r="M149" s="35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  <c r="BG149" s="1"/>
      <c r="BH149" s="1"/>
      <c r="BI149" s="1"/>
      <c r="BJ149" s="1"/>
      <c r="BK149" s="1"/>
      <c r="BL149" s="1"/>
      <c r="BM149" s="1"/>
      <c r="BN149" s="1"/>
      <c r="BO149" s="1"/>
      <c r="BP149" s="1"/>
      <c r="BQ149" s="1"/>
      <c r="BR149" s="1"/>
      <c r="BS149" s="1"/>
      <c r="BT149" s="1"/>
      <c r="BU149" s="1"/>
      <c r="BV149" s="1"/>
      <c r="BW149" s="1"/>
      <c r="BX149" s="1"/>
      <c r="BY149" s="1"/>
      <c r="BZ149" s="1"/>
      <c r="CA149" s="1"/>
      <c r="CB149" s="1"/>
      <c r="CC149" s="1"/>
      <c r="CD149" s="1"/>
      <c r="CE149" s="1"/>
      <c r="CF149" s="1"/>
      <c r="CG149" s="1"/>
      <c r="CH149" s="1"/>
      <c r="CI149" s="1"/>
      <c r="CJ149" s="1"/>
      <c r="CK149" s="1"/>
      <c r="CL149" s="1"/>
      <c r="CM149" s="1"/>
      <c r="CN149" s="1"/>
      <c r="CO149" s="1"/>
      <c r="CP149" s="1"/>
      <c r="CQ149" s="1"/>
      <c r="CR149" s="1"/>
      <c r="CS149" s="1"/>
      <c r="CT149" s="1"/>
      <c r="CU149" s="1"/>
      <c r="CV149" s="1"/>
      <c r="CW149" s="1"/>
      <c r="CX149" s="1"/>
      <c r="CY149" s="1"/>
      <c r="CZ149" s="1"/>
      <c r="DA149" s="1"/>
      <c r="DB149" s="1"/>
      <c r="DC149" s="1"/>
      <c r="DD149" s="1"/>
      <c r="DE149" s="1"/>
      <c r="DF149" s="1"/>
      <c r="DG149" s="1"/>
      <c r="DH149" s="1"/>
      <c r="DI149" s="1"/>
      <c r="DJ149" s="1"/>
      <c r="DK149" s="1"/>
      <c r="DL149" s="1"/>
      <c r="DM149" s="1"/>
    </row>
    <row r="150" spans="1:117" ht="15.75" hidden="1" x14ac:dyDescent="0.25">
      <c r="A150" s="33"/>
      <c r="B150" s="25"/>
      <c r="C150" s="26"/>
      <c r="D150" s="26"/>
      <c r="E150" s="26"/>
      <c r="F150" s="26"/>
      <c r="G150" s="26"/>
      <c r="H150" s="26"/>
      <c r="I150" s="26"/>
      <c r="J150" s="27"/>
      <c r="K150" s="26"/>
      <c r="L150" s="26"/>
      <c r="M150" s="26"/>
    </row>
    <row r="151" spans="1:117" ht="15.75" hidden="1" x14ac:dyDescent="0.25">
      <c r="A151" s="33"/>
      <c r="B151" s="25"/>
      <c r="C151" s="26"/>
      <c r="D151" s="26"/>
      <c r="E151" s="26"/>
      <c r="F151" s="26"/>
      <c r="G151" s="26"/>
      <c r="H151" s="26"/>
      <c r="I151" s="26"/>
      <c r="J151" s="27"/>
      <c r="K151" s="26"/>
      <c r="L151" s="26"/>
      <c r="M151" s="30"/>
    </row>
    <row r="152" spans="1:117" s="29" customFormat="1" ht="15.75" hidden="1" x14ac:dyDescent="0.25">
      <c r="A152" s="16"/>
      <c r="B152" s="17"/>
      <c r="C152" s="18"/>
      <c r="D152" s="18"/>
      <c r="E152" s="18"/>
      <c r="F152" s="18"/>
      <c r="G152" s="18"/>
      <c r="H152" s="18"/>
      <c r="I152" s="18"/>
      <c r="J152" s="19"/>
      <c r="K152" s="26"/>
      <c r="L152" s="26"/>
      <c r="M152" s="18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  <c r="BG152" s="1"/>
      <c r="BH152" s="1"/>
      <c r="BI152" s="1"/>
      <c r="BJ152" s="1"/>
      <c r="BK152" s="1"/>
      <c r="BL152" s="1"/>
      <c r="BM152" s="1"/>
      <c r="BN152" s="1"/>
      <c r="BO152" s="1"/>
      <c r="BP152" s="1"/>
      <c r="BQ152" s="1"/>
      <c r="BR152" s="1"/>
      <c r="BS152" s="1"/>
      <c r="BT152" s="1"/>
      <c r="BU152" s="1"/>
      <c r="BV152" s="1"/>
      <c r="BW152" s="1"/>
      <c r="BX152" s="1"/>
      <c r="BY152" s="1"/>
      <c r="BZ152" s="1"/>
      <c r="CA152" s="1"/>
      <c r="CB152" s="1"/>
      <c r="CC152" s="1"/>
      <c r="CD152" s="1"/>
      <c r="CE152" s="1"/>
      <c r="CF152" s="1"/>
      <c r="CG152" s="1"/>
      <c r="CH152" s="1"/>
      <c r="CI152" s="1"/>
      <c r="CJ152" s="1"/>
      <c r="CK152" s="1"/>
      <c r="CL152" s="1"/>
      <c r="CM152" s="1"/>
      <c r="CN152" s="1"/>
      <c r="CO152" s="1"/>
      <c r="CP152" s="1"/>
      <c r="CQ152" s="1"/>
      <c r="CR152" s="1"/>
      <c r="CS152" s="1"/>
      <c r="CT152" s="1"/>
      <c r="CU152" s="1"/>
      <c r="CV152" s="1"/>
      <c r="CW152" s="1"/>
      <c r="CX152" s="1"/>
      <c r="CY152" s="1"/>
      <c r="CZ152" s="1"/>
      <c r="DA152" s="1"/>
      <c r="DB152" s="1"/>
      <c r="DC152" s="1"/>
      <c r="DD152" s="1"/>
      <c r="DE152" s="1"/>
      <c r="DF152" s="1"/>
      <c r="DG152" s="1"/>
      <c r="DH152" s="1"/>
      <c r="DI152" s="1"/>
      <c r="DJ152" s="1"/>
      <c r="DK152" s="1"/>
      <c r="DL152" s="1"/>
      <c r="DM152" s="1"/>
    </row>
    <row r="153" spans="1:117" ht="15.75" hidden="1" x14ac:dyDescent="0.25">
      <c r="A153" s="33"/>
      <c r="B153" s="25"/>
      <c r="C153" s="26"/>
      <c r="D153" s="26"/>
      <c r="E153" s="26"/>
      <c r="F153" s="26"/>
      <c r="G153" s="26"/>
      <c r="H153" s="26"/>
      <c r="I153" s="26"/>
      <c r="J153" s="27"/>
      <c r="K153" s="26"/>
      <c r="L153" s="26"/>
      <c r="M153" s="30"/>
    </row>
    <row r="154" spans="1:117" ht="15.75" hidden="1" x14ac:dyDescent="0.25">
      <c r="A154" s="16"/>
      <c r="B154" s="17"/>
      <c r="C154" s="18"/>
      <c r="D154" s="18"/>
      <c r="E154" s="18"/>
      <c r="F154" s="18"/>
      <c r="G154" s="18"/>
      <c r="H154" s="18"/>
      <c r="I154" s="18"/>
      <c r="J154" s="19"/>
      <c r="K154" s="26"/>
      <c r="L154" s="26"/>
      <c r="M154" s="18"/>
    </row>
    <row r="155" spans="1:117" ht="15.75" hidden="1" collapsed="1" x14ac:dyDescent="0.25">
      <c r="A155" s="33"/>
      <c r="B155" s="25"/>
      <c r="C155" s="26"/>
      <c r="D155" s="26"/>
      <c r="E155" s="26"/>
      <c r="F155" s="26"/>
      <c r="G155" s="26"/>
      <c r="H155" s="26"/>
      <c r="I155" s="26"/>
      <c r="J155" s="27"/>
      <c r="K155" s="26"/>
      <c r="L155" s="26"/>
      <c r="M155" s="30"/>
    </row>
    <row r="156" spans="1:117" s="29" customFormat="1" ht="15.75" hidden="1" x14ac:dyDescent="0.25">
      <c r="A156" s="16"/>
      <c r="B156" s="17"/>
      <c r="C156" s="18"/>
      <c r="D156" s="18"/>
      <c r="E156" s="18"/>
      <c r="F156" s="18"/>
      <c r="G156" s="18"/>
      <c r="H156" s="18"/>
      <c r="I156" s="18"/>
      <c r="J156" s="19"/>
      <c r="K156" s="26"/>
      <c r="L156" s="26"/>
      <c r="M156" s="18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  <c r="BG156" s="1"/>
      <c r="BH156" s="1"/>
      <c r="BI156" s="1"/>
      <c r="BJ156" s="1"/>
      <c r="BK156" s="1"/>
      <c r="BL156" s="1"/>
      <c r="BM156" s="1"/>
      <c r="BN156" s="1"/>
      <c r="BO156" s="1"/>
      <c r="BP156" s="1"/>
      <c r="BQ156" s="1"/>
      <c r="BR156" s="1"/>
      <c r="BS156" s="1"/>
      <c r="BT156" s="1"/>
      <c r="BU156" s="1"/>
      <c r="BV156" s="1"/>
      <c r="BW156" s="1"/>
      <c r="BX156" s="1"/>
      <c r="BY156" s="1"/>
      <c r="BZ156" s="1"/>
      <c r="CA156" s="1"/>
      <c r="CB156" s="1"/>
      <c r="CC156" s="1"/>
      <c r="CD156" s="1"/>
      <c r="CE156" s="1"/>
      <c r="CF156" s="1"/>
      <c r="CG156" s="1"/>
      <c r="CH156" s="1"/>
      <c r="CI156" s="1"/>
      <c r="CJ156" s="1"/>
      <c r="CK156" s="1"/>
      <c r="CL156" s="1"/>
      <c r="CM156" s="1"/>
      <c r="CN156" s="1"/>
      <c r="CO156" s="1"/>
      <c r="CP156" s="1"/>
      <c r="CQ156" s="1"/>
      <c r="CR156" s="1"/>
      <c r="CS156" s="1"/>
      <c r="CT156" s="1"/>
      <c r="CU156" s="1"/>
      <c r="CV156" s="1"/>
      <c r="CW156" s="1"/>
      <c r="CX156" s="1"/>
      <c r="CY156" s="1"/>
      <c r="CZ156" s="1"/>
      <c r="DA156" s="1"/>
      <c r="DB156" s="1"/>
      <c r="DC156" s="1"/>
      <c r="DD156" s="1"/>
      <c r="DE156" s="1"/>
      <c r="DF156" s="1"/>
      <c r="DG156" s="1"/>
      <c r="DH156" s="1"/>
      <c r="DI156" s="1"/>
      <c r="DJ156" s="1"/>
      <c r="DK156" s="1"/>
      <c r="DL156" s="1"/>
      <c r="DM156" s="1"/>
    </row>
    <row r="157" spans="1:117" s="29" customFormat="1" ht="15.75" hidden="1" x14ac:dyDescent="0.25">
      <c r="A157" s="33"/>
      <c r="B157" s="25"/>
      <c r="C157" s="26"/>
      <c r="D157" s="26"/>
      <c r="E157" s="26"/>
      <c r="F157" s="26"/>
      <c r="G157" s="26"/>
      <c r="H157" s="26"/>
      <c r="I157" s="26"/>
      <c r="J157" s="27"/>
      <c r="K157" s="26"/>
      <c r="L157" s="26"/>
      <c r="M157" s="32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  <c r="BF157" s="1"/>
      <c r="BG157" s="1"/>
      <c r="BH157" s="1"/>
      <c r="BI157" s="1"/>
      <c r="BJ157" s="1"/>
      <c r="BK157" s="1"/>
      <c r="BL157" s="1"/>
      <c r="BM157" s="1"/>
      <c r="BN157" s="1"/>
      <c r="BO157" s="1"/>
      <c r="BP157" s="1"/>
      <c r="BQ157" s="1"/>
      <c r="BR157" s="1"/>
      <c r="BS157" s="1"/>
      <c r="BT157" s="1"/>
      <c r="BU157" s="1"/>
      <c r="BV157" s="1"/>
      <c r="BW157" s="1"/>
      <c r="BX157" s="1"/>
      <c r="BY157" s="1"/>
      <c r="BZ157" s="1"/>
      <c r="CA157" s="1"/>
      <c r="CB157" s="1"/>
      <c r="CC157" s="1"/>
      <c r="CD157" s="1"/>
      <c r="CE157" s="1"/>
      <c r="CF157" s="1"/>
      <c r="CG157" s="1"/>
      <c r="CH157" s="1"/>
      <c r="CI157" s="1"/>
      <c r="CJ157" s="1"/>
      <c r="CK157" s="1"/>
      <c r="CL157" s="1"/>
      <c r="CM157" s="1"/>
      <c r="CN157" s="1"/>
      <c r="CO157" s="1"/>
      <c r="CP157" s="1"/>
      <c r="CQ157" s="1"/>
      <c r="CR157" s="1"/>
      <c r="CS157" s="1"/>
      <c r="CT157" s="1"/>
      <c r="CU157" s="1"/>
      <c r="CV157" s="1"/>
      <c r="CW157" s="1"/>
      <c r="CX157" s="1"/>
      <c r="CY157" s="1"/>
      <c r="CZ157" s="1"/>
      <c r="DA157" s="1"/>
      <c r="DB157" s="1"/>
      <c r="DC157" s="1"/>
      <c r="DD157" s="1"/>
      <c r="DE157" s="1"/>
      <c r="DF157" s="1"/>
      <c r="DG157" s="1"/>
      <c r="DH157" s="1"/>
      <c r="DI157" s="1"/>
      <c r="DJ157" s="1"/>
      <c r="DK157" s="1"/>
      <c r="DL157" s="1"/>
      <c r="DM157" s="1"/>
    </row>
    <row r="158" spans="1:117" ht="15.75" hidden="1" x14ac:dyDescent="0.25">
      <c r="A158" s="33"/>
      <c r="B158" s="25"/>
      <c r="C158" s="26"/>
      <c r="D158" s="26"/>
      <c r="E158" s="26"/>
      <c r="F158" s="26"/>
      <c r="G158" s="26"/>
      <c r="H158" s="26"/>
      <c r="I158" s="26"/>
      <c r="J158" s="27"/>
      <c r="K158" s="18"/>
      <c r="L158" s="18"/>
      <c r="M158" s="30"/>
    </row>
    <row r="159" spans="1:117" ht="15.75" hidden="1" x14ac:dyDescent="0.25">
      <c r="A159" s="33"/>
      <c r="B159" s="25"/>
      <c r="C159" s="26"/>
      <c r="D159" s="26"/>
      <c r="E159" s="26"/>
      <c r="F159" s="26"/>
      <c r="G159" s="26"/>
      <c r="H159" s="26"/>
      <c r="I159" s="26"/>
      <c r="J159" s="27"/>
      <c r="K159" s="18"/>
      <c r="L159" s="18"/>
      <c r="M159" s="32"/>
    </row>
    <row r="160" spans="1:117" ht="15.75" hidden="1" x14ac:dyDescent="0.25">
      <c r="A160" s="16"/>
      <c r="B160" s="17"/>
      <c r="C160" s="18"/>
      <c r="D160" s="18"/>
      <c r="E160" s="18"/>
      <c r="F160" s="18"/>
      <c r="G160" s="18"/>
      <c r="H160" s="18"/>
      <c r="I160" s="18"/>
      <c r="J160" s="19"/>
      <c r="K160" s="18"/>
      <c r="L160" s="18"/>
      <c r="M160" s="18"/>
    </row>
    <row r="161" spans="1:117" ht="15.75" hidden="1" x14ac:dyDescent="0.25">
      <c r="A161" s="16"/>
      <c r="B161" s="17"/>
      <c r="C161" s="18"/>
      <c r="D161" s="18"/>
      <c r="E161" s="18"/>
      <c r="F161" s="18"/>
      <c r="G161" s="18"/>
      <c r="H161" s="18"/>
      <c r="I161" s="18"/>
      <c r="J161" s="19"/>
      <c r="K161" s="18"/>
      <c r="L161" s="18"/>
      <c r="M161" s="18"/>
    </row>
    <row r="162" spans="1:117" s="29" customFormat="1" ht="15.75" hidden="1" x14ac:dyDescent="0.25">
      <c r="A162" s="33"/>
      <c r="B162" s="25"/>
      <c r="C162" s="26"/>
      <c r="D162" s="26"/>
      <c r="E162" s="26"/>
      <c r="F162" s="26"/>
      <c r="G162" s="26"/>
      <c r="H162" s="26"/>
      <c r="I162" s="26"/>
      <c r="J162" s="27"/>
      <c r="K162" s="26"/>
      <c r="L162" s="26"/>
      <c r="M162" s="30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  <c r="BF162" s="1"/>
      <c r="BG162" s="1"/>
      <c r="BH162" s="1"/>
      <c r="BI162" s="1"/>
      <c r="BJ162" s="1"/>
      <c r="BK162" s="1"/>
      <c r="BL162" s="1"/>
      <c r="BM162" s="1"/>
      <c r="BN162" s="1"/>
      <c r="BO162" s="1"/>
      <c r="BP162" s="1"/>
      <c r="BQ162" s="1"/>
      <c r="BR162" s="1"/>
      <c r="BS162" s="1"/>
      <c r="BT162" s="1"/>
      <c r="BU162" s="1"/>
      <c r="BV162" s="1"/>
      <c r="BW162" s="1"/>
      <c r="BX162" s="1"/>
      <c r="BY162" s="1"/>
      <c r="BZ162" s="1"/>
      <c r="CA162" s="1"/>
      <c r="CB162" s="1"/>
      <c r="CC162" s="1"/>
      <c r="CD162" s="1"/>
      <c r="CE162" s="1"/>
      <c r="CF162" s="1"/>
      <c r="CG162" s="1"/>
      <c r="CH162" s="1"/>
      <c r="CI162" s="1"/>
      <c r="CJ162" s="1"/>
      <c r="CK162" s="1"/>
      <c r="CL162" s="1"/>
      <c r="CM162" s="1"/>
      <c r="CN162" s="1"/>
      <c r="CO162" s="1"/>
      <c r="CP162" s="1"/>
      <c r="CQ162" s="1"/>
      <c r="CR162" s="1"/>
      <c r="CS162" s="1"/>
      <c r="CT162" s="1"/>
      <c r="CU162" s="1"/>
      <c r="CV162" s="1"/>
      <c r="CW162" s="1"/>
      <c r="CX162" s="1"/>
      <c r="CY162" s="1"/>
      <c r="CZ162" s="1"/>
      <c r="DA162" s="1"/>
      <c r="DB162" s="1"/>
      <c r="DC162" s="1"/>
      <c r="DD162" s="1"/>
      <c r="DE162" s="1"/>
      <c r="DF162" s="1"/>
      <c r="DG162" s="1"/>
      <c r="DH162" s="1"/>
      <c r="DI162" s="1"/>
      <c r="DJ162" s="1"/>
      <c r="DK162" s="1"/>
      <c r="DL162" s="1"/>
      <c r="DM162" s="1"/>
    </row>
    <row r="163" spans="1:117" s="29" customFormat="1" ht="15.75" hidden="1" x14ac:dyDescent="0.25">
      <c r="A163" s="33"/>
      <c r="B163" s="25"/>
      <c r="C163" s="26"/>
      <c r="D163" s="26"/>
      <c r="E163" s="26"/>
      <c r="F163" s="26"/>
      <c r="G163" s="26"/>
      <c r="H163" s="26"/>
      <c r="I163" s="26"/>
      <c r="J163" s="27"/>
      <c r="K163" s="26"/>
      <c r="L163" s="26"/>
      <c r="M163" s="30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  <c r="BF163" s="1"/>
      <c r="BG163" s="1"/>
      <c r="BH163" s="1"/>
      <c r="BI163" s="1"/>
      <c r="BJ163" s="1"/>
      <c r="BK163" s="1"/>
      <c r="BL163" s="1"/>
      <c r="BM163" s="1"/>
      <c r="BN163" s="1"/>
      <c r="BO163" s="1"/>
      <c r="BP163" s="1"/>
      <c r="BQ163" s="1"/>
      <c r="BR163" s="1"/>
      <c r="BS163" s="1"/>
      <c r="BT163" s="1"/>
      <c r="BU163" s="1"/>
      <c r="BV163" s="1"/>
      <c r="BW163" s="1"/>
      <c r="BX163" s="1"/>
      <c r="BY163" s="1"/>
      <c r="BZ163" s="1"/>
      <c r="CA163" s="1"/>
      <c r="CB163" s="1"/>
      <c r="CC163" s="1"/>
      <c r="CD163" s="1"/>
      <c r="CE163" s="1"/>
      <c r="CF163" s="1"/>
      <c r="CG163" s="1"/>
      <c r="CH163" s="1"/>
      <c r="CI163" s="1"/>
      <c r="CJ163" s="1"/>
      <c r="CK163" s="1"/>
      <c r="CL163" s="1"/>
      <c r="CM163" s="1"/>
      <c r="CN163" s="1"/>
      <c r="CO163" s="1"/>
      <c r="CP163" s="1"/>
      <c r="CQ163" s="1"/>
      <c r="CR163" s="1"/>
      <c r="CS163" s="1"/>
      <c r="CT163" s="1"/>
      <c r="CU163" s="1"/>
      <c r="CV163" s="1"/>
      <c r="CW163" s="1"/>
      <c r="CX163" s="1"/>
      <c r="CY163" s="1"/>
      <c r="CZ163" s="1"/>
      <c r="DA163" s="1"/>
      <c r="DB163" s="1"/>
      <c r="DC163" s="1"/>
      <c r="DD163" s="1"/>
      <c r="DE163" s="1"/>
      <c r="DF163" s="1"/>
      <c r="DG163" s="1"/>
      <c r="DH163" s="1"/>
      <c r="DI163" s="1"/>
      <c r="DJ163" s="1"/>
      <c r="DK163" s="1"/>
      <c r="DL163" s="1"/>
      <c r="DM163" s="1"/>
    </row>
    <row r="164" spans="1:117" ht="15.75" hidden="1" x14ac:dyDescent="0.25">
      <c r="A164" s="33"/>
      <c r="B164" s="25"/>
      <c r="C164" s="26"/>
      <c r="D164" s="26"/>
      <c r="E164" s="26"/>
      <c r="F164" s="26"/>
      <c r="G164" s="26"/>
      <c r="H164" s="26"/>
      <c r="I164" s="26"/>
      <c r="J164" s="27"/>
      <c r="K164" s="26"/>
      <c r="L164" s="26"/>
      <c r="M164" s="30"/>
    </row>
    <row r="165" spans="1:117" s="29" customFormat="1" ht="15.75" hidden="1" x14ac:dyDescent="0.25">
      <c r="A165" s="33"/>
      <c r="B165" s="25"/>
      <c r="C165" s="26"/>
      <c r="D165" s="26"/>
      <c r="E165" s="26"/>
      <c r="F165" s="26"/>
      <c r="G165" s="26"/>
      <c r="H165" s="26"/>
      <c r="I165" s="26"/>
      <c r="J165" s="27"/>
      <c r="K165" s="26"/>
      <c r="L165" s="26"/>
      <c r="M165" s="30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  <c r="BF165" s="1"/>
      <c r="BG165" s="1"/>
      <c r="BH165" s="1"/>
      <c r="BI165" s="1"/>
      <c r="BJ165" s="1"/>
      <c r="BK165" s="1"/>
      <c r="BL165" s="1"/>
      <c r="BM165" s="1"/>
      <c r="BN165" s="1"/>
      <c r="BO165" s="1"/>
      <c r="BP165" s="1"/>
      <c r="BQ165" s="1"/>
      <c r="BR165" s="1"/>
      <c r="BS165" s="1"/>
      <c r="BT165" s="1"/>
      <c r="BU165" s="1"/>
      <c r="BV165" s="1"/>
      <c r="BW165" s="1"/>
      <c r="BX165" s="1"/>
      <c r="BY165" s="1"/>
      <c r="BZ165" s="1"/>
      <c r="CA165" s="1"/>
      <c r="CB165" s="1"/>
      <c r="CC165" s="1"/>
      <c r="CD165" s="1"/>
      <c r="CE165" s="1"/>
      <c r="CF165" s="1"/>
      <c r="CG165" s="1"/>
      <c r="CH165" s="1"/>
      <c r="CI165" s="1"/>
      <c r="CJ165" s="1"/>
      <c r="CK165" s="1"/>
      <c r="CL165" s="1"/>
      <c r="CM165" s="1"/>
      <c r="CN165" s="1"/>
      <c r="CO165" s="1"/>
      <c r="CP165" s="1"/>
      <c r="CQ165" s="1"/>
      <c r="CR165" s="1"/>
      <c r="CS165" s="1"/>
      <c r="CT165" s="1"/>
      <c r="CU165" s="1"/>
      <c r="CV165" s="1"/>
      <c r="CW165" s="1"/>
      <c r="CX165" s="1"/>
      <c r="CY165" s="1"/>
      <c r="CZ165" s="1"/>
      <c r="DA165" s="1"/>
      <c r="DB165" s="1"/>
      <c r="DC165" s="1"/>
      <c r="DD165" s="1"/>
      <c r="DE165" s="1"/>
      <c r="DF165" s="1"/>
      <c r="DG165" s="1"/>
      <c r="DH165" s="1"/>
      <c r="DI165" s="1"/>
      <c r="DJ165" s="1"/>
      <c r="DK165" s="1"/>
      <c r="DL165" s="1"/>
      <c r="DM165" s="1"/>
    </row>
    <row r="166" spans="1:117" s="29" customFormat="1" ht="15.75" hidden="1" x14ac:dyDescent="0.25">
      <c r="A166" s="33"/>
      <c r="B166" s="25"/>
      <c r="C166" s="26"/>
      <c r="D166" s="26"/>
      <c r="E166" s="26"/>
      <c r="F166" s="26"/>
      <c r="G166" s="26"/>
      <c r="H166" s="26"/>
      <c r="I166" s="26"/>
      <c r="J166" s="27"/>
      <c r="K166" s="26"/>
      <c r="L166" s="26"/>
      <c r="M166" s="30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  <c r="BF166" s="1"/>
      <c r="BG166" s="1"/>
      <c r="BH166" s="1"/>
      <c r="BI166" s="1"/>
      <c r="BJ166" s="1"/>
      <c r="BK166" s="1"/>
      <c r="BL166" s="1"/>
      <c r="BM166" s="1"/>
      <c r="BN166" s="1"/>
      <c r="BO166" s="1"/>
      <c r="BP166" s="1"/>
      <c r="BQ166" s="1"/>
      <c r="BR166" s="1"/>
      <c r="BS166" s="1"/>
      <c r="BT166" s="1"/>
      <c r="BU166" s="1"/>
      <c r="BV166" s="1"/>
      <c r="BW166" s="1"/>
      <c r="BX166" s="1"/>
      <c r="BY166" s="1"/>
      <c r="BZ166" s="1"/>
      <c r="CA166" s="1"/>
      <c r="CB166" s="1"/>
      <c r="CC166" s="1"/>
      <c r="CD166" s="1"/>
      <c r="CE166" s="1"/>
      <c r="CF166" s="1"/>
      <c r="CG166" s="1"/>
      <c r="CH166" s="1"/>
      <c r="CI166" s="1"/>
      <c r="CJ166" s="1"/>
      <c r="CK166" s="1"/>
      <c r="CL166" s="1"/>
      <c r="CM166" s="1"/>
      <c r="CN166" s="1"/>
      <c r="CO166" s="1"/>
      <c r="CP166" s="1"/>
      <c r="CQ166" s="1"/>
      <c r="CR166" s="1"/>
      <c r="CS166" s="1"/>
      <c r="CT166" s="1"/>
      <c r="CU166" s="1"/>
      <c r="CV166" s="1"/>
      <c r="CW166" s="1"/>
      <c r="CX166" s="1"/>
      <c r="CY166" s="1"/>
      <c r="CZ166" s="1"/>
      <c r="DA166" s="1"/>
      <c r="DB166" s="1"/>
      <c r="DC166" s="1"/>
      <c r="DD166" s="1"/>
      <c r="DE166" s="1"/>
      <c r="DF166" s="1"/>
      <c r="DG166" s="1"/>
      <c r="DH166" s="1"/>
      <c r="DI166" s="1"/>
      <c r="DJ166" s="1"/>
      <c r="DK166" s="1"/>
      <c r="DL166" s="1"/>
      <c r="DM166" s="1"/>
    </row>
    <row r="167" spans="1:117" ht="15.75" hidden="1" collapsed="1" x14ac:dyDescent="0.25">
      <c r="A167" s="33"/>
      <c r="B167" s="25"/>
      <c r="C167" s="26"/>
      <c r="D167" s="26"/>
      <c r="E167" s="26"/>
      <c r="F167" s="26"/>
      <c r="G167" s="26"/>
      <c r="H167" s="26"/>
      <c r="I167" s="26"/>
      <c r="J167" s="27"/>
      <c r="K167" s="26"/>
      <c r="L167" s="26"/>
      <c r="M167" s="30"/>
    </row>
    <row r="168" spans="1:117" ht="15.75" hidden="1" x14ac:dyDescent="0.25">
      <c r="A168" s="33"/>
      <c r="B168" s="25"/>
      <c r="C168" s="26"/>
      <c r="D168" s="26"/>
      <c r="E168" s="26"/>
      <c r="F168" s="26"/>
      <c r="G168" s="26"/>
      <c r="H168" s="26"/>
      <c r="I168" s="26"/>
      <c r="J168" s="27"/>
      <c r="K168" s="26"/>
      <c r="L168" s="26"/>
      <c r="M168" s="30"/>
    </row>
    <row r="169" spans="1:117" s="29" customFormat="1" ht="15.75" hidden="1" x14ac:dyDescent="0.25">
      <c r="A169" s="36"/>
      <c r="B169" s="22"/>
      <c r="C169" s="18"/>
      <c r="D169" s="18"/>
      <c r="E169" s="18"/>
      <c r="F169" s="18"/>
      <c r="G169" s="18"/>
      <c r="H169" s="18"/>
      <c r="I169" s="18"/>
      <c r="J169" s="19"/>
      <c r="K169" s="26"/>
      <c r="L169" s="26"/>
      <c r="M169" s="18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  <c r="BG169" s="1"/>
      <c r="BH169" s="1"/>
      <c r="BI169" s="1"/>
      <c r="BJ169" s="1"/>
      <c r="BK169" s="1"/>
      <c r="BL169" s="1"/>
      <c r="BM169" s="1"/>
      <c r="BN169" s="1"/>
      <c r="BO169" s="1"/>
      <c r="BP169" s="1"/>
      <c r="BQ169" s="1"/>
      <c r="BR169" s="1"/>
      <c r="BS169" s="1"/>
      <c r="BT169" s="1"/>
      <c r="BU169" s="1"/>
      <c r="BV169" s="1"/>
      <c r="BW169" s="1"/>
      <c r="BX169" s="1"/>
      <c r="BY169" s="1"/>
      <c r="BZ169" s="1"/>
      <c r="CA169" s="1"/>
      <c r="CB169" s="1"/>
      <c r="CC169" s="1"/>
      <c r="CD169" s="1"/>
      <c r="CE169" s="1"/>
      <c r="CF169" s="1"/>
      <c r="CG169" s="1"/>
      <c r="CH169" s="1"/>
      <c r="CI169" s="1"/>
      <c r="CJ169" s="1"/>
      <c r="CK169" s="1"/>
      <c r="CL169" s="1"/>
      <c r="CM169" s="1"/>
      <c r="CN169" s="1"/>
      <c r="CO169" s="1"/>
      <c r="CP169" s="1"/>
      <c r="CQ169" s="1"/>
      <c r="CR169" s="1"/>
      <c r="CS169" s="1"/>
      <c r="CT169" s="1"/>
      <c r="CU169" s="1"/>
      <c r="CV169" s="1"/>
      <c r="CW169" s="1"/>
      <c r="CX169" s="1"/>
      <c r="CY169" s="1"/>
      <c r="CZ169" s="1"/>
      <c r="DA169" s="1"/>
      <c r="DB169" s="1"/>
      <c r="DC169" s="1"/>
      <c r="DD169" s="1"/>
      <c r="DE169" s="1"/>
      <c r="DF169" s="1"/>
      <c r="DG169" s="1"/>
      <c r="DH169" s="1"/>
      <c r="DI169" s="1"/>
      <c r="DJ169" s="1"/>
      <c r="DK169" s="1"/>
      <c r="DL169" s="1"/>
      <c r="DM169" s="1"/>
    </row>
    <row r="170" spans="1:117" ht="15.75" hidden="1" collapsed="1" x14ac:dyDescent="0.25">
      <c r="A170" s="16"/>
      <c r="B170" s="17"/>
      <c r="C170" s="18"/>
      <c r="D170" s="18"/>
      <c r="E170" s="18"/>
      <c r="F170" s="18"/>
      <c r="G170" s="18"/>
      <c r="H170" s="18"/>
      <c r="I170" s="18"/>
      <c r="J170" s="19"/>
      <c r="K170" s="26"/>
      <c r="L170" s="26"/>
      <c r="M170" s="18"/>
    </row>
    <row r="171" spans="1:117" ht="15.75" hidden="1" x14ac:dyDescent="0.25">
      <c r="A171" s="16"/>
      <c r="B171" s="17"/>
      <c r="C171" s="18"/>
      <c r="D171" s="18"/>
      <c r="E171" s="18"/>
      <c r="F171" s="18"/>
      <c r="G171" s="18"/>
      <c r="H171" s="18"/>
      <c r="I171" s="18"/>
      <c r="J171" s="19"/>
      <c r="K171" s="26"/>
      <c r="L171" s="26"/>
      <c r="M171" s="18"/>
    </row>
    <row r="172" spans="1:117" s="8" customFormat="1" ht="15.75" hidden="1" x14ac:dyDescent="0.25">
      <c r="A172" s="16"/>
      <c r="B172" s="17"/>
      <c r="C172" s="18"/>
      <c r="D172" s="18"/>
      <c r="E172" s="18"/>
      <c r="F172" s="18"/>
      <c r="G172" s="18"/>
      <c r="H172" s="18"/>
      <c r="I172" s="18"/>
      <c r="J172" s="19"/>
      <c r="K172" s="18"/>
      <c r="L172" s="18"/>
      <c r="M172" s="18"/>
    </row>
    <row r="173" spans="1:117" ht="15.75" hidden="1" x14ac:dyDescent="0.25">
      <c r="A173" s="16"/>
      <c r="B173" s="17"/>
      <c r="C173" s="18"/>
      <c r="D173" s="18"/>
      <c r="E173" s="18"/>
      <c r="F173" s="18"/>
      <c r="G173" s="18"/>
      <c r="H173" s="18"/>
      <c r="I173" s="18"/>
      <c r="J173" s="19"/>
      <c r="K173" s="26"/>
      <c r="L173" s="26"/>
      <c r="M173" s="18"/>
    </row>
    <row r="174" spans="1:117" ht="15.75" hidden="1" x14ac:dyDescent="0.25">
      <c r="A174" s="16"/>
      <c r="B174" s="17"/>
      <c r="C174" s="18"/>
      <c r="D174" s="18"/>
      <c r="E174" s="18"/>
      <c r="F174" s="18"/>
      <c r="G174" s="18"/>
      <c r="H174" s="18"/>
      <c r="I174" s="18"/>
      <c r="J174" s="19"/>
      <c r="K174" s="26"/>
      <c r="L174" s="26"/>
      <c r="M174" s="18"/>
    </row>
    <row r="175" spans="1:117" ht="15.75" hidden="1" x14ac:dyDescent="0.25">
      <c r="A175" s="33"/>
      <c r="B175" s="25"/>
      <c r="C175" s="26"/>
      <c r="D175" s="26"/>
      <c r="E175" s="26"/>
      <c r="F175" s="26"/>
      <c r="G175" s="26"/>
      <c r="H175" s="26"/>
      <c r="I175" s="26"/>
      <c r="J175" s="27"/>
      <c r="K175" s="18"/>
      <c r="L175" s="18"/>
      <c r="M175" s="109"/>
    </row>
    <row r="176" spans="1:117" ht="15.75" hidden="1" x14ac:dyDescent="0.25">
      <c r="A176" s="33"/>
      <c r="B176" s="25"/>
      <c r="C176" s="26"/>
      <c r="D176" s="26"/>
      <c r="E176" s="26"/>
      <c r="F176" s="26"/>
      <c r="G176" s="26"/>
      <c r="H176" s="26"/>
      <c r="I176" s="26"/>
      <c r="J176" s="45"/>
      <c r="K176" s="44"/>
      <c r="L176" s="44"/>
      <c r="M176" s="110"/>
    </row>
    <row r="177" spans="1:13" ht="15.75" hidden="1" x14ac:dyDescent="0.25">
      <c r="A177" s="16"/>
      <c r="B177" s="17"/>
      <c r="C177" s="18"/>
      <c r="D177" s="18"/>
      <c r="E177" s="18"/>
      <c r="F177" s="18"/>
      <c r="G177" s="18"/>
      <c r="H177" s="18"/>
      <c r="I177" s="18"/>
      <c r="J177" s="19"/>
      <c r="K177" s="26"/>
      <c r="L177" s="26"/>
      <c r="M177" s="18"/>
    </row>
    <row r="178" spans="1:13" ht="15.75" hidden="1" x14ac:dyDescent="0.25">
      <c r="A178" s="33"/>
      <c r="B178" s="25"/>
      <c r="C178" s="26"/>
      <c r="D178" s="26"/>
      <c r="E178" s="26"/>
      <c r="F178" s="26"/>
      <c r="G178" s="26"/>
      <c r="H178" s="26"/>
      <c r="I178" s="26"/>
      <c r="J178" s="27"/>
      <c r="K178" s="26"/>
      <c r="L178" s="26"/>
      <c r="M178" s="26"/>
    </row>
    <row r="179" spans="1:13" ht="15.75" hidden="1" x14ac:dyDescent="0.25">
      <c r="A179" s="33"/>
      <c r="B179" s="25"/>
      <c r="C179" s="26"/>
      <c r="D179" s="26"/>
      <c r="E179" s="26"/>
      <c r="F179" s="26"/>
      <c r="G179" s="26"/>
      <c r="H179" s="26"/>
      <c r="I179" s="26"/>
      <c r="J179" s="27"/>
      <c r="K179" s="26"/>
      <c r="L179" s="26"/>
      <c r="M179" s="30"/>
    </row>
    <row r="180" spans="1:13" ht="15.75" hidden="1" x14ac:dyDescent="0.25">
      <c r="A180" s="33"/>
      <c r="B180" s="25"/>
      <c r="C180" s="26"/>
      <c r="D180" s="26"/>
      <c r="E180" s="26"/>
      <c r="F180" s="26"/>
      <c r="G180" s="26"/>
      <c r="H180" s="26"/>
      <c r="I180" s="26"/>
      <c r="J180" s="27"/>
      <c r="K180" s="26"/>
      <c r="L180" s="26"/>
      <c r="M180" s="30"/>
    </row>
    <row r="181" spans="1:13" ht="15.75" hidden="1" x14ac:dyDescent="0.25">
      <c r="A181" s="33"/>
      <c r="B181" s="25"/>
      <c r="C181" s="26"/>
      <c r="D181" s="26"/>
      <c r="E181" s="26"/>
      <c r="F181" s="26"/>
      <c r="G181" s="26"/>
      <c r="H181" s="26"/>
      <c r="I181" s="26"/>
      <c r="J181" s="27"/>
      <c r="K181" s="26"/>
      <c r="L181" s="26"/>
      <c r="M181" s="30"/>
    </row>
    <row r="182" spans="1:13" ht="15.75" hidden="1" x14ac:dyDescent="0.25">
      <c r="A182" s="16"/>
      <c r="B182" s="17"/>
      <c r="C182" s="18"/>
      <c r="D182" s="18"/>
      <c r="E182" s="18"/>
      <c r="F182" s="18"/>
      <c r="G182" s="18"/>
      <c r="H182" s="18"/>
      <c r="I182" s="18"/>
      <c r="J182" s="19"/>
      <c r="K182" s="26"/>
      <c r="L182" s="26"/>
      <c r="M182" s="18"/>
    </row>
    <row r="183" spans="1:13" ht="15.75" hidden="1" x14ac:dyDescent="0.25">
      <c r="A183" s="33"/>
      <c r="B183" s="25"/>
      <c r="C183" s="26"/>
      <c r="D183" s="26"/>
      <c r="E183" s="26"/>
      <c r="F183" s="26"/>
      <c r="G183" s="26"/>
      <c r="H183" s="26"/>
      <c r="I183" s="26"/>
      <c r="J183" s="45"/>
      <c r="K183" s="46"/>
      <c r="L183" s="46"/>
      <c r="M183" s="30"/>
    </row>
    <row r="184" spans="1:13" ht="15.75" hidden="1" x14ac:dyDescent="0.25">
      <c r="A184" s="36"/>
      <c r="B184" s="22"/>
      <c r="C184" s="18"/>
      <c r="D184" s="18"/>
      <c r="E184" s="18"/>
      <c r="F184" s="18"/>
      <c r="G184" s="18"/>
      <c r="H184" s="18"/>
      <c r="I184" s="18"/>
      <c r="J184" s="47"/>
      <c r="K184" s="44"/>
      <c r="L184" s="44"/>
      <c r="M184" s="18"/>
    </row>
    <row r="185" spans="1:13" ht="15.75" hidden="1" x14ac:dyDescent="0.25">
      <c r="A185" s="16"/>
      <c r="B185" s="17"/>
      <c r="C185" s="18"/>
      <c r="D185" s="18"/>
      <c r="E185" s="18"/>
      <c r="F185" s="18"/>
      <c r="G185" s="18"/>
      <c r="H185" s="18"/>
      <c r="I185" s="18"/>
      <c r="J185" s="47"/>
      <c r="K185" s="44"/>
      <c r="L185" s="44"/>
      <c r="M185" s="18"/>
    </row>
    <row r="186" spans="1:13" ht="15.75" hidden="1" x14ac:dyDescent="0.25">
      <c r="A186" s="16"/>
      <c r="B186" s="17"/>
      <c r="C186" s="18"/>
      <c r="D186" s="18"/>
      <c r="E186" s="18"/>
      <c r="F186" s="18"/>
      <c r="G186" s="18"/>
      <c r="H186" s="18"/>
      <c r="I186" s="18"/>
      <c r="J186" s="19"/>
      <c r="K186" s="26"/>
      <c r="L186" s="26"/>
      <c r="M186" s="18"/>
    </row>
    <row r="187" spans="1:13" ht="15.75" hidden="1" x14ac:dyDescent="0.25">
      <c r="A187" s="16"/>
      <c r="B187" s="17"/>
      <c r="C187" s="18"/>
      <c r="D187" s="18"/>
      <c r="E187" s="18"/>
      <c r="F187" s="18"/>
      <c r="G187" s="18"/>
      <c r="H187" s="18"/>
      <c r="I187" s="18"/>
      <c r="J187" s="19"/>
      <c r="K187" s="26"/>
      <c r="L187" s="26"/>
      <c r="M187" s="18"/>
    </row>
    <row r="188" spans="1:13" ht="15.75" hidden="1" x14ac:dyDescent="0.25">
      <c r="A188" s="16"/>
      <c r="B188" s="17"/>
      <c r="C188" s="18"/>
      <c r="D188" s="18"/>
      <c r="E188" s="18"/>
      <c r="F188" s="18"/>
      <c r="G188" s="18"/>
      <c r="H188" s="18"/>
      <c r="I188" s="18"/>
      <c r="J188" s="19"/>
      <c r="K188" s="26"/>
      <c r="L188" s="26"/>
      <c r="M188" s="18"/>
    </row>
    <row r="189" spans="1:13" ht="15.75" hidden="1" collapsed="1" x14ac:dyDescent="0.25">
      <c r="A189" s="16"/>
      <c r="B189" s="17"/>
      <c r="C189" s="18"/>
      <c r="D189" s="18"/>
      <c r="E189" s="18"/>
      <c r="F189" s="18"/>
      <c r="G189" s="18"/>
      <c r="H189" s="18"/>
      <c r="I189" s="18"/>
      <c r="J189" s="19"/>
      <c r="K189" s="26"/>
      <c r="L189" s="26"/>
      <c r="M189" s="18"/>
    </row>
    <row r="190" spans="1:13" ht="15.75" hidden="1" x14ac:dyDescent="0.25">
      <c r="A190" s="33"/>
      <c r="B190" s="25"/>
      <c r="C190" s="26"/>
      <c r="D190" s="26"/>
      <c r="E190" s="26"/>
      <c r="F190" s="26"/>
      <c r="G190" s="26"/>
      <c r="H190" s="26"/>
      <c r="I190" s="26"/>
      <c r="J190" s="27"/>
      <c r="K190" s="26"/>
      <c r="L190" s="26"/>
      <c r="M190" s="30"/>
    </row>
    <row r="191" spans="1:13" ht="15.75" hidden="1" x14ac:dyDescent="0.25">
      <c r="A191" s="33"/>
      <c r="B191" s="25"/>
      <c r="C191" s="26"/>
      <c r="D191" s="26"/>
      <c r="E191" s="26"/>
      <c r="F191" s="26"/>
      <c r="G191" s="26"/>
      <c r="H191" s="26"/>
      <c r="I191" s="26"/>
      <c r="J191" s="27"/>
      <c r="K191" s="26"/>
      <c r="L191" s="26"/>
      <c r="M191" s="30"/>
    </row>
    <row r="192" spans="1:13" ht="15.75" hidden="1" x14ac:dyDescent="0.25">
      <c r="A192" s="16"/>
      <c r="B192" s="17"/>
      <c r="C192" s="18"/>
      <c r="D192" s="18"/>
      <c r="E192" s="18"/>
      <c r="F192" s="18"/>
      <c r="G192" s="18"/>
      <c r="H192" s="18"/>
      <c r="I192" s="18"/>
      <c r="J192" s="19"/>
      <c r="K192" s="26"/>
      <c r="L192" s="26"/>
      <c r="M192" s="18"/>
    </row>
    <row r="193" spans="1:13" ht="15.75" hidden="1" x14ac:dyDescent="0.25">
      <c r="A193" s="33"/>
      <c r="B193" s="25"/>
      <c r="C193" s="26"/>
      <c r="D193" s="26"/>
      <c r="E193" s="26"/>
      <c r="F193" s="26"/>
      <c r="G193" s="26"/>
      <c r="H193" s="26"/>
      <c r="I193" s="26"/>
      <c r="J193" s="27"/>
      <c r="K193" s="26"/>
      <c r="L193" s="26"/>
      <c r="M193" s="30"/>
    </row>
    <row r="194" spans="1:13" ht="15.75" hidden="1" x14ac:dyDescent="0.25">
      <c r="A194" s="33"/>
      <c r="B194" s="25"/>
      <c r="C194" s="26"/>
      <c r="D194" s="26"/>
      <c r="E194" s="26"/>
      <c r="F194" s="26"/>
      <c r="G194" s="26"/>
      <c r="H194" s="26"/>
      <c r="I194" s="26"/>
      <c r="J194" s="27"/>
      <c r="K194" s="26"/>
      <c r="L194" s="26"/>
      <c r="M194" s="48"/>
    </row>
    <row r="195" spans="1:13" ht="15.75" hidden="1" x14ac:dyDescent="0.25">
      <c r="A195" s="33"/>
      <c r="B195" s="25"/>
      <c r="C195" s="26"/>
      <c r="D195" s="26"/>
      <c r="E195" s="26"/>
      <c r="F195" s="26"/>
      <c r="G195" s="26"/>
      <c r="H195" s="26"/>
      <c r="I195" s="26"/>
      <c r="J195" s="27"/>
      <c r="K195" s="26"/>
      <c r="L195" s="26"/>
      <c r="M195" s="30"/>
    </row>
    <row r="196" spans="1:13" ht="15.75" hidden="1" x14ac:dyDescent="0.25">
      <c r="A196" s="33"/>
      <c r="B196" s="25"/>
      <c r="C196" s="26"/>
      <c r="D196" s="26"/>
      <c r="E196" s="26"/>
      <c r="F196" s="26"/>
      <c r="G196" s="26"/>
      <c r="H196" s="26"/>
      <c r="I196" s="26"/>
      <c r="J196" s="27"/>
      <c r="K196" s="26"/>
      <c r="L196" s="26"/>
      <c r="M196" s="28"/>
    </row>
    <row r="197" spans="1:13" ht="15.75" hidden="1" x14ac:dyDescent="0.25">
      <c r="A197" s="23"/>
      <c r="B197" s="17"/>
      <c r="C197" s="18"/>
      <c r="D197" s="18"/>
      <c r="E197" s="18"/>
      <c r="F197" s="18"/>
      <c r="G197" s="18"/>
      <c r="H197" s="18"/>
      <c r="I197" s="18"/>
      <c r="J197" s="19"/>
      <c r="K197" s="26"/>
      <c r="L197" s="26"/>
      <c r="M197" s="18"/>
    </row>
    <row r="198" spans="1:13" ht="15.75" hidden="1" x14ac:dyDescent="0.25">
      <c r="A198" s="23"/>
      <c r="B198" s="17"/>
      <c r="C198" s="18"/>
      <c r="D198" s="18"/>
      <c r="E198" s="18"/>
      <c r="F198" s="18"/>
      <c r="G198" s="18"/>
      <c r="H198" s="18"/>
      <c r="I198" s="18"/>
      <c r="J198" s="19"/>
      <c r="K198" s="26"/>
      <c r="L198" s="26"/>
      <c r="M198" s="18"/>
    </row>
    <row r="199" spans="1:13" ht="15.75" hidden="1" x14ac:dyDescent="0.25">
      <c r="A199" s="33"/>
      <c r="B199" s="25"/>
      <c r="C199" s="26"/>
      <c r="D199" s="26"/>
      <c r="E199" s="26"/>
      <c r="F199" s="26"/>
      <c r="G199" s="26"/>
      <c r="H199" s="26"/>
      <c r="I199" s="26"/>
      <c r="J199" s="27"/>
      <c r="K199" s="26"/>
      <c r="L199" s="26"/>
      <c r="M199" s="30"/>
    </row>
    <row r="200" spans="1:13" ht="15.75" hidden="1" x14ac:dyDescent="0.25">
      <c r="A200" s="33"/>
      <c r="B200" s="25"/>
      <c r="C200" s="26"/>
      <c r="D200" s="26"/>
      <c r="E200" s="26"/>
      <c r="F200" s="26"/>
      <c r="G200" s="26"/>
      <c r="H200" s="26"/>
      <c r="I200" s="26"/>
      <c r="J200" s="27"/>
      <c r="K200" s="26"/>
      <c r="L200" s="26"/>
      <c r="M200" s="30"/>
    </row>
    <row r="201" spans="1:13" ht="15.75" hidden="1" x14ac:dyDescent="0.25">
      <c r="A201" s="33"/>
      <c r="B201" s="25"/>
      <c r="C201" s="26"/>
      <c r="D201" s="26"/>
      <c r="E201" s="26"/>
      <c r="F201" s="26"/>
      <c r="G201" s="26"/>
      <c r="H201" s="26"/>
      <c r="I201" s="26"/>
      <c r="J201" s="45"/>
      <c r="K201" s="44"/>
      <c r="L201" s="44"/>
      <c r="M201" s="28"/>
    </row>
    <row r="202" spans="1:13" ht="15.75" hidden="1" x14ac:dyDescent="0.25">
      <c r="A202" s="23"/>
      <c r="B202" s="17"/>
      <c r="C202" s="18"/>
      <c r="D202" s="18"/>
      <c r="E202" s="18"/>
      <c r="F202" s="18"/>
      <c r="G202" s="18"/>
      <c r="H202" s="18"/>
      <c r="I202" s="18"/>
      <c r="J202" s="19"/>
      <c r="K202" s="26"/>
      <c r="L202" s="26"/>
      <c r="M202" s="18"/>
    </row>
    <row r="203" spans="1:13" ht="15.75" hidden="1" x14ac:dyDescent="0.25">
      <c r="A203" s="24"/>
      <c r="B203" s="49"/>
      <c r="C203" s="44"/>
      <c r="D203" s="44"/>
      <c r="E203" s="44"/>
      <c r="F203" s="44"/>
      <c r="G203" s="44"/>
      <c r="H203" s="44"/>
      <c r="I203" s="44"/>
      <c r="J203" s="27"/>
      <c r="K203" s="26"/>
      <c r="L203" s="26"/>
      <c r="M203" s="44"/>
    </row>
    <row r="204" spans="1:13" ht="15.75" hidden="1" x14ac:dyDescent="0.25">
      <c r="A204" s="24"/>
      <c r="B204" s="34"/>
      <c r="C204" s="26"/>
      <c r="D204" s="26"/>
      <c r="E204" s="26"/>
      <c r="F204" s="26"/>
      <c r="G204" s="26"/>
      <c r="H204" s="26"/>
      <c r="I204" s="26"/>
      <c r="J204" s="27"/>
      <c r="K204" s="26"/>
      <c r="L204" s="26"/>
      <c r="M204" s="30"/>
    </row>
    <row r="205" spans="1:13" ht="15.75" hidden="1" x14ac:dyDescent="0.25">
      <c r="A205" s="24"/>
      <c r="B205" s="34"/>
      <c r="C205" s="26"/>
      <c r="D205" s="26"/>
      <c r="E205" s="26"/>
      <c r="F205" s="26"/>
      <c r="G205" s="26"/>
      <c r="H205" s="26"/>
      <c r="I205" s="26"/>
      <c r="J205" s="27"/>
      <c r="K205" s="26"/>
      <c r="L205" s="26"/>
      <c r="M205" s="30"/>
    </row>
    <row r="206" spans="1:13" ht="15.75" hidden="1" x14ac:dyDescent="0.25">
      <c r="A206" s="24"/>
      <c r="B206" s="34"/>
      <c r="C206" s="26"/>
      <c r="D206" s="26"/>
      <c r="E206" s="26"/>
      <c r="F206" s="26"/>
      <c r="G206" s="26"/>
      <c r="H206" s="26"/>
      <c r="I206" s="26"/>
      <c r="J206" s="27"/>
      <c r="K206" s="26"/>
      <c r="L206" s="26"/>
      <c r="M206" s="30"/>
    </row>
    <row r="207" spans="1:13" ht="15.75" hidden="1" x14ac:dyDescent="0.25">
      <c r="A207" s="24"/>
      <c r="B207" s="34"/>
      <c r="C207" s="26"/>
      <c r="D207" s="26"/>
      <c r="E207" s="26"/>
      <c r="F207" s="26"/>
      <c r="G207" s="26"/>
      <c r="H207" s="26"/>
      <c r="I207" s="26"/>
      <c r="J207" s="27"/>
      <c r="K207" s="26"/>
      <c r="L207" s="26"/>
      <c r="M207" s="30"/>
    </row>
    <row r="208" spans="1:13" ht="15.75" hidden="1" x14ac:dyDescent="0.25">
      <c r="A208" s="24"/>
      <c r="B208" s="34"/>
      <c r="C208" s="26"/>
      <c r="D208" s="26"/>
      <c r="E208" s="26"/>
      <c r="F208" s="26"/>
      <c r="G208" s="26"/>
      <c r="H208" s="26"/>
      <c r="I208" s="26"/>
      <c r="J208" s="27"/>
      <c r="K208" s="26"/>
      <c r="L208" s="26"/>
      <c r="M208" s="30"/>
    </row>
    <row r="209" spans="1:13" ht="15.75" hidden="1" x14ac:dyDescent="0.25">
      <c r="A209" s="24"/>
      <c r="B209" s="34"/>
      <c r="C209" s="26"/>
      <c r="D209" s="26"/>
      <c r="E209" s="26"/>
      <c r="F209" s="26"/>
      <c r="G209" s="26"/>
      <c r="H209" s="26"/>
      <c r="I209" s="26"/>
      <c r="J209" s="27"/>
      <c r="K209" s="26"/>
      <c r="L209" s="26"/>
      <c r="M209" s="30"/>
    </row>
    <row r="210" spans="1:13" ht="15.75" hidden="1" x14ac:dyDescent="0.25">
      <c r="A210" s="21"/>
      <c r="B210" s="17"/>
      <c r="C210" s="46"/>
      <c r="D210" s="46"/>
      <c r="E210" s="46"/>
      <c r="F210" s="46"/>
      <c r="G210" s="46"/>
      <c r="H210" s="46"/>
      <c r="I210" s="46"/>
      <c r="J210" s="19"/>
      <c r="K210" s="18"/>
      <c r="L210" s="18"/>
      <c r="M210" s="46"/>
    </row>
    <row r="211" spans="1:13" ht="15.75" hidden="1" x14ac:dyDescent="0.25">
      <c r="A211" s="24"/>
      <c r="B211" s="50"/>
      <c r="C211" s="44"/>
      <c r="D211" s="44"/>
      <c r="E211" s="44"/>
      <c r="F211" s="44"/>
      <c r="G211" s="44"/>
      <c r="H211" s="44"/>
      <c r="I211" s="44"/>
      <c r="J211" s="27"/>
      <c r="K211" s="26"/>
      <c r="L211" s="26"/>
      <c r="M211" s="26"/>
    </row>
    <row r="212" spans="1:13" ht="15.75" hidden="1" collapsed="1" x14ac:dyDescent="0.25">
      <c r="A212" s="24"/>
      <c r="B212" s="50"/>
      <c r="C212" s="44"/>
      <c r="D212" s="44"/>
      <c r="E212" s="44"/>
      <c r="F212" s="44"/>
      <c r="G212" s="44"/>
      <c r="H212" s="44"/>
      <c r="I212" s="44"/>
      <c r="J212" s="27"/>
      <c r="K212" s="26"/>
      <c r="L212" s="26"/>
      <c r="M212" s="26"/>
    </row>
    <row r="213" spans="1:13" ht="15.75" hidden="1" x14ac:dyDescent="0.25">
      <c r="A213" s="24"/>
      <c r="B213" s="50"/>
      <c r="C213" s="44"/>
      <c r="D213" s="44"/>
      <c r="E213" s="44"/>
      <c r="F213" s="44"/>
      <c r="G213" s="44"/>
      <c r="H213" s="44"/>
      <c r="I213" s="44"/>
      <c r="J213" s="27"/>
      <c r="K213" s="26"/>
      <c r="L213" s="26"/>
      <c r="M213" s="44"/>
    </row>
    <row r="214" spans="1:13" ht="15.75" hidden="1" x14ac:dyDescent="0.25">
      <c r="A214" s="23"/>
      <c r="B214" s="17"/>
      <c r="C214" s="18"/>
      <c r="D214" s="18"/>
      <c r="E214" s="18"/>
      <c r="F214" s="18"/>
      <c r="G214" s="18"/>
      <c r="H214" s="18"/>
      <c r="I214" s="18"/>
      <c r="J214" s="19"/>
      <c r="K214" s="26"/>
      <c r="L214" s="26"/>
      <c r="M214" s="18"/>
    </row>
    <row r="215" spans="1:13" ht="15.75" hidden="1" x14ac:dyDescent="0.25">
      <c r="A215" s="23"/>
      <c r="B215" s="17"/>
      <c r="C215" s="18"/>
      <c r="D215" s="18"/>
      <c r="E215" s="18"/>
      <c r="F215" s="18"/>
      <c r="G215" s="18"/>
      <c r="H215" s="18"/>
      <c r="I215" s="18"/>
      <c r="J215" s="19"/>
      <c r="K215" s="26"/>
      <c r="L215" s="26"/>
      <c r="M215" s="18"/>
    </row>
    <row r="216" spans="1:13" ht="15.75" hidden="1" x14ac:dyDescent="0.25">
      <c r="A216" s="33"/>
      <c r="B216" s="31"/>
      <c r="C216" s="26"/>
      <c r="D216" s="26"/>
      <c r="E216" s="26"/>
      <c r="F216" s="26"/>
      <c r="G216" s="26"/>
      <c r="H216" s="26"/>
      <c r="I216" s="26"/>
      <c r="J216" s="27"/>
      <c r="K216" s="26"/>
      <c r="L216" s="26"/>
      <c r="M216" s="30"/>
    </row>
    <row r="217" spans="1:13" ht="15.75" hidden="1" x14ac:dyDescent="0.25">
      <c r="A217" s="33"/>
      <c r="B217" s="31"/>
      <c r="C217" s="26"/>
      <c r="D217" s="26"/>
      <c r="E217" s="26"/>
      <c r="F217" s="26"/>
      <c r="G217" s="26"/>
      <c r="H217" s="26"/>
      <c r="I217" s="26"/>
      <c r="J217" s="27"/>
      <c r="K217" s="26"/>
      <c r="L217" s="26"/>
      <c r="M217" s="26"/>
    </row>
    <row r="218" spans="1:13" ht="15.75" hidden="1" x14ac:dyDescent="0.25">
      <c r="A218" s="33"/>
      <c r="B218" s="31"/>
      <c r="C218" s="26"/>
      <c r="D218" s="26"/>
      <c r="E218" s="26"/>
      <c r="F218" s="26"/>
      <c r="G218" s="26"/>
      <c r="H218" s="26"/>
      <c r="I218" s="26"/>
      <c r="J218" s="19"/>
      <c r="K218" s="18"/>
      <c r="L218" s="18"/>
      <c r="M218" s="26"/>
    </row>
    <row r="219" spans="1:13" ht="15.75" hidden="1" x14ac:dyDescent="0.25">
      <c r="A219" s="33"/>
      <c r="B219" s="31"/>
      <c r="C219" s="26"/>
      <c r="D219" s="26"/>
      <c r="E219" s="26"/>
      <c r="F219" s="26"/>
      <c r="G219" s="26"/>
      <c r="H219" s="26"/>
      <c r="I219" s="26"/>
      <c r="J219" s="27"/>
      <c r="K219" s="26"/>
      <c r="L219" s="26"/>
      <c r="M219" s="26"/>
    </row>
    <row r="220" spans="1:13" ht="15.75" hidden="1" x14ac:dyDescent="0.25">
      <c r="A220" s="33"/>
      <c r="B220" s="31"/>
      <c r="C220" s="26"/>
      <c r="D220" s="26"/>
      <c r="E220" s="26"/>
      <c r="F220" s="26"/>
      <c r="G220" s="26"/>
      <c r="H220" s="26"/>
      <c r="I220" s="26"/>
      <c r="J220" s="27"/>
      <c r="K220" s="26"/>
      <c r="L220" s="26"/>
      <c r="M220" s="26"/>
    </row>
    <row r="221" spans="1:13" ht="15.75" hidden="1" x14ac:dyDescent="0.25">
      <c r="A221" s="33"/>
      <c r="B221" s="31"/>
      <c r="C221" s="26"/>
      <c r="D221" s="26"/>
      <c r="E221" s="26"/>
      <c r="F221" s="26"/>
      <c r="G221" s="26"/>
      <c r="H221" s="26"/>
      <c r="I221" s="26"/>
      <c r="J221" s="27"/>
      <c r="K221" s="26"/>
      <c r="L221" s="26"/>
      <c r="M221" s="28"/>
    </row>
    <row r="222" spans="1:13" ht="15.75" hidden="1" x14ac:dyDescent="0.25">
      <c r="A222" s="33"/>
      <c r="B222" s="31"/>
      <c r="C222" s="26"/>
      <c r="D222" s="26"/>
      <c r="E222" s="26"/>
      <c r="F222" s="26"/>
      <c r="G222" s="26"/>
      <c r="H222" s="26"/>
      <c r="I222" s="26"/>
      <c r="J222" s="27"/>
      <c r="K222" s="26"/>
      <c r="L222" s="26"/>
      <c r="M222" s="26"/>
    </row>
    <row r="223" spans="1:13" ht="15.75" hidden="1" x14ac:dyDescent="0.25">
      <c r="A223" s="33"/>
      <c r="B223" s="31"/>
      <c r="C223" s="26"/>
      <c r="D223" s="26"/>
      <c r="E223" s="26"/>
      <c r="F223" s="26"/>
      <c r="G223" s="26"/>
      <c r="H223" s="26"/>
      <c r="I223" s="26"/>
      <c r="J223" s="27"/>
      <c r="K223" s="26"/>
      <c r="L223" s="26"/>
      <c r="M223" s="26"/>
    </row>
    <row r="224" spans="1:13" ht="15.75" hidden="1" x14ac:dyDescent="0.25">
      <c r="A224" s="33"/>
      <c r="B224" s="31"/>
      <c r="C224" s="26"/>
      <c r="D224" s="26"/>
      <c r="E224" s="26"/>
      <c r="F224" s="26"/>
      <c r="G224" s="26"/>
      <c r="H224" s="26"/>
      <c r="I224" s="26"/>
      <c r="J224" s="27"/>
      <c r="K224" s="26"/>
      <c r="L224" s="26"/>
      <c r="M224" s="28"/>
    </row>
    <row r="225" spans="1:13" ht="15.75" hidden="1" x14ac:dyDescent="0.25">
      <c r="A225" s="33"/>
      <c r="B225" s="31"/>
      <c r="C225" s="26"/>
      <c r="D225" s="26"/>
      <c r="E225" s="26"/>
      <c r="F225" s="26"/>
      <c r="G225" s="26"/>
      <c r="H225" s="26"/>
      <c r="I225" s="26"/>
      <c r="J225" s="27"/>
      <c r="K225" s="26"/>
      <c r="L225" s="26"/>
      <c r="M225" s="26"/>
    </row>
    <row r="226" spans="1:13" ht="15.75" hidden="1" x14ac:dyDescent="0.25">
      <c r="A226" s="33"/>
      <c r="B226" s="25"/>
      <c r="C226" s="26"/>
      <c r="D226" s="26"/>
      <c r="E226" s="26"/>
      <c r="F226" s="26"/>
      <c r="G226" s="26"/>
      <c r="H226" s="26"/>
      <c r="I226" s="26"/>
      <c r="J226" s="27"/>
      <c r="K226" s="26"/>
      <c r="L226" s="26"/>
      <c r="M226" s="26"/>
    </row>
    <row r="227" spans="1:13" s="8" customFormat="1" ht="15.75" hidden="1" x14ac:dyDescent="0.25">
      <c r="A227" s="33"/>
      <c r="B227" s="25"/>
      <c r="C227" s="26"/>
      <c r="D227" s="26"/>
      <c r="E227" s="26"/>
      <c r="F227" s="26"/>
      <c r="G227" s="26"/>
      <c r="H227" s="26"/>
      <c r="I227" s="26"/>
      <c r="J227" s="27"/>
      <c r="K227" s="18"/>
      <c r="L227" s="18"/>
      <c r="M227" s="30"/>
    </row>
    <row r="228" spans="1:13" ht="15.75" hidden="1" x14ac:dyDescent="0.25">
      <c r="A228" s="33"/>
      <c r="B228" s="25"/>
      <c r="C228" s="26"/>
      <c r="D228" s="26"/>
      <c r="E228" s="26"/>
      <c r="F228" s="26"/>
      <c r="G228" s="26"/>
      <c r="H228" s="26"/>
      <c r="I228" s="26"/>
      <c r="J228" s="27"/>
      <c r="K228" s="26"/>
      <c r="L228" s="26"/>
      <c r="M228" s="26"/>
    </row>
    <row r="229" spans="1:13" ht="15.75" hidden="1" x14ac:dyDescent="0.25">
      <c r="A229" s="33"/>
      <c r="B229" s="31"/>
      <c r="C229" s="51"/>
      <c r="D229" s="51"/>
      <c r="E229" s="51"/>
      <c r="F229" s="51"/>
      <c r="G229" s="51"/>
      <c r="H229" s="51"/>
      <c r="I229" s="51"/>
      <c r="J229" s="27"/>
      <c r="K229" s="52"/>
      <c r="L229" s="52"/>
      <c r="M229" s="30"/>
    </row>
    <row r="230" spans="1:13" ht="15.75" hidden="1" x14ac:dyDescent="0.25">
      <c r="A230" s="33"/>
      <c r="B230" s="31"/>
      <c r="C230" s="26"/>
      <c r="D230" s="26"/>
      <c r="E230" s="26"/>
      <c r="F230" s="26"/>
      <c r="G230" s="26"/>
      <c r="H230" s="26"/>
      <c r="I230" s="26"/>
      <c r="J230" s="27"/>
      <c r="K230" s="52"/>
      <c r="L230" s="52"/>
      <c r="M230" s="28"/>
    </row>
    <row r="231" spans="1:13" ht="15.75" hidden="1" x14ac:dyDescent="0.25">
      <c r="A231" s="33"/>
      <c r="B231" s="31"/>
      <c r="C231" s="26"/>
      <c r="D231" s="26"/>
      <c r="E231" s="26"/>
      <c r="F231" s="26"/>
      <c r="G231" s="26"/>
      <c r="H231" s="26"/>
      <c r="I231" s="26"/>
      <c r="J231" s="27"/>
      <c r="K231" s="52"/>
      <c r="L231" s="52"/>
      <c r="M231" s="28"/>
    </row>
    <row r="232" spans="1:13" ht="15.75" hidden="1" x14ac:dyDescent="0.25">
      <c r="A232" s="33"/>
      <c r="B232" s="31"/>
      <c r="C232" s="26"/>
      <c r="D232" s="26"/>
      <c r="E232" s="26"/>
      <c r="F232" s="26"/>
      <c r="G232" s="26"/>
      <c r="H232" s="26"/>
      <c r="I232" s="26"/>
      <c r="J232" s="54"/>
      <c r="K232" s="55"/>
      <c r="L232" s="55"/>
      <c r="M232" s="28"/>
    </row>
    <row r="233" spans="1:13" ht="15.75" hidden="1" x14ac:dyDescent="0.25">
      <c r="A233" s="33"/>
      <c r="B233" s="31"/>
      <c r="C233" s="26"/>
      <c r="D233" s="26"/>
      <c r="E233" s="26"/>
      <c r="F233" s="26"/>
      <c r="G233" s="26"/>
      <c r="H233" s="26"/>
      <c r="I233" s="26"/>
      <c r="J233" s="54"/>
      <c r="K233" s="55"/>
      <c r="L233" s="55"/>
      <c r="M233" s="28"/>
    </row>
    <row r="234" spans="1:13" ht="15.75" hidden="1" x14ac:dyDescent="0.25">
      <c r="A234" s="33"/>
      <c r="B234" s="31"/>
      <c r="C234" s="26"/>
      <c r="D234" s="26"/>
      <c r="E234" s="26"/>
      <c r="F234" s="26"/>
      <c r="G234" s="26"/>
      <c r="H234" s="26"/>
      <c r="I234" s="26"/>
      <c r="J234" s="54"/>
      <c r="K234" s="55"/>
      <c r="L234" s="55"/>
      <c r="M234" s="28"/>
    </row>
    <row r="235" spans="1:13" ht="15.75" hidden="1" x14ac:dyDescent="0.25">
      <c r="A235" s="33"/>
      <c r="B235" s="31"/>
      <c r="C235" s="51"/>
      <c r="D235" s="51"/>
      <c r="E235" s="51"/>
      <c r="F235" s="51"/>
      <c r="G235" s="51"/>
      <c r="H235" s="51"/>
      <c r="I235" s="51"/>
      <c r="J235" s="56"/>
      <c r="K235" s="55"/>
      <c r="L235" s="55"/>
      <c r="M235" s="26"/>
    </row>
    <row r="236" spans="1:13" ht="15.75" hidden="1" x14ac:dyDescent="0.25">
      <c r="A236" s="33"/>
      <c r="B236" s="31"/>
      <c r="C236" s="26"/>
      <c r="D236" s="26"/>
      <c r="E236" s="26"/>
      <c r="F236" s="26"/>
      <c r="G236" s="26"/>
      <c r="H236" s="26"/>
      <c r="I236" s="26"/>
      <c r="J236" s="54"/>
      <c r="K236" s="55"/>
      <c r="L236" s="55"/>
      <c r="M236" s="28"/>
    </row>
    <row r="237" spans="1:13" ht="15.75" hidden="1" x14ac:dyDescent="0.25">
      <c r="A237" s="33"/>
      <c r="B237" s="53"/>
      <c r="C237" s="51"/>
      <c r="D237" s="51"/>
      <c r="E237" s="51"/>
      <c r="F237" s="51"/>
      <c r="G237" s="51"/>
      <c r="H237" s="51"/>
      <c r="I237" s="51"/>
      <c r="J237" s="54"/>
      <c r="K237" s="55"/>
      <c r="L237" s="55"/>
      <c r="M237" s="57"/>
    </row>
    <row r="238" spans="1:13" ht="15.75" hidden="1" x14ac:dyDescent="0.25">
      <c r="A238" s="33"/>
      <c r="B238" s="50"/>
      <c r="C238" s="51"/>
      <c r="D238" s="51"/>
      <c r="E238" s="51"/>
      <c r="F238" s="51"/>
      <c r="G238" s="51"/>
      <c r="H238" s="51"/>
      <c r="I238" s="51"/>
      <c r="J238" s="54"/>
      <c r="K238" s="55"/>
      <c r="L238" s="55"/>
      <c r="M238" s="51"/>
    </row>
    <row r="239" spans="1:13" ht="15.75" hidden="1" x14ac:dyDescent="0.25">
      <c r="A239" s="33"/>
      <c r="B239" s="31"/>
      <c r="C239" s="51"/>
      <c r="D239" s="51"/>
      <c r="E239" s="51"/>
      <c r="F239" s="51"/>
      <c r="G239" s="51"/>
      <c r="H239" s="51"/>
      <c r="I239" s="51"/>
      <c r="J239" s="54"/>
      <c r="K239" s="55"/>
      <c r="L239" s="55"/>
      <c r="M239" s="28"/>
    </row>
    <row r="240" spans="1:13" ht="15.75" hidden="1" x14ac:dyDescent="0.25">
      <c r="A240" s="33"/>
      <c r="B240" s="31"/>
      <c r="C240" s="51"/>
      <c r="D240" s="51"/>
      <c r="E240" s="51"/>
      <c r="F240" s="51"/>
      <c r="G240" s="51"/>
      <c r="H240" s="51"/>
      <c r="I240" s="51"/>
      <c r="J240" s="54"/>
      <c r="K240" s="55"/>
      <c r="L240" s="55"/>
      <c r="M240" s="26"/>
    </row>
    <row r="241" spans="1:13" ht="15.75" hidden="1" x14ac:dyDescent="0.25">
      <c r="A241" s="33"/>
      <c r="B241" s="31"/>
      <c r="C241" s="51"/>
      <c r="D241" s="51"/>
      <c r="E241" s="51"/>
      <c r="F241" s="51"/>
      <c r="G241" s="51"/>
      <c r="H241" s="51"/>
      <c r="I241" s="51"/>
      <c r="J241" s="54"/>
      <c r="K241" s="55"/>
      <c r="L241" s="55"/>
      <c r="M241" s="26"/>
    </row>
    <row r="242" spans="1:13" ht="15.75" hidden="1" x14ac:dyDescent="0.25">
      <c r="A242" s="33"/>
      <c r="B242" s="31"/>
      <c r="C242" s="51"/>
      <c r="D242" s="51"/>
      <c r="E242" s="51"/>
      <c r="F242" s="51"/>
      <c r="G242" s="51"/>
      <c r="H242" s="51"/>
      <c r="I242" s="51"/>
      <c r="J242" s="54"/>
      <c r="K242" s="55"/>
      <c r="L242" s="55"/>
      <c r="M242" s="28"/>
    </row>
    <row r="243" spans="1:13" ht="15.75" hidden="1" x14ac:dyDescent="0.25">
      <c r="A243" s="33"/>
      <c r="B243" s="31"/>
      <c r="C243" s="51"/>
      <c r="D243" s="51"/>
      <c r="E243" s="51"/>
      <c r="F243" s="51"/>
      <c r="G243" s="51"/>
      <c r="H243" s="51"/>
      <c r="I243" s="51"/>
      <c r="J243" s="54"/>
      <c r="K243" s="55"/>
      <c r="L243" s="55"/>
      <c r="M243" s="28"/>
    </row>
    <row r="244" spans="1:13" ht="15.75" hidden="1" x14ac:dyDescent="0.25">
      <c r="A244" s="33"/>
      <c r="B244" s="31"/>
      <c r="C244" s="51"/>
      <c r="D244" s="51"/>
      <c r="E244" s="51"/>
      <c r="F244" s="51"/>
      <c r="G244" s="51"/>
      <c r="H244" s="51"/>
      <c r="I244" s="51"/>
      <c r="J244" s="54"/>
      <c r="K244" s="55"/>
      <c r="L244" s="55"/>
      <c r="M244" s="28"/>
    </row>
    <row r="245" spans="1:13" ht="15.75" hidden="1" x14ac:dyDescent="0.25">
      <c r="A245" s="33"/>
      <c r="B245" s="31"/>
      <c r="C245" s="51"/>
      <c r="D245" s="51"/>
      <c r="E245" s="51"/>
      <c r="F245" s="51"/>
      <c r="G245" s="51"/>
      <c r="H245" s="51"/>
      <c r="I245" s="51"/>
      <c r="J245" s="54"/>
      <c r="K245" s="55"/>
      <c r="L245" s="55"/>
      <c r="M245" s="58"/>
    </row>
    <row r="246" spans="1:13" ht="15.75" hidden="1" x14ac:dyDescent="0.25">
      <c r="A246" s="33"/>
      <c r="B246" s="31"/>
      <c r="C246" s="51"/>
      <c r="D246" s="51"/>
      <c r="E246" s="51"/>
      <c r="F246" s="51"/>
      <c r="G246" s="51"/>
      <c r="H246" s="51"/>
      <c r="I246" s="51"/>
      <c r="J246" s="54"/>
      <c r="K246" s="55"/>
      <c r="L246" s="55"/>
      <c r="M246" s="28"/>
    </row>
    <row r="247" spans="1:13" ht="16.5" hidden="1" thickBot="1" x14ac:dyDescent="0.3">
      <c r="A247" s="59"/>
      <c r="B247" s="60"/>
      <c r="C247" s="61"/>
      <c r="D247" s="61"/>
      <c r="E247" s="61"/>
      <c r="F247" s="61"/>
      <c r="G247" s="61"/>
      <c r="H247" s="61"/>
      <c r="I247" s="61"/>
      <c r="J247" s="54"/>
      <c r="K247" s="55"/>
      <c r="L247" s="55"/>
      <c r="M247" s="62"/>
    </row>
    <row r="248" spans="1:13" ht="15.75" hidden="1" x14ac:dyDescent="0.25"/>
    <row r="249" spans="1:13" ht="15.75" hidden="1" x14ac:dyDescent="0.25"/>
    <row r="250" spans="1:13" ht="15.75" hidden="1" x14ac:dyDescent="0.25">
      <c r="C250" s="20"/>
      <c r="D250" s="20"/>
      <c r="E250" s="20"/>
      <c r="F250" s="20"/>
      <c r="G250" s="20"/>
      <c r="H250" s="20"/>
    </row>
    <row r="251" spans="1:13" ht="17.25" hidden="1" customHeight="1" x14ac:dyDescent="0.25">
      <c r="C251" s="20"/>
      <c r="D251" s="20"/>
      <c r="E251" s="20"/>
      <c r="F251" s="20"/>
      <c r="G251" s="20"/>
      <c r="H251" s="20"/>
    </row>
    <row r="252" spans="1:13" ht="17.25" hidden="1" customHeight="1" x14ac:dyDescent="0.25"/>
    <row r="253" spans="1:13" ht="17.25" hidden="1" customHeight="1" x14ac:dyDescent="0.25"/>
    <row r="254" spans="1:13" ht="17.25" hidden="1" customHeight="1" x14ac:dyDescent="0.25"/>
  </sheetData>
  <mergeCells count="16">
    <mergeCell ref="M128:M129"/>
    <mergeCell ref="M175:M176"/>
    <mergeCell ref="A5:M5"/>
    <mergeCell ref="A13:A15"/>
    <mergeCell ref="B13:B15"/>
    <mergeCell ref="C13:C15"/>
    <mergeCell ref="D13:E13"/>
    <mergeCell ref="F13:F14"/>
    <mergeCell ref="G13:G14"/>
    <mergeCell ref="H13:H15"/>
    <mergeCell ref="I13:L13"/>
    <mergeCell ref="M13:M15"/>
    <mergeCell ref="D14:E14"/>
    <mergeCell ref="I14:I15"/>
    <mergeCell ref="J14:J15"/>
    <mergeCell ref="K14:L14"/>
  </mergeCells>
  <pageMargins left="0.70866141732283472" right="0.70866141732283472" top="0.74803149606299213" bottom="0.74803149606299213" header="0.31496062992125984" footer="0.31496062992125984"/>
  <pageSetup paperSize="8" scale="37" fitToHeight="0" orientation="portrait" r:id="rId1"/>
  <colBreaks count="2" manualBreakCount="2">
    <brk id="13" max="255" man="1"/>
    <brk id="44" max="1048575" man="1"/>
  </col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F53"/>
  <sheetViews>
    <sheetView view="pageBreakPreview" zoomScale="60" zoomScaleNormal="70" workbookViewId="0">
      <selection activeCell="C34" sqref="C34"/>
    </sheetView>
  </sheetViews>
  <sheetFormatPr defaultRowHeight="15.75" x14ac:dyDescent="0.25"/>
  <cols>
    <col min="1" max="1" width="13" style="11" customWidth="1"/>
    <col min="2" max="2" width="60.375" style="11" customWidth="1" collapsed="1"/>
    <col min="3" max="3" width="16.625" style="11" customWidth="1"/>
    <col min="4" max="6" width="16.875" style="11" customWidth="1"/>
    <col min="7" max="9" width="14.25" style="11" customWidth="1"/>
    <col min="10" max="10" width="12.875" style="11" customWidth="1"/>
    <col min="11" max="11" width="13.125" style="11" customWidth="1"/>
    <col min="12" max="12" width="13.75" style="11" customWidth="1"/>
    <col min="13" max="13" width="13.375" style="11" customWidth="1"/>
    <col min="14" max="14" width="15.875" style="11" customWidth="1"/>
    <col min="15" max="19" width="12.625" style="11" customWidth="1"/>
    <col min="20" max="20" width="13.25" style="11" customWidth="1"/>
    <col min="21" max="54" width="12.625" style="11" customWidth="1"/>
    <col min="55" max="55" width="13.25" style="11" customWidth="1"/>
    <col min="56" max="64" width="12.625" style="11" customWidth="1"/>
    <col min="65" max="65" width="9" style="11"/>
    <col min="66" max="91" width="12.625" style="11" customWidth="1"/>
    <col min="92" max="92" width="16.25" style="11" customWidth="1"/>
    <col min="93" max="125" width="12.625" style="11" customWidth="1"/>
    <col min="126" max="256" width="9" style="11"/>
    <col min="257" max="257" width="5.125" style="11" customWidth="1"/>
    <col min="258" max="258" width="54.25" style="11" customWidth="1"/>
    <col min="259" max="262" width="16.875" style="11" customWidth="1"/>
    <col min="263" max="265" width="14.25" style="11" customWidth="1"/>
    <col min="266" max="266" width="12.875" style="11" customWidth="1"/>
    <col min="267" max="267" width="13.125" style="11" customWidth="1"/>
    <col min="268" max="268" width="13.75" style="11" customWidth="1"/>
    <col min="269" max="269" width="13.375" style="11" customWidth="1"/>
    <col min="270" max="270" width="15.875" style="11" customWidth="1"/>
    <col min="271" max="275" width="12.625" style="11" customWidth="1"/>
    <col min="276" max="276" width="13.25" style="11" customWidth="1"/>
    <col min="277" max="310" width="12.625" style="11" customWidth="1"/>
    <col min="311" max="311" width="13.25" style="11" customWidth="1"/>
    <col min="312" max="320" width="12.625" style="11" customWidth="1"/>
    <col min="321" max="321" width="9" style="11"/>
    <col min="322" max="347" width="12.625" style="11" customWidth="1"/>
    <col min="348" max="348" width="16.25" style="11" customWidth="1"/>
    <col min="349" max="381" width="12.625" style="11" customWidth="1"/>
    <col min="382" max="512" width="9" style="11"/>
    <col min="513" max="513" width="5.125" style="11" customWidth="1"/>
    <col min="514" max="514" width="54.25" style="11" customWidth="1"/>
    <col min="515" max="518" width="16.875" style="11" customWidth="1"/>
    <col min="519" max="521" width="14.25" style="11" customWidth="1"/>
    <col min="522" max="522" width="12.875" style="11" customWidth="1"/>
    <col min="523" max="523" width="13.125" style="11" customWidth="1"/>
    <col min="524" max="524" width="13.75" style="11" customWidth="1"/>
    <col min="525" max="525" width="13.375" style="11" customWidth="1"/>
    <col min="526" max="526" width="15.875" style="11" customWidth="1"/>
    <col min="527" max="531" width="12.625" style="11" customWidth="1"/>
    <col min="532" max="532" width="13.25" style="11" customWidth="1"/>
    <col min="533" max="566" width="12.625" style="11" customWidth="1"/>
    <col min="567" max="567" width="13.25" style="11" customWidth="1"/>
    <col min="568" max="576" width="12.625" style="11" customWidth="1"/>
    <col min="577" max="577" width="9" style="11"/>
    <col min="578" max="603" width="12.625" style="11" customWidth="1"/>
    <col min="604" max="604" width="16.25" style="11" customWidth="1"/>
    <col min="605" max="637" width="12.625" style="11" customWidth="1"/>
    <col min="638" max="768" width="9" style="11"/>
    <col min="769" max="769" width="5.125" style="11" customWidth="1"/>
    <col min="770" max="770" width="54.25" style="11" customWidth="1"/>
    <col min="771" max="774" width="16.875" style="11" customWidth="1"/>
    <col min="775" max="777" width="14.25" style="11" customWidth="1"/>
    <col min="778" max="778" width="12.875" style="11" customWidth="1"/>
    <col min="779" max="779" width="13.125" style="11" customWidth="1"/>
    <col min="780" max="780" width="13.75" style="11" customWidth="1"/>
    <col min="781" max="781" width="13.375" style="11" customWidth="1"/>
    <col min="782" max="782" width="15.875" style="11" customWidth="1"/>
    <col min="783" max="787" width="12.625" style="11" customWidth="1"/>
    <col min="788" max="788" width="13.25" style="11" customWidth="1"/>
    <col min="789" max="822" width="12.625" style="11" customWidth="1"/>
    <col min="823" max="823" width="13.25" style="11" customWidth="1"/>
    <col min="824" max="832" width="12.625" style="11" customWidth="1"/>
    <col min="833" max="833" width="9" style="11"/>
    <col min="834" max="859" width="12.625" style="11" customWidth="1"/>
    <col min="860" max="860" width="16.25" style="11" customWidth="1"/>
    <col min="861" max="893" width="12.625" style="11" customWidth="1"/>
    <col min="894" max="1024" width="9" style="11"/>
    <col min="1025" max="1025" width="5.125" style="11" customWidth="1"/>
    <col min="1026" max="1026" width="54.25" style="11" customWidth="1"/>
    <col min="1027" max="1030" width="16.875" style="11" customWidth="1"/>
    <col min="1031" max="1033" width="14.25" style="11" customWidth="1"/>
    <col min="1034" max="1034" width="12.875" style="11" customWidth="1"/>
    <col min="1035" max="1035" width="13.125" style="11" customWidth="1"/>
    <col min="1036" max="1036" width="13.75" style="11" customWidth="1"/>
    <col min="1037" max="1037" width="13.375" style="11" customWidth="1"/>
    <col min="1038" max="1038" width="15.875" style="11" customWidth="1"/>
    <col min="1039" max="1043" width="12.625" style="11" customWidth="1"/>
    <col min="1044" max="1044" width="13.25" style="11" customWidth="1"/>
    <col min="1045" max="1078" width="12.625" style="11" customWidth="1"/>
    <col min="1079" max="1079" width="13.25" style="11" customWidth="1"/>
    <col min="1080" max="1088" width="12.625" style="11" customWidth="1"/>
    <col min="1089" max="1089" width="9" style="11"/>
    <col min="1090" max="1115" width="12.625" style="11" customWidth="1"/>
    <col min="1116" max="1116" width="16.25" style="11" customWidth="1"/>
    <col min="1117" max="1149" width="12.625" style="11" customWidth="1"/>
    <col min="1150" max="1280" width="9" style="11"/>
    <col min="1281" max="1281" width="5.125" style="11" customWidth="1"/>
    <col min="1282" max="1282" width="54.25" style="11" customWidth="1"/>
    <col min="1283" max="1286" width="16.875" style="11" customWidth="1"/>
    <col min="1287" max="1289" width="14.25" style="11" customWidth="1"/>
    <col min="1290" max="1290" width="12.875" style="11" customWidth="1"/>
    <col min="1291" max="1291" width="13.125" style="11" customWidth="1"/>
    <col min="1292" max="1292" width="13.75" style="11" customWidth="1"/>
    <col min="1293" max="1293" width="13.375" style="11" customWidth="1"/>
    <col min="1294" max="1294" width="15.875" style="11" customWidth="1"/>
    <col min="1295" max="1299" width="12.625" style="11" customWidth="1"/>
    <col min="1300" max="1300" width="13.25" style="11" customWidth="1"/>
    <col min="1301" max="1334" width="12.625" style="11" customWidth="1"/>
    <col min="1335" max="1335" width="13.25" style="11" customWidth="1"/>
    <col min="1336" max="1344" width="12.625" style="11" customWidth="1"/>
    <col min="1345" max="1345" width="9" style="11"/>
    <col min="1346" max="1371" width="12.625" style="11" customWidth="1"/>
    <col min="1372" max="1372" width="16.25" style="11" customWidth="1"/>
    <col min="1373" max="1405" width="12.625" style="11" customWidth="1"/>
    <col min="1406" max="1536" width="9" style="11"/>
    <col min="1537" max="1537" width="5.125" style="11" customWidth="1"/>
    <col min="1538" max="1538" width="54.25" style="11" customWidth="1"/>
    <col min="1539" max="1542" width="16.875" style="11" customWidth="1"/>
    <col min="1543" max="1545" width="14.25" style="11" customWidth="1"/>
    <col min="1546" max="1546" width="12.875" style="11" customWidth="1"/>
    <col min="1547" max="1547" width="13.125" style="11" customWidth="1"/>
    <col min="1548" max="1548" width="13.75" style="11" customWidth="1"/>
    <col min="1549" max="1549" width="13.375" style="11" customWidth="1"/>
    <col min="1550" max="1550" width="15.875" style="11" customWidth="1"/>
    <col min="1551" max="1555" width="12.625" style="11" customWidth="1"/>
    <col min="1556" max="1556" width="13.25" style="11" customWidth="1"/>
    <col min="1557" max="1590" width="12.625" style="11" customWidth="1"/>
    <col min="1591" max="1591" width="13.25" style="11" customWidth="1"/>
    <col min="1592" max="1600" width="12.625" style="11" customWidth="1"/>
    <col min="1601" max="1601" width="9" style="11"/>
    <col min="1602" max="1627" width="12.625" style="11" customWidth="1"/>
    <col min="1628" max="1628" width="16.25" style="11" customWidth="1"/>
    <col min="1629" max="1661" width="12.625" style="11" customWidth="1"/>
    <col min="1662" max="1792" width="9" style="11"/>
    <col min="1793" max="1793" width="5.125" style="11" customWidth="1"/>
    <col min="1794" max="1794" width="54.25" style="11" customWidth="1"/>
    <col min="1795" max="1798" width="16.875" style="11" customWidth="1"/>
    <col min="1799" max="1801" width="14.25" style="11" customWidth="1"/>
    <col min="1802" max="1802" width="12.875" style="11" customWidth="1"/>
    <col min="1803" max="1803" width="13.125" style="11" customWidth="1"/>
    <col min="1804" max="1804" width="13.75" style="11" customWidth="1"/>
    <col min="1805" max="1805" width="13.375" style="11" customWidth="1"/>
    <col min="1806" max="1806" width="15.875" style="11" customWidth="1"/>
    <col min="1807" max="1811" width="12.625" style="11" customWidth="1"/>
    <col min="1812" max="1812" width="13.25" style="11" customWidth="1"/>
    <col min="1813" max="1846" width="12.625" style="11" customWidth="1"/>
    <col min="1847" max="1847" width="13.25" style="11" customWidth="1"/>
    <col min="1848" max="1856" width="12.625" style="11" customWidth="1"/>
    <col min="1857" max="1857" width="9" style="11"/>
    <col min="1858" max="1883" width="12.625" style="11" customWidth="1"/>
    <col min="1884" max="1884" width="16.25" style="11" customWidth="1"/>
    <col min="1885" max="1917" width="12.625" style="11" customWidth="1"/>
    <col min="1918" max="2048" width="9" style="11"/>
    <col min="2049" max="2049" width="5.125" style="11" customWidth="1"/>
    <col min="2050" max="2050" width="54.25" style="11" customWidth="1"/>
    <col min="2051" max="2054" width="16.875" style="11" customWidth="1"/>
    <col min="2055" max="2057" width="14.25" style="11" customWidth="1"/>
    <col min="2058" max="2058" width="12.875" style="11" customWidth="1"/>
    <col min="2059" max="2059" width="13.125" style="11" customWidth="1"/>
    <col min="2060" max="2060" width="13.75" style="11" customWidth="1"/>
    <col min="2061" max="2061" width="13.375" style="11" customWidth="1"/>
    <col min="2062" max="2062" width="15.875" style="11" customWidth="1"/>
    <col min="2063" max="2067" width="12.625" style="11" customWidth="1"/>
    <col min="2068" max="2068" width="13.25" style="11" customWidth="1"/>
    <col min="2069" max="2102" width="12.625" style="11" customWidth="1"/>
    <col min="2103" max="2103" width="13.25" style="11" customWidth="1"/>
    <col min="2104" max="2112" width="12.625" style="11" customWidth="1"/>
    <col min="2113" max="2113" width="9" style="11"/>
    <col min="2114" max="2139" width="12.625" style="11" customWidth="1"/>
    <col min="2140" max="2140" width="16.25" style="11" customWidth="1"/>
    <col min="2141" max="2173" width="12.625" style="11" customWidth="1"/>
    <col min="2174" max="2304" width="9" style="11"/>
    <col min="2305" max="2305" width="5.125" style="11" customWidth="1"/>
    <col min="2306" max="2306" width="54.25" style="11" customWidth="1"/>
    <col min="2307" max="2310" width="16.875" style="11" customWidth="1"/>
    <col min="2311" max="2313" width="14.25" style="11" customWidth="1"/>
    <col min="2314" max="2314" width="12.875" style="11" customWidth="1"/>
    <col min="2315" max="2315" width="13.125" style="11" customWidth="1"/>
    <col min="2316" max="2316" width="13.75" style="11" customWidth="1"/>
    <col min="2317" max="2317" width="13.375" style="11" customWidth="1"/>
    <col min="2318" max="2318" width="15.875" style="11" customWidth="1"/>
    <col min="2319" max="2323" width="12.625" style="11" customWidth="1"/>
    <col min="2324" max="2324" width="13.25" style="11" customWidth="1"/>
    <col min="2325" max="2358" width="12.625" style="11" customWidth="1"/>
    <col min="2359" max="2359" width="13.25" style="11" customWidth="1"/>
    <col min="2360" max="2368" width="12.625" style="11" customWidth="1"/>
    <col min="2369" max="2369" width="9" style="11"/>
    <col min="2370" max="2395" width="12.625" style="11" customWidth="1"/>
    <col min="2396" max="2396" width="16.25" style="11" customWidth="1"/>
    <col min="2397" max="2429" width="12.625" style="11" customWidth="1"/>
    <col min="2430" max="2560" width="9" style="11"/>
    <col min="2561" max="2561" width="5.125" style="11" customWidth="1"/>
    <col min="2562" max="2562" width="54.25" style="11" customWidth="1"/>
    <col min="2563" max="2566" width="16.875" style="11" customWidth="1"/>
    <col min="2567" max="2569" width="14.25" style="11" customWidth="1"/>
    <col min="2570" max="2570" width="12.875" style="11" customWidth="1"/>
    <col min="2571" max="2571" width="13.125" style="11" customWidth="1"/>
    <col min="2572" max="2572" width="13.75" style="11" customWidth="1"/>
    <col min="2573" max="2573" width="13.375" style="11" customWidth="1"/>
    <col min="2574" max="2574" width="15.875" style="11" customWidth="1"/>
    <col min="2575" max="2579" width="12.625" style="11" customWidth="1"/>
    <col min="2580" max="2580" width="13.25" style="11" customWidth="1"/>
    <col min="2581" max="2614" width="12.625" style="11" customWidth="1"/>
    <col min="2615" max="2615" width="13.25" style="11" customWidth="1"/>
    <col min="2616" max="2624" width="12.625" style="11" customWidth="1"/>
    <col min="2625" max="2625" width="9" style="11"/>
    <col min="2626" max="2651" width="12.625" style="11" customWidth="1"/>
    <col min="2652" max="2652" width="16.25" style="11" customWidth="1"/>
    <col min="2653" max="2685" width="12.625" style="11" customWidth="1"/>
    <col min="2686" max="2816" width="9" style="11"/>
    <col min="2817" max="2817" width="5.125" style="11" customWidth="1"/>
    <col min="2818" max="2818" width="54.25" style="11" customWidth="1"/>
    <col min="2819" max="2822" width="16.875" style="11" customWidth="1"/>
    <col min="2823" max="2825" width="14.25" style="11" customWidth="1"/>
    <col min="2826" max="2826" width="12.875" style="11" customWidth="1"/>
    <col min="2827" max="2827" width="13.125" style="11" customWidth="1"/>
    <col min="2828" max="2828" width="13.75" style="11" customWidth="1"/>
    <col min="2829" max="2829" width="13.375" style="11" customWidth="1"/>
    <col min="2830" max="2830" width="15.875" style="11" customWidth="1"/>
    <col min="2831" max="2835" width="12.625" style="11" customWidth="1"/>
    <col min="2836" max="2836" width="13.25" style="11" customWidth="1"/>
    <col min="2837" max="2870" width="12.625" style="11" customWidth="1"/>
    <col min="2871" max="2871" width="13.25" style="11" customWidth="1"/>
    <col min="2872" max="2880" width="12.625" style="11" customWidth="1"/>
    <col min="2881" max="2881" width="9" style="11"/>
    <col min="2882" max="2907" width="12.625" style="11" customWidth="1"/>
    <col min="2908" max="2908" width="16.25" style="11" customWidth="1"/>
    <col min="2909" max="2941" width="12.625" style="11" customWidth="1"/>
    <col min="2942" max="3072" width="9" style="11"/>
    <col min="3073" max="3073" width="5.125" style="11" customWidth="1"/>
    <col min="3074" max="3074" width="54.25" style="11" customWidth="1"/>
    <col min="3075" max="3078" width="16.875" style="11" customWidth="1"/>
    <col min="3079" max="3081" width="14.25" style="11" customWidth="1"/>
    <col min="3082" max="3082" width="12.875" style="11" customWidth="1"/>
    <col min="3083" max="3083" width="13.125" style="11" customWidth="1"/>
    <col min="3084" max="3084" width="13.75" style="11" customWidth="1"/>
    <col min="3085" max="3085" width="13.375" style="11" customWidth="1"/>
    <col min="3086" max="3086" width="15.875" style="11" customWidth="1"/>
    <col min="3087" max="3091" width="12.625" style="11" customWidth="1"/>
    <col min="3092" max="3092" width="13.25" style="11" customWidth="1"/>
    <col min="3093" max="3126" width="12.625" style="11" customWidth="1"/>
    <col min="3127" max="3127" width="13.25" style="11" customWidth="1"/>
    <col min="3128" max="3136" width="12.625" style="11" customWidth="1"/>
    <col min="3137" max="3137" width="9" style="11"/>
    <col min="3138" max="3163" width="12.625" style="11" customWidth="1"/>
    <col min="3164" max="3164" width="16.25" style="11" customWidth="1"/>
    <col min="3165" max="3197" width="12.625" style="11" customWidth="1"/>
    <col min="3198" max="3328" width="9" style="11"/>
    <col min="3329" max="3329" width="5.125" style="11" customWidth="1"/>
    <col min="3330" max="3330" width="54.25" style="11" customWidth="1"/>
    <col min="3331" max="3334" width="16.875" style="11" customWidth="1"/>
    <col min="3335" max="3337" width="14.25" style="11" customWidth="1"/>
    <col min="3338" max="3338" width="12.875" style="11" customWidth="1"/>
    <col min="3339" max="3339" width="13.125" style="11" customWidth="1"/>
    <col min="3340" max="3340" width="13.75" style="11" customWidth="1"/>
    <col min="3341" max="3341" width="13.375" style="11" customWidth="1"/>
    <col min="3342" max="3342" width="15.875" style="11" customWidth="1"/>
    <col min="3343" max="3347" width="12.625" style="11" customWidth="1"/>
    <col min="3348" max="3348" width="13.25" style="11" customWidth="1"/>
    <col min="3349" max="3382" width="12.625" style="11" customWidth="1"/>
    <col min="3383" max="3383" width="13.25" style="11" customWidth="1"/>
    <col min="3384" max="3392" width="12.625" style="11" customWidth="1"/>
    <col min="3393" max="3393" width="9" style="11"/>
    <col min="3394" max="3419" width="12.625" style="11" customWidth="1"/>
    <col min="3420" max="3420" width="16.25" style="11" customWidth="1"/>
    <col min="3421" max="3453" width="12.625" style="11" customWidth="1"/>
    <col min="3454" max="3584" width="9" style="11"/>
    <col min="3585" max="3585" width="5.125" style="11" customWidth="1"/>
    <col min="3586" max="3586" width="54.25" style="11" customWidth="1"/>
    <col min="3587" max="3590" width="16.875" style="11" customWidth="1"/>
    <col min="3591" max="3593" width="14.25" style="11" customWidth="1"/>
    <col min="3594" max="3594" width="12.875" style="11" customWidth="1"/>
    <col min="3595" max="3595" width="13.125" style="11" customWidth="1"/>
    <col min="3596" max="3596" width="13.75" style="11" customWidth="1"/>
    <col min="3597" max="3597" width="13.375" style="11" customWidth="1"/>
    <col min="3598" max="3598" width="15.875" style="11" customWidth="1"/>
    <col min="3599" max="3603" width="12.625" style="11" customWidth="1"/>
    <col min="3604" max="3604" width="13.25" style="11" customWidth="1"/>
    <col min="3605" max="3638" width="12.625" style="11" customWidth="1"/>
    <col min="3639" max="3639" width="13.25" style="11" customWidth="1"/>
    <col min="3640" max="3648" width="12.625" style="11" customWidth="1"/>
    <col min="3649" max="3649" width="9" style="11"/>
    <col min="3650" max="3675" width="12.625" style="11" customWidth="1"/>
    <col min="3676" max="3676" width="16.25" style="11" customWidth="1"/>
    <col min="3677" max="3709" width="12.625" style="11" customWidth="1"/>
    <col min="3710" max="3840" width="9" style="11"/>
    <col min="3841" max="3841" width="5.125" style="11" customWidth="1"/>
    <col min="3842" max="3842" width="54.25" style="11" customWidth="1"/>
    <col min="3843" max="3846" width="16.875" style="11" customWidth="1"/>
    <col min="3847" max="3849" width="14.25" style="11" customWidth="1"/>
    <col min="3850" max="3850" width="12.875" style="11" customWidth="1"/>
    <col min="3851" max="3851" width="13.125" style="11" customWidth="1"/>
    <col min="3852" max="3852" width="13.75" style="11" customWidth="1"/>
    <col min="3853" max="3853" width="13.375" style="11" customWidth="1"/>
    <col min="3854" max="3854" width="15.875" style="11" customWidth="1"/>
    <col min="3855" max="3859" width="12.625" style="11" customWidth="1"/>
    <col min="3860" max="3860" width="13.25" style="11" customWidth="1"/>
    <col min="3861" max="3894" width="12.625" style="11" customWidth="1"/>
    <col min="3895" max="3895" width="13.25" style="11" customWidth="1"/>
    <col min="3896" max="3904" width="12.625" style="11" customWidth="1"/>
    <col min="3905" max="3905" width="9" style="11"/>
    <col min="3906" max="3931" width="12.625" style="11" customWidth="1"/>
    <col min="3932" max="3932" width="16.25" style="11" customWidth="1"/>
    <col min="3933" max="3965" width="12.625" style="11" customWidth="1"/>
    <col min="3966" max="4096" width="9" style="11"/>
    <col min="4097" max="4097" width="5.125" style="11" customWidth="1"/>
    <col min="4098" max="4098" width="54.25" style="11" customWidth="1"/>
    <col min="4099" max="4102" width="16.875" style="11" customWidth="1"/>
    <col min="4103" max="4105" width="14.25" style="11" customWidth="1"/>
    <col min="4106" max="4106" width="12.875" style="11" customWidth="1"/>
    <col min="4107" max="4107" width="13.125" style="11" customWidth="1"/>
    <col min="4108" max="4108" width="13.75" style="11" customWidth="1"/>
    <col min="4109" max="4109" width="13.375" style="11" customWidth="1"/>
    <col min="4110" max="4110" width="15.875" style="11" customWidth="1"/>
    <col min="4111" max="4115" width="12.625" style="11" customWidth="1"/>
    <col min="4116" max="4116" width="13.25" style="11" customWidth="1"/>
    <col min="4117" max="4150" width="12.625" style="11" customWidth="1"/>
    <col min="4151" max="4151" width="13.25" style="11" customWidth="1"/>
    <col min="4152" max="4160" width="12.625" style="11" customWidth="1"/>
    <col min="4161" max="4161" width="9" style="11"/>
    <col min="4162" max="4187" width="12.625" style="11" customWidth="1"/>
    <col min="4188" max="4188" width="16.25" style="11" customWidth="1"/>
    <col min="4189" max="4221" width="12.625" style="11" customWidth="1"/>
    <col min="4222" max="4352" width="9" style="11"/>
    <col min="4353" max="4353" width="5.125" style="11" customWidth="1"/>
    <col min="4354" max="4354" width="54.25" style="11" customWidth="1"/>
    <col min="4355" max="4358" width="16.875" style="11" customWidth="1"/>
    <col min="4359" max="4361" width="14.25" style="11" customWidth="1"/>
    <col min="4362" max="4362" width="12.875" style="11" customWidth="1"/>
    <col min="4363" max="4363" width="13.125" style="11" customWidth="1"/>
    <col min="4364" max="4364" width="13.75" style="11" customWidth="1"/>
    <col min="4365" max="4365" width="13.375" style="11" customWidth="1"/>
    <col min="4366" max="4366" width="15.875" style="11" customWidth="1"/>
    <col min="4367" max="4371" width="12.625" style="11" customWidth="1"/>
    <col min="4372" max="4372" width="13.25" style="11" customWidth="1"/>
    <col min="4373" max="4406" width="12.625" style="11" customWidth="1"/>
    <col min="4407" max="4407" width="13.25" style="11" customWidth="1"/>
    <col min="4408" max="4416" width="12.625" style="11" customWidth="1"/>
    <col min="4417" max="4417" width="9" style="11"/>
    <col min="4418" max="4443" width="12.625" style="11" customWidth="1"/>
    <col min="4444" max="4444" width="16.25" style="11" customWidth="1"/>
    <col min="4445" max="4477" width="12.625" style="11" customWidth="1"/>
    <col min="4478" max="4608" width="9" style="11"/>
    <col min="4609" max="4609" width="5.125" style="11" customWidth="1"/>
    <col min="4610" max="4610" width="54.25" style="11" customWidth="1"/>
    <col min="4611" max="4614" width="16.875" style="11" customWidth="1"/>
    <col min="4615" max="4617" width="14.25" style="11" customWidth="1"/>
    <col min="4618" max="4618" width="12.875" style="11" customWidth="1"/>
    <col min="4619" max="4619" width="13.125" style="11" customWidth="1"/>
    <col min="4620" max="4620" width="13.75" style="11" customWidth="1"/>
    <col min="4621" max="4621" width="13.375" style="11" customWidth="1"/>
    <col min="4622" max="4622" width="15.875" style="11" customWidth="1"/>
    <col min="4623" max="4627" width="12.625" style="11" customWidth="1"/>
    <col min="4628" max="4628" width="13.25" style="11" customWidth="1"/>
    <col min="4629" max="4662" width="12.625" style="11" customWidth="1"/>
    <col min="4663" max="4663" width="13.25" style="11" customWidth="1"/>
    <col min="4664" max="4672" width="12.625" style="11" customWidth="1"/>
    <col min="4673" max="4673" width="9" style="11"/>
    <col min="4674" max="4699" width="12.625" style="11" customWidth="1"/>
    <col min="4700" max="4700" width="16.25" style="11" customWidth="1"/>
    <col min="4701" max="4733" width="12.625" style="11" customWidth="1"/>
    <col min="4734" max="4864" width="9" style="11"/>
    <col min="4865" max="4865" width="5.125" style="11" customWidth="1"/>
    <col min="4866" max="4866" width="54.25" style="11" customWidth="1"/>
    <col min="4867" max="4870" width="16.875" style="11" customWidth="1"/>
    <col min="4871" max="4873" width="14.25" style="11" customWidth="1"/>
    <col min="4874" max="4874" width="12.875" style="11" customWidth="1"/>
    <col min="4875" max="4875" width="13.125" style="11" customWidth="1"/>
    <col min="4876" max="4876" width="13.75" style="11" customWidth="1"/>
    <col min="4877" max="4877" width="13.375" style="11" customWidth="1"/>
    <col min="4878" max="4878" width="15.875" style="11" customWidth="1"/>
    <col min="4879" max="4883" width="12.625" style="11" customWidth="1"/>
    <col min="4884" max="4884" width="13.25" style="11" customWidth="1"/>
    <col min="4885" max="4918" width="12.625" style="11" customWidth="1"/>
    <col min="4919" max="4919" width="13.25" style="11" customWidth="1"/>
    <col min="4920" max="4928" width="12.625" style="11" customWidth="1"/>
    <col min="4929" max="4929" width="9" style="11"/>
    <col min="4930" max="4955" width="12.625" style="11" customWidth="1"/>
    <col min="4956" max="4956" width="16.25" style="11" customWidth="1"/>
    <col min="4957" max="4989" width="12.625" style="11" customWidth="1"/>
    <col min="4990" max="5120" width="9" style="11"/>
    <col min="5121" max="5121" width="5.125" style="11" customWidth="1"/>
    <col min="5122" max="5122" width="54.25" style="11" customWidth="1"/>
    <col min="5123" max="5126" width="16.875" style="11" customWidth="1"/>
    <col min="5127" max="5129" width="14.25" style="11" customWidth="1"/>
    <col min="5130" max="5130" width="12.875" style="11" customWidth="1"/>
    <col min="5131" max="5131" width="13.125" style="11" customWidth="1"/>
    <col min="5132" max="5132" width="13.75" style="11" customWidth="1"/>
    <col min="5133" max="5133" width="13.375" style="11" customWidth="1"/>
    <col min="5134" max="5134" width="15.875" style="11" customWidth="1"/>
    <col min="5135" max="5139" width="12.625" style="11" customWidth="1"/>
    <col min="5140" max="5140" width="13.25" style="11" customWidth="1"/>
    <col min="5141" max="5174" width="12.625" style="11" customWidth="1"/>
    <col min="5175" max="5175" width="13.25" style="11" customWidth="1"/>
    <col min="5176" max="5184" width="12.625" style="11" customWidth="1"/>
    <col min="5185" max="5185" width="9" style="11"/>
    <col min="5186" max="5211" width="12.625" style="11" customWidth="1"/>
    <col min="5212" max="5212" width="16.25" style="11" customWidth="1"/>
    <col min="5213" max="5245" width="12.625" style="11" customWidth="1"/>
    <col min="5246" max="5376" width="9" style="11"/>
    <col min="5377" max="5377" width="5.125" style="11" customWidth="1"/>
    <col min="5378" max="5378" width="54.25" style="11" customWidth="1"/>
    <col min="5379" max="5382" width="16.875" style="11" customWidth="1"/>
    <col min="5383" max="5385" width="14.25" style="11" customWidth="1"/>
    <col min="5386" max="5386" width="12.875" style="11" customWidth="1"/>
    <col min="5387" max="5387" width="13.125" style="11" customWidth="1"/>
    <col min="5388" max="5388" width="13.75" style="11" customWidth="1"/>
    <col min="5389" max="5389" width="13.375" style="11" customWidth="1"/>
    <col min="5390" max="5390" width="15.875" style="11" customWidth="1"/>
    <col min="5391" max="5395" width="12.625" style="11" customWidth="1"/>
    <col min="5396" max="5396" width="13.25" style="11" customWidth="1"/>
    <col min="5397" max="5430" width="12.625" style="11" customWidth="1"/>
    <col min="5431" max="5431" width="13.25" style="11" customWidth="1"/>
    <col min="5432" max="5440" width="12.625" style="11" customWidth="1"/>
    <col min="5441" max="5441" width="9" style="11"/>
    <col min="5442" max="5467" width="12.625" style="11" customWidth="1"/>
    <col min="5468" max="5468" width="16.25" style="11" customWidth="1"/>
    <col min="5469" max="5501" width="12.625" style="11" customWidth="1"/>
    <col min="5502" max="5632" width="9" style="11"/>
    <col min="5633" max="5633" width="5.125" style="11" customWidth="1"/>
    <col min="5634" max="5634" width="54.25" style="11" customWidth="1"/>
    <col min="5635" max="5638" width="16.875" style="11" customWidth="1"/>
    <col min="5639" max="5641" width="14.25" style="11" customWidth="1"/>
    <col min="5642" max="5642" width="12.875" style="11" customWidth="1"/>
    <col min="5643" max="5643" width="13.125" style="11" customWidth="1"/>
    <col min="5644" max="5644" width="13.75" style="11" customWidth="1"/>
    <col min="5645" max="5645" width="13.375" style="11" customWidth="1"/>
    <col min="5646" max="5646" width="15.875" style="11" customWidth="1"/>
    <col min="5647" max="5651" width="12.625" style="11" customWidth="1"/>
    <col min="5652" max="5652" width="13.25" style="11" customWidth="1"/>
    <col min="5653" max="5686" width="12.625" style="11" customWidth="1"/>
    <col min="5687" max="5687" width="13.25" style="11" customWidth="1"/>
    <col min="5688" max="5696" width="12.625" style="11" customWidth="1"/>
    <col min="5697" max="5697" width="9" style="11"/>
    <col min="5698" max="5723" width="12.625" style="11" customWidth="1"/>
    <col min="5724" max="5724" width="16.25" style="11" customWidth="1"/>
    <col min="5725" max="5757" width="12.625" style="11" customWidth="1"/>
    <col min="5758" max="5888" width="9" style="11"/>
    <col min="5889" max="5889" width="5.125" style="11" customWidth="1"/>
    <col min="5890" max="5890" width="54.25" style="11" customWidth="1"/>
    <col min="5891" max="5894" width="16.875" style="11" customWidth="1"/>
    <col min="5895" max="5897" width="14.25" style="11" customWidth="1"/>
    <col min="5898" max="5898" width="12.875" style="11" customWidth="1"/>
    <col min="5899" max="5899" width="13.125" style="11" customWidth="1"/>
    <col min="5900" max="5900" width="13.75" style="11" customWidth="1"/>
    <col min="5901" max="5901" width="13.375" style="11" customWidth="1"/>
    <col min="5902" max="5902" width="15.875" style="11" customWidth="1"/>
    <col min="5903" max="5907" width="12.625" style="11" customWidth="1"/>
    <col min="5908" max="5908" width="13.25" style="11" customWidth="1"/>
    <col min="5909" max="5942" width="12.625" style="11" customWidth="1"/>
    <col min="5943" max="5943" width="13.25" style="11" customWidth="1"/>
    <col min="5944" max="5952" width="12.625" style="11" customWidth="1"/>
    <col min="5953" max="5953" width="9" style="11"/>
    <col min="5954" max="5979" width="12.625" style="11" customWidth="1"/>
    <col min="5980" max="5980" width="16.25" style="11" customWidth="1"/>
    <col min="5981" max="6013" width="12.625" style="11" customWidth="1"/>
    <col min="6014" max="6144" width="9" style="11"/>
    <col min="6145" max="6145" width="5.125" style="11" customWidth="1"/>
    <col min="6146" max="6146" width="54.25" style="11" customWidth="1"/>
    <col min="6147" max="6150" width="16.875" style="11" customWidth="1"/>
    <col min="6151" max="6153" width="14.25" style="11" customWidth="1"/>
    <col min="6154" max="6154" width="12.875" style="11" customWidth="1"/>
    <col min="6155" max="6155" width="13.125" style="11" customWidth="1"/>
    <col min="6156" max="6156" width="13.75" style="11" customWidth="1"/>
    <col min="6157" max="6157" width="13.375" style="11" customWidth="1"/>
    <col min="6158" max="6158" width="15.875" style="11" customWidth="1"/>
    <col min="6159" max="6163" width="12.625" style="11" customWidth="1"/>
    <col min="6164" max="6164" width="13.25" style="11" customWidth="1"/>
    <col min="6165" max="6198" width="12.625" style="11" customWidth="1"/>
    <col min="6199" max="6199" width="13.25" style="11" customWidth="1"/>
    <col min="6200" max="6208" width="12.625" style="11" customWidth="1"/>
    <col min="6209" max="6209" width="9" style="11"/>
    <col min="6210" max="6235" width="12.625" style="11" customWidth="1"/>
    <col min="6236" max="6236" width="16.25" style="11" customWidth="1"/>
    <col min="6237" max="6269" width="12.625" style="11" customWidth="1"/>
    <col min="6270" max="6400" width="9" style="11"/>
    <col min="6401" max="6401" width="5.125" style="11" customWidth="1"/>
    <col min="6402" max="6402" width="54.25" style="11" customWidth="1"/>
    <col min="6403" max="6406" width="16.875" style="11" customWidth="1"/>
    <col min="6407" max="6409" width="14.25" style="11" customWidth="1"/>
    <col min="6410" max="6410" width="12.875" style="11" customWidth="1"/>
    <col min="6411" max="6411" width="13.125" style="11" customWidth="1"/>
    <col min="6412" max="6412" width="13.75" style="11" customWidth="1"/>
    <col min="6413" max="6413" width="13.375" style="11" customWidth="1"/>
    <col min="6414" max="6414" width="15.875" style="11" customWidth="1"/>
    <col min="6415" max="6419" width="12.625" style="11" customWidth="1"/>
    <col min="6420" max="6420" width="13.25" style="11" customWidth="1"/>
    <col min="6421" max="6454" width="12.625" style="11" customWidth="1"/>
    <col min="6455" max="6455" width="13.25" style="11" customWidth="1"/>
    <col min="6456" max="6464" width="12.625" style="11" customWidth="1"/>
    <col min="6465" max="6465" width="9" style="11"/>
    <col min="6466" max="6491" width="12.625" style="11" customWidth="1"/>
    <col min="6492" max="6492" width="16.25" style="11" customWidth="1"/>
    <col min="6493" max="6525" width="12.625" style="11" customWidth="1"/>
    <col min="6526" max="6656" width="9" style="11"/>
    <col min="6657" max="6657" width="5.125" style="11" customWidth="1"/>
    <col min="6658" max="6658" width="54.25" style="11" customWidth="1"/>
    <col min="6659" max="6662" width="16.875" style="11" customWidth="1"/>
    <col min="6663" max="6665" width="14.25" style="11" customWidth="1"/>
    <col min="6666" max="6666" width="12.875" style="11" customWidth="1"/>
    <col min="6667" max="6667" width="13.125" style="11" customWidth="1"/>
    <col min="6668" max="6668" width="13.75" style="11" customWidth="1"/>
    <col min="6669" max="6669" width="13.375" style="11" customWidth="1"/>
    <col min="6670" max="6670" width="15.875" style="11" customWidth="1"/>
    <col min="6671" max="6675" width="12.625" style="11" customWidth="1"/>
    <col min="6676" max="6676" width="13.25" style="11" customWidth="1"/>
    <col min="6677" max="6710" width="12.625" style="11" customWidth="1"/>
    <col min="6711" max="6711" width="13.25" style="11" customWidth="1"/>
    <col min="6712" max="6720" width="12.625" style="11" customWidth="1"/>
    <col min="6721" max="6721" width="9" style="11"/>
    <col min="6722" max="6747" width="12.625" style="11" customWidth="1"/>
    <col min="6748" max="6748" width="16.25" style="11" customWidth="1"/>
    <col min="6749" max="6781" width="12.625" style="11" customWidth="1"/>
    <col min="6782" max="6912" width="9" style="11"/>
    <col min="6913" max="6913" width="5.125" style="11" customWidth="1"/>
    <col min="6914" max="6914" width="54.25" style="11" customWidth="1"/>
    <col min="6915" max="6918" width="16.875" style="11" customWidth="1"/>
    <col min="6919" max="6921" width="14.25" style="11" customWidth="1"/>
    <col min="6922" max="6922" width="12.875" style="11" customWidth="1"/>
    <col min="6923" max="6923" width="13.125" style="11" customWidth="1"/>
    <col min="6924" max="6924" width="13.75" style="11" customWidth="1"/>
    <col min="6925" max="6925" width="13.375" style="11" customWidth="1"/>
    <col min="6926" max="6926" width="15.875" style="11" customWidth="1"/>
    <col min="6927" max="6931" width="12.625" style="11" customWidth="1"/>
    <col min="6932" max="6932" width="13.25" style="11" customWidth="1"/>
    <col min="6933" max="6966" width="12.625" style="11" customWidth="1"/>
    <col min="6967" max="6967" width="13.25" style="11" customWidth="1"/>
    <col min="6968" max="6976" width="12.625" style="11" customWidth="1"/>
    <col min="6977" max="6977" width="9" style="11"/>
    <col min="6978" max="7003" width="12.625" style="11" customWidth="1"/>
    <col min="7004" max="7004" width="16.25" style="11" customWidth="1"/>
    <col min="7005" max="7037" width="12.625" style="11" customWidth="1"/>
    <col min="7038" max="7168" width="9" style="11"/>
    <col min="7169" max="7169" width="5.125" style="11" customWidth="1"/>
    <col min="7170" max="7170" width="54.25" style="11" customWidth="1"/>
    <col min="7171" max="7174" width="16.875" style="11" customWidth="1"/>
    <col min="7175" max="7177" width="14.25" style="11" customWidth="1"/>
    <col min="7178" max="7178" width="12.875" style="11" customWidth="1"/>
    <col min="7179" max="7179" width="13.125" style="11" customWidth="1"/>
    <col min="7180" max="7180" width="13.75" style="11" customWidth="1"/>
    <col min="7181" max="7181" width="13.375" style="11" customWidth="1"/>
    <col min="7182" max="7182" width="15.875" style="11" customWidth="1"/>
    <col min="7183" max="7187" width="12.625" style="11" customWidth="1"/>
    <col min="7188" max="7188" width="13.25" style="11" customWidth="1"/>
    <col min="7189" max="7222" width="12.625" style="11" customWidth="1"/>
    <col min="7223" max="7223" width="13.25" style="11" customWidth="1"/>
    <col min="7224" max="7232" width="12.625" style="11" customWidth="1"/>
    <col min="7233" max="7233" width="9" style="11"/>
    <col min="7234" max="7259" width="12.625" style="11" customWidth="1"/>
    <col min="7260" max="7260" width="16.25" style="11" customWidth="1"/>
    <col min="7261" max="7293" width="12.625" style="11" customWidth="1"/>
    <col min="7294" max="7424" width="9" style="11"/>
    <col min="7425" max="7425" width="5.125" style="11" customWidth="1"/>
    <col min="7426" max="7426" width="54.25" style="11" customWidth="1"/>
    <col min="7427" max="7430" width="16.875" style="11" customWidth="1"/>
    <col min="7431" max="7433" width="14.25" style="11" customWidth="1"/>
    <col min="7434" max="7434" width="12.875" style="11" customWidth="1"/>
    <col min="7435" max="7435" width="13.125" style="11" customWidth="1"/>
    <col min="7436" max="7436" width="13.75" style="11" customWidth="1"/>
    <col min="7437" max="7437" width="13.375" style="11" customWidth="1"/>
    <col min="7438" max="7438" width="15.875" style="11" customWidth="1"/>
    <col min="7439" max="7443" width="12.625" style="11" customWidth="1"/>
    <col min="7444" max="7444" width="13.25" style="11" customWidth="1"/>
    <col min="7445" max="7478" width="12.625" style="11" customWidth="1"/>
    <col min="7479" max="7479" width="13.25" style="11" customWidth="1"/>
    <col min="7480" max="7488" width="12.625" style="11" customWidth="1"/>
    <col min="7489" max="7489" width="9" style="11"/>
    <col min="7490" max="7515" width="12.625" style="11" customWidth="1"/>
    <col min="7516" max="7516" width="16.25" style="11" customWidth="1"/>
    <col min="7517" max="7549" width="12.625" style="11" customWidth="1"/>
    <col min="7550" max="7680" width="9" style="11"/>
    <col min="7681" max="7681" width="5.125" style="11" customWidth="1"/>
    <col min="7682" max="7682" width="54.25" style="11" customWidth="1"/>
    <col min="7683" max="7686" width="16.875" style="11" customWidth="1"/>
    <col min="7687" max="7689" width="14.25" style="11" customWidth="1"/>
    <col min="7690" max="7690" width="12.875" style="11" customWidth="1"/>
    <col min="7691" max="7691" width="13.125" style="11" customWidth="1"/>
    <col min="7692" max="7692" width="13.75" style="11" customWidth="1"/>
    <col min="7693" max="7693" width="13.375" style="11" customWidth="1"/>
    <col min="7694" max="7694" width="15.875" style="11" customWidth="1"/>
    <col min="7695" max="7699" width="12.625" style="11" customWidth="1"/>
    <col min="7700" max="7700" width="13.25" style="11" customWidth="1"/>
    <col min="7701" max="7734" width="12.625" style="11" customWidth="1"/>
    <col min="7735" max="7735" width="13.25" style="11" customWidth="1"/>
    <col min="7736" max="7744" width="12.625" style="11" customWidth="1"/>
    <col min="7745" max="7745" width="9" style="11"/>
    <col min="7746" max="7771" width="12.625" style="11" customWidth="1"/>
    <col min="7772" max="7772" width="16.25" style="11" customWidth="1"/>
    <col min="7773" max="7805" width="12.625" style="11" customWidth="1"/>
    <col min="7806" max="7936" width="9" style="11"/>
    <col min="7937" max="7937" width="5.125" style="11" customWidth="1"/>
    <col min="7938" max="7938" width="54.25" style="11" customWidth="1"/>
    <col min="7939" max="7942" width="16.875" style="11" customWidth="1"/>
    <col min="7943" max="7945" width="14.25" style="11" customWidth="1"/>
    <col min="7946" max="7946" width="12.875" style="11" customWidth="1"/>
    <col min="7947" max="7947" width="13.125" style="11" customWidth="1"/>
    <col min="7948" max="7948" width="13.75" style="11" customWidth="1"/>
    <col min="7949" max="7949" width="13.375" style="11" customWidth="1"/>
    <col min="7950" max="7950" width="15.875" style="11" customWidth="1"/>
    <col min="7951" max="7955" width="12.625" style="11" customWidth="1"/>
    <col min="7956" max="7956" width="13.25" style="11" customWidth="1"/>
    <col min="7957" max="7990" width="12.625" style="11" customWidth="1"/>
    <col min="7991" max="7991" width="13.25" style="11" customWidth="1"/>
    <col min="7992" max="8000" width="12.625" style="11" customWidth="1"/>
    <col min="8001" max="8001" width="9" style="11"/>
    <col min="8002" max="8027" width="12.625" style="11" customWidth="1"/>
    <col min="8028" max="8028" width="16.25" style="11" customWidth="1"/>
    <col min="8029" max="8061" width="12.625" style="11" customWidth="1"/>
    <col min="8062" max="8192" width="9" style="11"/>
    <col min="8193" max="8193" width="5.125" style="11" customWidth="1"/>
    <col min="8194" max="8194" width="54.25" style="11" customWidth="1"/>
    <col min="8195" max="8198" width="16.875" style="11" customWidth="1"/>
    <col min="8199" max="8201" width="14.25" style="11" customWidth="1"/>
    <col min="8202" max="8202" width="12.875" style="11" customWidth="1"/>
    <col min="8203" max="8203" width="13.125" style="11" customWidth="1"/>
    <col min="8204" max="8204" width="13.75" style="11" customWidth="1"/>
    <col min="8205" max="8205" width="13.375" style="11" customWidth="1"/>
    <col min="8206" max="8206" width="15.875" style="11" customWidth="1"/>
    <col min="8207" max="8211" width="12.625" style="11" customWidth="1"/>
    <col min="8212" max="8212" width="13.25" style="11" customWidth="1"/>
    <col min="8213" max="8246" width="12.625" style="11" customWidth="1"/>
    <col min="8247" max="8247" width="13.25" style="11" customWidth="1"/>
    <col min="8248" max="8256" width="12.625" style="11" customWidth="1"/>
    <col min="8257" max="8257" width="9" style="11"/>
    <col min="8258" max="8283" width="12.625" style="11" customWidth="1"/>
    <col min="8284" max="8284" width="16.25" style="11" customWidth="1"/>
    <col min="8285" max="8317" width="12.625" style="11" customWidth="1"/>
    <col min="8318" max="8448" width="9" style="11"/>
    <col min="8449" max="8449" width="5.125" style="11" customWidth="1"/>
    <col min="8450" max="8450" width="54.25" style="11" customWidth="1"/>
    <col min="8451" max="8454" width="16.875" style="11" customWidth="1"/>
    <col min="8455" max="8457" width="14.25" style="11" customWidth="1"/>
    <col min="8458" max="8458" width="12.875" style="11" customWidth="1"/>
    <col min="8459" max="8459" width="13.125" style="11" customWidth="1"/>
    <col min="8460" max="8460" width="13.75" style="11" customWidth="1"/>
    <col min="8461" max="8461" width="13.375" style="11" customWidth="1"/>
    <col min="8462" max="8462" width="15.875" style="11" customWidth="1"/>
    <col min="8463" max="8467" width="12.625" style="11" customWidth="1"/>
    <col min="8468" max="8468" width="13.25" style="11" customWidth="1"/>
    <col min="8469" max="8502" width="12.625" style="11" customWidth="1"/>
    <col min="8503" max="8503" width="13.25" style="11" customWidth="1"/>
    <col min="8504" max="8512" width="12.625" style="11" customWidth="1"/>
    <col min="8513" max="8513" width="9" style="11"/>
    <col min="8514" max="8539" width="12.625" style="11" customWidth="1"/>
    <col min="8540" max="8540" width="16.25" style="11" customWidth="1"/>
    <col min="8541" max="8573" width="12.625" style="11" customWidth="1"/>
    <col min="8574" max="8704" width="9" style="11"/>
    <col min="8705" max="8705" width="5.125" style="11" customWidth="1"/>
    <col min="8706" max="8706" width="54.25" style="11" customWidth="1"/>
    <col min="8707" max="8710" width="16.875" style="11" customWidth="1"/>
    <col min="8711" max="8713" width="14.25" style="11" customWidth="1"/>
    <col min="8714" max="8714" width="12.875" style="11" customWidth="1"/>
    <col min="8715" max="8715" width="13.125" style="11" customWidth="1"/>
    <col min="8716" max="8716" width="13.75" style="11" customWidth="1"/>
    <col min="8717" max="8717" width="13.375" style="11" customWidth="1"/>
    <col min="8718" max="8718" width="15.875" style="11" customWidth="1"/>
    <col min="8719" max="8723" width="12.625" style="11" customWidth="1"/>
    <col min="8724" max="8724" width="13.25" style="11" customWidth="1"/>
    <col min="8725" max="8758" width="12.625" style="11" customWidth="1"/>
    <col min="8759" max="8759" width="13.25" style="11" customWidth="1"/>
    <col min="8760" max="8768" width="12.625" style="11" customWidth="1"/>
    <col min="8769" max="8769" width="9" style="11"/>
    <col min="8770" max="8795" width="12.625" style="11" customWidth="1"/>
    <col min="8796" max="8796" width="16.25" style="11" customWidth="1"/>
    <col min="8797" max="8829" width="12.625" style="11" customWidth="1"/>
    <col min="8830" max="8960" width="9" style="11"/>
    <col min="8961" max="8961" width="5.125" style="11" customWidth="1"/>
    <col min="8962" max="8962" width="54.25" style="11" customWidth="1"/>
    <col min="8963" max="8966" width="16.875" style="11" customWidth="1"/>
    <col min="8967" max="8969" width="14.25" style="11" customWidth="1"/>
    <col min="8970" max="8970" width="12.875" style="11" customWidth="1"/>
    <col min="8971" max="8971" width="13.125" style="11" customWidth="1"/>
    <col min="8972" max="8972" width="13.75" style="11" customWidth="1"/>
    <col min="8973" max="8973" width="13.375" style="11" customWidth="1"/>
    <col min="8974" max="8974" width="15.875" style="11" customWidth="1"/>
    <col min="8975" max="8979" width="12.625" style="11" customWidth="1"/>
    <col min="8980" max="8980" width="13.25" style="11" customWidth="1"/>
    <col min="8981" max="9014" width="12.625" style="11" customWidth="1"/>
    <col min="9015" max="9015" width="13.25" style="11" customWidth="1"/>
    <col min="9016" max="9024" width="12.625" style="11" customWidth="1"/>
    <col min="9025" max="9025" width="9" style="11"/>
    <col min="9026" max="9051" width="12.625" style="11" customWidth="1"/>
    <col min="9052" max="9052" width="16.25" style="11" customWidth="1"/>
    <col min="9053" max="9085" width="12.625" style="11" customWidth="1"/>
    <col min="9086" max="9216" width="9" style="11"/>
    <col min="9217" max="9217" width="5.125" style="11" customWidth="1"/>
    <col min="9218" max="9218" width="54.25" style="11" customWidth="1"/>
    <col min="9219" max="9222" width="16.875" style="11" customWidth="1"/>
    <col min="9223" max="9225" width="14.25" style="11" customWidth="1"/>
    <col min="9226" max="9226" width="12.875" style="11" customWidth="1"/>
    <col min="9227" max="9227" width="13.125" style="11" customWidth="1"/>
    <col min="9228" max="9228" width="13.75" style="11" customWidth="1"/>
    <col min="9229" max="9229" width="13.375" style="11" customWidth="1"/>
    <col min="9230" max="9230" width="15.875" style="11" customWidth="1"/>
    <col min="9231" max="9235" width="12.625" style="11" customWidth="1"/>
    <col min="9236" max="9236" width="13.25" style="11" customWidth="1"/>
    <col min="9237" max="9270" width="12.625" style="11" customWidth="1"/>
    <col min="9271" max="9271" width="13.25" style="11" customWidth="1"/>
    <col min="9272" max="9280" width="12.625" style="11" customWidth="1"/>
    <col min="9281" max="9281" width="9" style="11"/>
    <col min="9282" max="9307" width="12.625" style="11" customWidth="1"/>
    <col min="9308" max="9308" width="16.25" style="11" customWidth="1"/>
    <col min="9309" max="9341" width="12.625" style="11" customWidth="1"/>
    <col min="9342" max="9472" width="9" style="11"/>
    <col min="9473" max="9473" width="5.125" style="11" customWidth="1"/>
    <col min="9474" max="9474" width="54.25" style="11" customWidth="1"/>
    <col min="9475" max="9478" width="16.875" style="11" customWidth="1"/>
    <col min="9479" max="9481" width="14.25" style="11" customWidth="1"/>
    <col min="9482" max="9482" width="12.875" style="11" customWidth="1"/>
    <col min="9483" max="9483" width="13.125" style="11" customWidth="1"/>
    <col min="9484" max="9484" width="13.75" style="11" customWidth="1"/>
    <col min="9485" max="9485" width="13.375" style="11" customWidth="1"/>
    <col min="9486" max="9486" width="15.875" style="11" customWidth="1"/>
    <col min="9487" max="9491" width="12.625" style="11" customWidth="1"/>
    <col min="9492" max="9492" width="13.25" style="11" customWidth="1"/>
    <col min="9493" max="9526" width="12.625" style="11" customWidth="1"/>
    <col min="9527" max="9527" width="13.25" style="11" customWidth="1"/>
    <col min="9528" max="9536" width="12.625" style="11" customWidth="1"/>
    <col min="9537" max="9537" width="9" style="11"/>
    <col min="9538" max="9563" width="12.625" style="11" customWidth="1"/>
    <col min="9564" max="9564" width="16.25" style="11" customWidth="1"/>
    <col min="9565" max="9597" width="12.625" style="11" customWidth="1"/>
    <col min="9598" max="9728" width="9" style="11"/>
    <col min="9729" max="9729" width="5.125" style="11" customWidth="1"/>
    <col min="9730" max="9730" width="54.25" style="11" customWidth="1"/>
    <col min="9731" max="9734" width="16.875" style="11" customWidth="1"/>
    <col min="9735" max="9737" width="14.25" style="11" customWidth="1"/>
    <col min="9738" max="9738" width="12.875" style="11" customWidth="1"/>
    <col min="9739" max="9739" width="13.125" style="11" customWidth="1"/>
    <col min="9740" max="9740" width="13.75" style="11" customWidth="1"/>
    <col min="9741" max="9741" width="13.375" style="11" customWidth="1"/>
    <col min="9742" max="9742" width="15.875" style="11" customWidth="1"/>
    <col min="9743" max="9747" width="12.625" style="11" customWidth="1"/>
    <col min="9748" max="9748" width="13.25" style="11" customWidth="1"/>
    <col min="9749" max="9782" width="12.625" style="11" customWidth="1"/>
    <col min="9783" max="9783" width="13.25" style="11" customWidth="1"/>
    <col min="9784" max="9792" width="12.625" style="11" customWidth="1"/>
    <col min="9793" max="9793" width="9" style="11"/>
    <col min="9794" max="9819" width="12.625" style="11" customWidth="1"/>
    <col min="9820" max="9820" width="16.25" style="11" customWidth="1"/>
    <col min="9821" max="9853" width="12.625" style="11" customWidth="1"/>
    <col min="9854" max="9984" width="9" style="11"/>
    <col min="9985" max="9985" width="5.125" style="11" customWidth="1"/>
    <col min="9986" max="9986" width="54.25" style="11" customWidth="1"/>
    <col min="9987" max="9990" width="16.875" style="11" customWidth="1"/>
    <col min="9991" max="9993" width="14.25" style="11" customWidth="1"/>
    <col min="9994" max="9994" width="12.875" style="11" customWidth="1"/>
    <col min="9995" max="9995" width="13.125" style="11" customWidth="1"/>
    <col min="9996" max="9996" width="13.75" style="11" customWidth="1"/>
    <col min="9997" max="9997" width="13.375" style="11" customWidth="1"/>
    <col min="9998" max="9998" width="15.875" style="11" customWidth="1"/>
    <col min="9999" max="10003" width="12.625" style="11" customWidth="1"/>
    <col min="10004" max="10004" width="13.25" style="11" customWidth="1"/>
    <col min="10005" max="10038" width="12.625" style="11" customWidth="1"/>
    <col min="10039" max="10039" width="13.25" style="11" customWidth="1"/>
    <col min="10040" max="10048" width="12.625" style="11" customWidth="1"/>
    <col min="10049" max="10049" width="9" style="11"/>
    <col min="10050" max="10075" width="12.625" style="11" customWidth="1"/>
    <col min="10076" max="10076" width="16.25" style="11" customWidth="1"/>
    <col min="10077" max="10109" width="12.625" style="11" customWidth="1"/>
    <col min="10110" max="10240" width="9" style="11"/>
    <col min="10241" max="10241" width="5.125" style="11" customWidth="1"/>
    <col min="10242" max="10242" width="54.25" style="11" customWidth="1"/>
    <col min="10243" max="10246" width="16.875" style="11" customWidth="1"/>
    <col min="10247" max="10249" width="14.25" style="11" customWidth="1"/>
    <col min="10250" max="10250" width="12.875" style="11" customWidth="1"/>
    <col min="10251" max="10251" width="13.125" style="11" customWidth="1"/>
    <col min="10252" max="10252" width="13.75" style="11" customWidth="1"/>
    <col min="10253" max="10253" width="13.375" style="11" customWidth="1"/>
    <col min="10254" max="10254" width="15.875" style="11" customWidth="1"/>
    <col min="10255" max="10259" width="12.625" style="11" customWidth="1"/>
    <col min="10260" max="10260" width="13.25" style="11" customWidth="1"/>
    <col min="10261" max="10294" width="12.625" style="11" customWidth="1"/>
    <col min="10295" max="10295" width="13.25" style="11" customWidth="1"/>
    <col min="10296" max="10304" width="12.625" style="11" customWidth="1"/>
    <col min="10305" max="10305" width="9" style="11"/>
    <col min="10306" max="10331" width="12.625" style="11" customWidth="1"/>
    <col min="10332" max="10332" width="16.25" style="11" customWidth="1"/>
    <col min="10333" max="10365" width="12.625" style="11" customWidth="1"/>
    <col min="10366" max="10496" width="9" style="11"/>
    <col min="10497" max="10497" width="5.125" style="11" customWidth="1"/>
    <col min="10498" max="10498" width="54.25" style="11" customWidth="1"/>
    <col min="10499" max="10502" width="16.875" style="11" customWidth="1"/>
    <col min="10503" max="10505" width="14.25" style="11" customWidth="1"/>
    <col min="10506" max="10506" width="12.875" style="11" customWidth="1"/>
    <col min="10507" max="10507" width="13.125" style="11" customWidth="1"/>
    <col min="10508" max="10508" width="13.75" style="11" customWidth="1"/>
    <col min="10509" max="10509" width="13.375" style="11" customWidth="1"/>
    <col min="10510" max="10510" width="15.875" style="11" customWidth="1"/>
    <col min="10511" max="10515" width="12.625" style="11" customWidth="1"/>
    <col min="10516" max="10516" width="13.25" style="11" customWidth="1"/>
    <col min="10517" max="10550" width="12.625" style="11" customWidth="1"/>
    <col min="10551" max="10551" width="13.25" style="11" customWidth="1"/>
    <col min="10552" max="10560" width="12.625" style="11" customWidth="1"/>
    <col min="10561" max="10561" width="9" style="11"/>
    <col min="10562" max="10587" width="12.625" style="11" customWidth="1"/>
    <col min="10588" max="10588" width="16.25" style="11" customWidth="1"/>
    <col min="10589" max="10621" width="12.625" style="11" customWidth="1"/>
    <col min="10622" max="10752" width="9" style="11"/>
    <col min="10753" max="10753" width="5.125" style="11" customWidth="1"/>
    <col min="10754" max="10754" width="54.25" style="11" customWidth="1"/>
    <col min="10755" max="10758" width="16.875" style="11" customWidth="1"/>
    <col min="10759" max="10761" width="14.25" style="11" customWidth="1"/>
    <col min="10762" max="10762" width="12.875" style="11" customWidth="1"/>
    <col min="10763" max="10763" width="13.125" style="11" customWidth="1"/>
    <col min="10764" max="10764" width="13.75" style="11" customWidth="1"/>
    <col min="10765" max="10765" width="13.375" style="11" customWidth="1"/>
    <col min="10766" max="10766" width="15.875" style="11" customWidth="1"/>
    <col min="10767" max="10771" width="12.625" style="11" customWidth="1"/>
    <col min="10772" max="10772" width="13.25" style="11" customWidth="1"/>
    <col min="10773" max="10806" width="12.625" style="11" customWidth="1"/>
    <col min="10807" max="10807" width="13.25" style="11" customWidth="1"/>
    <col min="10808" max="10816" width="12.625" style="11" customWidth="1"/>
    <col min="10817" max="10817" width="9" style="11"/>
    <col min="10818" max="10843" width="12.625" style="11" customWidth="1"/>
    <col min="10844" max="10844" width="16.25" style="11" customWidth="1"/>
    <col min="10845" max="10877" width="12.625" style="11" customWidth="1"/>
    <col min="10878" max="11008" width="9" style="11"/>
    <col min="11009" max="11009" width="5.125" style="11" customWidth="1"/>
    <col min="11010" max="11010" width="54.25" style="11" customWidth="1"/>
    <col min="11011" max="11014" width="16.875" style="11" customWidth="1"/>
    <col min="11015" max="11017" width="14.25" style="11" customWidth="1"/>
    <col min="11018" max="11018" width="12.875" style="11" customWidth="1"/>
    <col min="11019" max="11019" width="13.125" style="11" customWidth="1"/>
    <col min="11020" max="11020" width="13.75" style="11" customWidth="1"/>
    <col min="11021" max="11021" width="13.375" style="11" customWidth="1"/>
    <col min="11022" max="11022" width="15.875" style="11" customWidth="1"/>
    <col min="11023" max="11027" width="12.625" style="11" customWidth="1"/>
    <col min="11028" max="11028" width="13.25" style="11" customWidth="1"/>
    <col min="11029" max="11062" width="12.625" style="11" customWidth="1"/>
    <col min="11063" max="11063" width="13.25" style="11" customWidth="1"/>
    <col min="11064" max="11072" width="12.625" style="11" customWidth="1"/>
    <col min="11073" max="11073" width="9" style="11"/>
    <col min="11074" max="11099" width="12.625" style="11" customWidth="1"/>
    <col min="11100" max="11100" width="16.25" style="11" customWidth="1"/>
    <col min="11101" max="11133" width="12.625" style="11" customWidth="1"/>
    <col min="11134" max="11264" width="9" style="11"/>
    <col min="11265" max="11265" width="5.125" style="11" customWidth="1"/>
    <col min="11266" max="11266" width="54.25" style="11" customWidth="1"/>
    <col min="11267" max="11270" width="16.875" style="11" customWidth="1"/>
    <col min="11271" max="11273" width="14.25" style="11" customWidth="1"/>
    <col min="11274" max="11274" width="12.875" style="11" customWidth="1"/>
    <col min="11275" max="11275" width="13.125" style="11" customWidth="1"/>
    <col min="11276" max="11276" width="13.75" style="11" customWidth="1"/>
    <col min="11277" max="11277" width="13.375" style="11" customWidth="1"/>
    <col min="11278" max="11278" width="15.875" style="11" customWidth="1"/>
    <col min="11279" max="11283" width="12.625" style="11" customWidth="1"/>
    <col min="11284" max="11284" width="13.25" style="11" customWidth="1"/>
    <col min="11285" max="11318" width="12.625" style="11" customWidth="1"/>
    <col min="11319" max="11319" width="13.25" style="11" customWidth="1"/>
    <col min="11320" max="11328" width="12.625" style="11" customWidth="1"/>
    <col min="11329" max="11329" width="9" style="11"/>
    <col min="11330" max="11355" width="12.625" style="11" customWidth="1"/>
    <col min="11356" max="11356" width="16.25" style="11" customWidth="1"/>
    <col min="11357" max="11389" width="12.625" style="11" customWidth="1"/>
    <col min="11390" max="11520" width="9" style="11"/>
    <col min="11521" max="11521" width="5.125" style="11" customWidth="1"/>
    <col min="11522" max="11522" width="54.25" style="11" customWidth="1"/>
    <col min="11523" max="11526" width="16.875" style="11" customWidth="1"/>
    <col min="11527" max="11529" width="14.25" style="11" customWidth="1"/>
    <col min="11530" max="11530" width="12.875" style="11" customWidth="1"/>
    <col min="11531" max="11531" width="13.125" style="11" customWidth="1"/>
    <col min="11532" max="11532" width="13.75" style="11" customWidth="1"/>
    <col min="11533" max="11533" width="13.375" style="11" customWidth="1"/>
    <col min="11534" max="11534" width="15.875" style="11" customWidth="1"/>
    <col min="11535" max="11539" width="12.625" style="11" customWidth="1"/>
    <col min="11540" max="11540" width="13.25" style="11" customWidth="1"/>
    <col min="11541" max="11574" width="12.625" style="11" customWidth="1"/>
    <col min="11575" max="11575" width="13.25" style="11" customWidth="1"/>
    <col min="11576" max="11584" width="12.625" style="11" customWidth="1"/>
    <col min="11585" max="11585" width="9" style="11"/>
    <col min="11586" max="11611" width="12.625" style="11" customWidth="1"/>
    <col min="11612" max="11612" width="16.25" style="11" customWidth="1"/>
    <col min="11613" max="11645" width="12.625" style="11" customWidth="1"/>
    <col min="11646" max="11776" width="9" style="11"/>
    <col min="11777" max="11777" width="5.125" style="11" customWidth="1"/>
    <col min="11778" max="11778" width="54.25" style="11" customWidth="1"/>
    <col min="11779" max="11782" width="16.875" style="11" customWidth="1"/>
    <col min="11783" max="11785" width="14.25" style="11" customWidth="1"/>
    <col min="11786" max="11786" width="12.875" style="11" customWidth="1"/>
    <col min="11787" max="11787" width="13.125" style="11" customWidth="1"/>
    <col min="11788" max="11788" width="13.75" style="11" customWidth="1"/>
    <col min="11789" max="11789" width="13.375" style="11" customWidth="1"/>
    <col min="11790" max="11790" width="15.875" style="11" customWidth="1"/>
    <col min="11791" max="11795" width="12.625" style="11" customWidth="1"/>
    <col min="11796" max="11796" width="13.25" style="11" customWidth="1"/>
    <col min="11797" max="11830" width="12.625" style="11" customWidth="1"/>
    <col min="11831" max="11831" width="13.25" style="11" customWidth="1"/>
    <col min="11832" max="11840" width="12.625" style="11" customWidth="1"/>
    <col min="11841" max="11841" width="9" style="11"/>
    <col min="11842" max="11867" width="12.625" style="11" customWidth="1"/>
    <col min="11868" max="11868" width="16.25" style="11" customWidth="1"/>
    <col min="11869" max="11901" width="12.625" style="11" customWidth="1"/>
    <col min="11902" max="12032" width="9" style="11"/>
    <col min="12033" max="12033" width="5.125" style="11" customWidth="1"/>
    <col min="12034" max="12034" width="54.25" style="11" customWidth="1"/>
    <col min="12035" max="12038" width="16.875" style="11" customWidth="1"/>
    <col min="12039" max="12041" width="14.25" style="11" customWidth="1"/>
    <col min="12042" max="12042" width="12.875" style="11" customWidth="1"/>
    <col min="12043" max="12043" width="13.125" style="11" customWidth="1"/>
    <col min="12044" max="12044" width="13.75" style="11" customWidth="1"/>
    <col min="12045" max="12045" width="13.375" style="11" customWidth="1"/>
    <col min="12046" max="12046" width="15.875" style="11" customWidth="1"/>
    <col min="12047" max="12051" width="12.625" style="11" customWidth="1"/>
    <col min="12052" max="12052" width="13.25" style="11" customWidth="1"/>
    <col min="12053" max="12086" width="12.625" style="11" customWidth="1"/>
    <col min="12087" max="12087" width="13.25" style="11" customWidth="1"/>
    <col min="12088" max="12096" width="12.625" style="11" customWidth="1"/>
    <col min="12097" max="12097" width="9" style="11"/>
    <col min="12098" max="12123" width="12.625" style="11" customWidth="1"/>
    <col min="12124" max="12124" width="16.25" style="11" customWidth="1"/>
    <col min="12125" max="12157" width="12.625" style="11" customWidth="1"/>
    <col min="12158" max="12288" width="9" style="11"/>
    <col min="12289" max="12289" width="5.125" style="11" customWidth="1"/>
    <col min="12290" max="12290" width="54.25" style="11" customWidth="1"/>
    <col min="12291" max="12294" width="16.875" style="11" customWidth="1"/>
    <col min="12295" max="12297" width="14.25" style="11" customWidth="1"/>
    <col min="12298" max="12298" width="12.875" style="11" customWidth="1"/>
    <col min="12299" max="12299" width="13.125" style="11" customWidth="1"/>
    <col min="12300" max="12300" width="13.75" style="11" customWidth="1"/>
    <col min="12301" max="12301" width="13.375" style="11" customWidth="1"/>
    <col min="12302" max="12302" width="15.875" style="11" customWidth="1"/>
    <col min="12303" max="12307" width="12.625" style="11" customWidth="1"/>
    <col min="12308" max="12308" width="13.25" style="11" customWidth="1"/>
    <col min="12309" max="12342" width="12.625" style="11" customWidth="1"/>
    <col min="12343" max="12343" width="13.25" style="11" customWidth="1"/>
    <col min="12344" max="12352" width="12.625" style="11" customWidth="1"/>
    <col min="12353" max="12353" width="9" style="11"/>
    <col min="12354" max="12379" width="12.625" style="11" customWidth="1"/>
    <col min="12380" max="12380" width="16.25" style="11" customWidth="1"/>
    <col min="12381" max="12413" width="12.625" style="11" customWidth="1"/>
    <col min="12414" max="12544" width="9" style="11"/>
    <col min="12545" max="12545" width="5.125" style="11" customWidth="1"/>
    <col min="12546" max="12546" width="54.25" style="11" customWidth="1"/>
    <col min="12547" max="12550" width="16.875" style="11" customWidth="1"/>
    <col min="12551" max="12553" width="14.25" style="11" customWidth="1"/>
    <col min="12554" max="12554" width="12.875" style="11" customWidth="1"/>
    <col min="12555" max="12555" width="13.125" style="11" customWidth="1"/>
    <col min="12556" max="12556" width="13.75" style="11" customWidth="1"/>
    <col min="12557" max="12557" width="13.375" style="11" customWidth="1"/>
    <col min="12558" max="12558" width="15.875" style="11" customWidth="1"/>
    <col min="12559" max="12563" width="12.625" style="11" customWidth="1"/>
    <col min="12564" max="12564" width="13.25" style="11" customWidth="1"/>
    <col min="12565" max="12598" width="12.625" style="11" customWidth="1"/>
    <col min="12599" max="12599" width="13.25" style="11" customWidth="1"/>
    <col min="12600" max="12608" width="12.625" style="11" customWidth="1"/>
    <col min="12609" max="12609" width="9" style="11"/>
    <col min="12610" max="12635" width="12.625" style="11" customWidth="1"/>
    <col min="12636" max="12636" width="16.25" style="11" customWidth="1"/>
    <col min="12637" max="12669" width="12.625" style="11" customWidth="1"/>
    <col min="12670" max="12800" width="9" style="11"/>
    <col min="12801" max="12801" width="5.125" style="11" customWidth="1"/>
    <col min="12802" max="12802" width="54.25" style="11" customWidth="1"/>
    <col min="12803" max="12806" width="16.875" style="11" customWidth="1"/>
    <col min="12807" max="12809" width="14.25" style="11" customWidth="1"/>
    <col min="12810" max="12810" width="12.875" style="11" customWidth="1"/>
    <col min="12811" max="12811" width="13.125" style="11" customWidth="1"/>
    <col min="12812" max="12812" width="13.75" style="11" customWidth="1"/>
    <col min="12813" max="12813" width="13.375" style="11" customWidth="1"/>
    <col min="12814" max="12814" width="15.875" style="11" customWidth="1"/>
    <col min="12815" max="12819" width="12.625" style="11" customWidth="1"/>
    <col min="12820" max="12820" width="13.25" style="11" customWidth="1"/>
    <col min="12821" max="12854" width="12.625" style="11" customWidth="1"/>
    <col min="12855" max="12855" width="13.25" style="11" customWidth="1"/>
    <col min="12856" max="12864" width="12.625" style="11" customWidth="1"/>
    <col min="12865" max="12865" width="9" style="11"/>
    <col min="12866" max="12891" width="12.625" style="11" customWidth="1"/>
    <col min="12892" max="12892" width="16.25" style="11" customWidth="1"/>
    <col min="12893" max="12925" width="12.625" style="11" customWidth="1"/>
    <col min="12926" max="13056" width="9" style="11"/>
    <col min="13057" max="13057" width="5.125" style="11" customWidth="1"/>
    <col min="13058" max="13058" width="54.25" style="11" customWidth="1"/>
    <col min="13059" max="13062" width="16.875" style="11" customWidth="1"/>
    <col min="13063" max="13065" width="14.25" style="11" customWidth="1"/>
    <col min="13066" max="13066" width="12.875" style="11" customWidth="1"/>
    <col min="13067" max="13067" width="13.125" style="11" customWidth="1"/>
    <col min="13068" max="13068" width="13.75" style="11" customWidth="1"/>
    <col min="13069" max="13069" width="13.375" style="11" customWidth="1"/>
    <col min="13070" max="13070" width="15.875" style="11" customWidth="1"/>
    <col min="13071" max="13075" width="12.625" style="11" customWidth="1"/>
    <col min="13076" max="13076" width="13.25" style="11" customWidth="1"/>
    <col min="13077" max="13110" width="12.625" style="11" customWidth="1"/>
    <col min="13111" max="13111" width="13.25" style="11" customWidth="1"/>
    <col min="13112" max="13120" width="12.625" style="11" customWidth="1"/>
    <col min="13121" max="13121" width="9" style="11"/>
    <col min="13122" max="13147" width="12.625" style="11" customWidth="1"/>
    <col min="13148" max="13148" width="16.25" style="11" customWidth="1"/>
    <col min="13149" max="13181" width="12.625" style="11" customWidth="1"/>
    <col min="13182" max="13312" width="9" style="11"/>
    <col min="13313" max="13313" width="5.125" style="11" customWidth="1"/>
    <col min="13314" max="13314" width="54.25" style="11" customWidth="1"/>
    <col min="13315" max="13318" width="16.875" style="11" customWidth="1"/>
    <col min="13319" max="13321" width="14.25" style="11" customWidth="1"/>
    <col min="13322" max="13322" width="12.875" style="11" customWidth="1"/>
    <col min="13323" max="13323" width="13.125" style="11" customWidth="1"/>
    <col min="13324" max="13324" width="13.75" style="11" customWidth="1"/>
    <col min="13325" max="13325" width="13.375" style="11" customWidth="1"/>
    <col min="13326" max="13326" width="15.875" style="11" customWidth="1"/>
    <col min="13327" max="13331" width="12.625" style="11" customWidth="1"/>
    <col min="13332" max="13332" width="13.25" style="11" customWidth="1"/>
    <col min="13333" max="13366" width="12.625" style="11" customWidth="1"/>
    <col min="13367" max="13367" width="13.25" style="11" customWidth="1"/>
    <col min="13368" max="13376" width="12.625" style="11" customWidth="1"/>
    <col min="13377" max="13377" width="9" style="11"/>
    <col min="13378" max="13403" width="12.625" style="11" customWidth="1"/>
    <col min="13404" max="13404" width="16.25" style="11" customWidth="1"/>
    <col min="13405" max="13437" width="12.625" style="11" customWidth="1"/>
    <col min="13438" max="13568" width="9" style="11"/>
    <col min="13569" max="13569" width="5.125" style="11" customWidth="1"/>
    <col min="13570" max="13570" width="54.25" style="11" customWidth="1"/>
    <col min="13571" max="13574" width="16.875" style="11" customWidth="1"/>
    <col min="13575" max="13577" width="14.25" style="11" customWidth="1"/>
    <col min="13578" max="13578" width="12.875" style="11" customWidth="1"/>
    <col min="13579" max="13579" width="13.125" style="11" customWidth="1"/>
    <col min="13580" max="13580" width="13.75" style="11" customWidth="1"/>
    <col min="13581" max="13581" width="13.375" style="11" customWidth="1"/>
    <col min="13582" max="13582" width="15.875" style="11" customWidth="1"/>
    <col min="13583" max="13587" width="12.625" style="11" customWidth="1"/>
    <col min="13588" max="13588" width="13.25" style="11" customWidth="1"/>
    <col min="13589" max="13622" width="12.625" style="11" customWidth="1"/>
    <col min="13623" max="13623" width="13.25" style="11" customWidth="1"/>
    <col min="13624" max="13632" width="12.625" style="11" customWidth="1"/>
    <col min="13633" max="13633" width="9" style="11"/>
    <col min="13634" max="13659" width="12.625" style="11" customWidth="1"/>
    <col min="13660" max="13660" width="16.25" style="11" customWidth="1"/>
    <col min="13661" max="13693" width="12.625" style="11" customWidth="1"/>
    <col min="13694" max="13824" width="9" style="11"/>
    <col min="13825" max="13825" width="5.125" style="11" customWidth="1"/>
    <col min="13826" max="13826" width="54.25" style="11" customWidth="1"/>
    <col min="13827" max="13830" width="16.875" style="11" customWidth="1"/>
    <col min="13831" max="13833" width="14.25" style="11" customWidth="1"/>
    <col min="13834" max="13834" width="12.875" style="11" customWidth="1"/>
    <col min="13835" max="13835" width="13.125" style="11" customWidth="1"/>
    <col min="13836" max="13836" width="13.75" style="11" customWidth="1"/>
    <col min="13837" max="13837" width="13.375" style="11" customWidth="1"/>
    <col min="13838" max="13838" width="15.875" style="11" customWidth="1"/>
    <col min="13839" max="13843" width="12.625" style="11" customWidth="1"/>
    <col min="13844" max="13844" width="13.25" style="11" customWidth="1"/>
    <col min="13845" max="13878" width="12.625" style="11" customWidth="1"/>
    <col min="13879" max="13879" width="13.25" style="11" customWidth="1"/>
    <col min="13880" max="13888" width="12.625" style="11" customWidth="1"/>
    <col min="13889" max="13889" width="9" style="11"/>
    <col min="13890" max="13915" width="12.625" style="11" customWidth="1"/>
    <col min="13916" max="13916" width="16.25" style="11" customWidth="1"/>
    <col min="13917" max="13949" width="12.625" style="11" customWidth="1"/>
    <col min="13950" max="14080" width="9" style="11"/>
    <col min="14081" max="14081" width="5.125" style="11" customWidth="1"/>
    <col min="14082" max="14082" width="54.25" style="11" customWidth="1"/>
    <col min="14083" max="14086" width="16.875" style="11" customWidth="1"/>
    <col min="14087" max="14089" width="14.25" style="11" customWidth="1"/>
    <col min="14090" max="14090" width="12.875" style="11" customWidth="1"/>
    <col min="14091" max="14091" width="13.125" style="11" customWidth="1"/>
    <col min="14092" max="14092" width="13.75" style="11" customWidth="1"/>
    <col min="14093" max="14093" width="13.375" style="11" customWidth="1"/>
    <col min="14094" max="14094" width="15.875" style="11" customWidth="1"/>
    <col min="14095" max="14099" width="12.625" style="11" customWidth="1"/>
    <col min="14100" max="14100" width="13.25" style="11" customWidth="1"/>
    <col min="14101" max="14134" width="12.625" style="11" customWidth="1"/>
    <col min="14135" max="14135" width="13.25" style="11" customWidth="1"/>
    <col min="14136" max="14144" width="12.625" style="11" customWidth="1"/>
    <col min="14145" max="14145" width="9" style="11"/>
    <col min="14146" max="14171" width="12.625" style="11" customWidth="1"/>
    <col min="14172" max="14172" width="16.25" style="11" customWidth="1"/>
    <col min="14173" max="14205" width="12.625" style="11" customWidth="1"/>
    <col min="14206" max="14336" width="9" style="11"/>
    <col min="14337" max="14337" width="5.125" style="11" customWidth="1"/>
    <col min="14338" max="14338" width="54.25" style="11" customWidth="1"/>
    <col min="14339" max="14342" width="16.875" style="11" customWidth="1"/>
    <col min="14343" max="14345" width="14.25" style="11" customWidth="1"/>
    <col min="14346" max="14346" width="12.875" style="11" customWidth="1"/>
    <col min="14347" max="14347" width="13.125" style="11" customWidth="1"/>
    <col min="14348" max="14348" width="13.75" style="11" customWidth="1"/>
    <col min="14349" max="14349" width="13.375" style="11" customWidth="1"/>
    <col min="14350" max="14350" width="15.875" style="11" customWidth="1"/>
    <col min="14351" max="14355" width="12.625" style="11" customWidth="1"/>
    <col min="14356" max="14356" width="13.25" style="11" customWidth="1"/>
    <col min="14357" max="14390" width="12.625" style="11" customWidth="1"/>
    <col min="14391" max="14391" width="13.25" style="11" customWidth="1"/>
    <col min="14392" max="14400" width="12.625" style="11" customWidth="1"/>
    <col min="14401" max="14401" width="9" style="11"/>
    <col min="14402" max="14427" width="12.625" style="11" customWidth="1"/>
    <col min="14428" max="14428" width="16.25" style="11" customWidth="1"/>
    <col min="14429" max="14461" width="12.625" style="11" customWidth="1"/>
    <col min="14462" max="14592" width="9" style="11"/>
    <col min="14593" max="14593" width="5.125" style="11" customWidth="1"/>
    <col min="14594" max="14594" width="54.25" style="11" customWidth="1"/>
    <col min="14595" max="14598" width="16.875" style="11" customWidth="1"/>
    <col min="14599" max="14601" width="14.25" style="11" customWidth="1"/>
    <col min="14602" max="14602" width="12.875" style="11" customWidth="1"/>
    <col min="14603" max="14603" width="13.125" style="11" customWidth="1"/>
    <col min="14604" max="14604" width="13.75" style="11" customWidth="1"/>
    <col min="14605" max="14605" width="13.375" style="11" customWidth="1"/>
    <col min="14606" max="14606" width="15.875" style="11" customWidth="1"/>
    <col min="14607" max="14611" width="12.625" style="11" customWidth="1"/>
    <col min="14612" max="14612" width="13.25" style="11" customWidth="1"/>
    <col min="14613" max="14646" width="12.625" style="11" customWidth="1"/>
    <col min="14647" max="14647" width="13.25" style="11" customWidth="1"/>
    <col min="14648" max="14656" width="12.625" style="11" customWidth="1"/>
    <col min="14657" max="14657" width="9" style="11"/>
    <col min="14658" max="14683" width="12.625" style="11" customWidth="1"/>
    <col min="14684" max="14684" width="16.25" style="11" customWidth="1"/>
    <col min="14685" max="14717" width="12.625" style="11" customWidth="1"/>
    <col min="14718" max="14848" width="9" style="11"/>
    <col min="14849" max="14849" width="5.125" style="11" customWidth="1"/>
    <col min="14850" max="14850" width="54.25" style="11" customWidth="1"/>
    <col min="14851" max="14854" width="16.875" style="11" customWidth="1"/>
    <col min="14855" max="14857" width="14.25" style="11" customWidth="1"/>
    <col min="14858" max="14858" width="12.875" style="11" customWidth="1"/>
    <col min="14859" max="14859" width="13.125" style="11" customWidth="1"/>
    <col min="14860" max="14860" width="13.75" style="11" customWidth="1"/>
    <col min="14861" max="14861" width="13.375" style="11" customWidth="1"/>
    <col min="14862" max="14862" width="15.875" style="11" customWidth="1"/>
    <col min="14863" max="14867" width="12.625" style="11" customWidth="1"/>
    <col min="14868" max="14868" width="13.25" style="11" customWidth="1"/>
    <col min="14869" max="14902" width="12.625" style="11" customWidth="1"/>
    <col min="14903" max="14903" width="13.25" style="11" customWidth="1"/>
    <col min="14904" max="14912" width="12.625" style="11" customWidth="1"/>
    <col min="14913" max="14913" width="9" style="11"/>
    <col min="14914" max="14939" width="12.625" style="11" customWidth="1"/>
    <col min="14940" max="14940" width="16.25" style="11" customWidth="1"/>
    <col min="14941" max="14973" width="12.625" style="11" customWidth="1"/>
    <col min="14974" max="15104" width="9" style="11"/>
    <col min="15105" max="15105" width="5.125" style="11" customWidth="1"/>
    <col min="15106" max="15106" width="54.25" style="11" customWidth="1"/>
    <col min="15107" max="15110" width="16.875" style="11" customWidth="1"/>
    <col min="15111" max="15113" width="14.25" style="11" customWidth="1"/>
    <col min="15114" max="15114" width="12.875" style="11" customWidth="1"/>
    <col min="15115" max="15115" width="13.125" style="11" customWidth="1"/>
    <col min="15116" max="15116" width="13.75" style="11" customWidth="1"/>
    <col min="15117" max="15117" width="13.375" style="11" customWidth="1"/>
    <col min="15118" max="15118" width="15.875" style="11" customWidth="1"/>
    <col min="15119" max="15123" width="12.625" style="11" customWidth="1"/>
    <col min="15124" max="15124" width="13.25" style="11" customWidth="1"/>
    <col min="15125" max="15158" width="12.625" style="11" customWidth="1"/>
    <col min="15159" max="15159" width="13.25" style="11" customWidth="1"/>
    <col min="15160" max="15168" width="12.625" style="11" customWidth="1"/>
    <col min="15169" max="15169" width="9" style="11"/>
    <col min="15170" max="15195" width="12.625" style="11" customWidth="1"/>
    <col min="15196" max="15196" width="16.25" style="11" customWidth="1"/>
    <col min="15197" max="15229" width="12.625" style="11" customWidth="1"/>
    <col min="15230" max="15360" width="9" style="11"/>
    <col min="15361" max="15361" width="5.125" style="11" customWidth="1"/>
    <col min="15362" max="15362" width="54.25" style="11" customWidth="1"/>
    <col min="15363" max="15366" width="16.875" style="11" customWidth="1"/>
    <col min="15367" max="15369" width="14.25" style="11" customWidth="1"/>
    <col min="15370" max="15370" width="12.875" style="11" customWidth="1"/>
    <col min="15371" max="15371" width="13.125" style="11" customWidth="1"/>
    <col min="15372" max="15372" width="13.75" style="11" customWidth="1"/>
    <col min="15373" max="15373" width="13.375" style="11" customWidth="1"/>
    <col min="15374" max="15374" width="15.875" style="11" customWidth="1"/>
    <col min="15375" max="15379" width="12.625" style="11" customWidth="1"/>
    <col min="15380" max="15380" width="13.25" style="11" customWidth="1"/>
    <col min="15381" max="15414" width="12.625" style="11" customWidth="1"/>
    <col min="15415" max="15415" width="13.25" style="11" customWidth="1"/>
    <col min="15416" max="15424" width="12.625" style="11" customWidth="1"/>
    <col min="15425" max="15425" width="9" style="11"/>
    <col min="15426" max="15451" width="12.625" style="11" customWidth="1"/>
    <col min="15452" max="15452" width="16.25" style="11" customWidth="1"/>
    <col min="15453" max="15485" width="12.625" style="11" customWidth="1"/>
    <col min="15486" max="15616" width="9" style="11"/>
    <col min="15617" max="15617" width="5.125" style="11" customWidth="1"/>
    <col min="15618" max="15618" width="54.25" style="11" customWidth="1"/>
    <col min="15619" max="15622" width="16.875" style="11" customWidth="1"/>
    <col min="15623" max="15625" width="14.25" style="11" customWidth="1"/>
    <col min="15626" max="15626" width="12.875" style="11" customWidth="1"/>
    <col min="15627" max="15627" width="13.125" style="11" customWidth="1"/>
    <col min="15628" max="15628" width="13.75" style="11" customWidth="1"/>
    <col min="15629" max="15629" width="13.375" style="11" customWidth="1"/>
    <col min="15630" max="15630" width="15.875" style="11" customWidth="1"/>
    <col min="15631" max="15635" width="12.625" style="11" customWidth="1"/>
    <col min="15636" max="15636" width="13.25" style="11" customWidth="1"/>
    <col min="15637" max="15670" width="12.625" style="11" customWidth="1"/>
    <col min="15671" max="15671" width="13.25" style="11" customWidth="1"/>
    <col min="15672" max="15680" width="12.625" style="11" customWidth="1"/>
    <col min="15681" max="15681" width="9" style="11"/>
    <col min="15682" max="15707" width="12.625" style="11" customWidth="1"/>
    <col min="15708" max="15708" width="16.25" style="11" customWidth="1"/>
    <col min="15709" max="15741" width="12.625" style="11" customWidth="1"/>
    <col min="15742" max="15872" width="9" style="11"/>
    <col min="15873" max="15873" width="5.125" style="11" customWidth="1"/>
    <col min="15874" max="15874" width="54.25" style="11" customWidth="1"/>
    <col min="15875" max="15878" width="16.875" style="11" customWidth="1"/>
    <col min="15879" max="15881" width="14.25" style="11" customWidth="1"/>
    <col min="15882" max="15882" width="12.875" style="11" customWidth="1"/>
    <col min="15883" max="15883" width="13.125" style="11" customWidth="1"/>
    <col min="15884" max="15884" width="13.75" style="11" customWidth="1"/>
    <col min="15885" max="15885" width="13.375" style="11" customWidth="1"/>
    <col min="15886" max="15886" width="15.875" style="11" customWidth="1"/>
    <col min="15887" max="15891" width="12.625" style="11" customWidth="1"/>
    <col min="15892" max="15892" width="13.25" style="11" customWidth="1"/>
    <col min="15893" max="15926" width="12.625" style="11" customWidth="1"/>
    <col min="15927" max="15927" width="13.25" style="11" customWidth="1"/>
    <col min="15928" max="15936" width="12.625" style="11" customWidth="1"/>
    <col min="15937" max="15937" width="9" style="11"/>
    <col min="15938" max="15963" width="12.625" style="11" customWidth="1"/>
    <col min="15964" max="15964" width="16.25" style="11" customWidth="1"/>
    <col min="15965" max="15997" width="12.625" style="11" customWidth="1"/>
    <col min="15998" max="16128" width="9" style="11"/>
    <col min="16129" max="16129" width="5.125" style="11" customWidth="1"/>
    <col min="16130" max="16130" width="54.25" style="11" customWidth="1"/>
    <col min="16131" max="16134" width="16.875" style="11" customWidth="1"/>
    <col min="16135" max="16137" width="14.25" style="11" customWidth="1"/>
    <col min="16138" max="16138" width="12.875" style="11" customWidth="1"/>
    <col min="16139" max="16139" width="13.125" style="11" customWidth="1"/>
    <col min="16140" max="16140" width="13.75" style="11" customWidth="1"/>
    <col min="16141" max="16141" width="13.375" style="11" customWidth="1"/>
    <col min="16142" max="16142" width="15.875" style="11" customWidth="1"/>
    <col min="16143" max="16147" width="12.625" style="11" customWidth="1"/>
    <col min="16148" max="16148" width="13.25" style="11" customWidth="1"/>
    <col min="16149" max="16182" width="12.625" style="11" customWidth="1"/>
    <col min="16183" max="16183" width="13.25" style="11" customWidth="1"/>
    <col min="16184" max="16192" width="12.625" style="11" customWidth="1"/>
    <col min="16193" max="16193" width="9" style="11"/>
    <col min="16194" max="16219" width="12.625" style="11" customWidth="1"/>
    <col min="16220" max="16220" width="16.25" style="11" customWidth="1"/>
    <col min="16221" max="16253" width="12.625" style="11" customWidth="1"/>
    <col min="16254" max="16384" width="9" style="11"/>
  </cols>
  <sheetData>
    <row r="1" spans="1:6" s="65" customFormat="1" x14ac:dyDescent="0.25">
      <c r="A1" s="64"/>
      <c r="F1" s="66"/>
    </row>
    <row r="2" spans="1:6" s="65" customFormat="1" x14ac:dyDescent="0.25">
      <c r="A2" s="64"/>
      <c r="F2" s="66" t="s">
        <v>47</v>
      </c>
    </row>
    <row r="3" spans="1:6" s="65" customFormat="1" x14ac:dyDescent="0.25">
      <c r="A3" s="64"/>
      <c r="F3" s="66" t="s">
        <v>1</v>
      </c>
    </row>
    <row r="4" spans="1:6" s="65" customFormat="1" x14ac:dyDescent="0.25">
      <c r="A4" s="64"/>
      <c r="F4" s="67"/>
    </row>
    <row r="5" spans="1:6" s="65" customFormat="1" x14ac:dyDescent="0.25">
      <c r="A5" s="64"/>
      <c r="F5" s="66"/>
    </row>
    <row r="6" spans="1:6" s="65" customFormat="1" x14ac:dyDescent="0.25">
      <c r="A6" s="116" t="s">
        <v>65</v>
      </c>
      <c r="B6" s="117"/>
      <c r="C6" s="117"/>
      <c r="D6" s="117"/>
      <c r="E6" s="117"/>
      <c r="F6" s="117"/>
    </row>
    <row r="7" spans="1:6" s="65" customFormat="1" x14ac:dyDescent="0.25">
      <c r="A7" s="64"/>
      <c r="F7" s="66" t="s">
        <v>3</v>
      </c>
    </row>
    <row r="8" spans="1:6" s="65" customFormat="1" x14ac:dyDescent="0.25">
      <c r="A8" s="64"/>
      <c r="F8" s="67" t="s">
        <v>66</v>
      </c>
    </row>
    <row r="9" spans="1:6" s="65" customFormat="1" x14ac:dyDescent="0.25">
      <c r="A9" s="64"/>
      <c r="F9" s="66" t="s">
        <v>93</v>
      </c>
    </row>
    <row r="10" spans="1:6" s="65" customFormat="1" x14ac:dyDescent="0.25">
      <c r="A10" s="64"/>
    </row>
    <row r="11" spans="1:6" s="65" customFormat="1" x14ac:dyDescent="0.25">
      <c r="A11" s="64"/>
      <c r="F11" s="66" t="s">
        <v>4</v>
      </c>
    </row>
    <row r="12" spans="1:6" s="65" customFormat="1" x14ac:dyDescent="0.25">
      <c r="A12" s="64"/>
      <c r="F12" s="66" t="s">
        <v>5</v>
      </c>
    </row>
    <row r="13" spans="1:6" x14ac:dyDescent="0.25">
      <c r="A13" s="68"/>
      <c r="B13" s="68"/>
      <c r="C13" s="68"/>
      <c r="D13" s="68"/>
      <c r="E13" s="69"/>
      <c r="F13" s="69"/>
    </row>
    <row r="14" spans="1:6" x14ac:dyDescent="0.25">
      <c r="A14" s="115" t="s">
        <v>48</v>
      </c>
      <c r="B14" s="118" t="s">
        <v>49</v>
      </c>
      <c r="C14" s="119" t="s">
        <v>50</v>
      </c>
      <c r="D14" s="119"/>
      <c r="E14" s="119" t="s">
        <v>51</v>
      </c>
      <c r="F14" s="119"/>
    </row>
    <row r="15" spans="1:6" x14ac:dyDescent="0.25">
      <c r="A15" s="115"/>
      <c r="B15" s="118"/>
      <c r="C15" s="70" t="s">
        <v>41</v>
      </c>
      <c r="D15" s="70" t="s">
        <v>52</v>
      </c>
      <c r="E15" s="70" t="s">
        <v>41</v>
      </c>
      <c r="F15" s="70" t="s">
        <v>52</v>
      </c>
    </row>
    <row r="16" spans="1:6" x14ac:dyDescent="0.25">
      <c r="A16" s="115"/>
      <c r="B16" s="118"/>
      <c r="C16" s="70" t="s">
        <v>57</v>
      </c>
      <c r="D16" s="70" t="s">
        <v>57</v>
      </c>
      <c r="E16" s="70" t="s">
        <v>57</v>
      </c>
      <c r="F16" s="70" t="s">
        <v>57</v>
      </c>
    </row>
    <row r="17" spans="1:6" x14ac:dyDescent="0.25">
      <c r="A17" s="115"/>
      <c r="B17" s="118"/>
      <c r="C17" s="71" t="s">
        <v>94</v>
      </c>
      <c r="D17" s="71" t="s">
        <v>94</v>
      </c>
      <c r="E17" s="71" t="s">
        <v>94</v>
      </c>
      <c r="F17" s="71" t="s">
        <v>94</v>
      </c>
    </row>
    <row r="18" spans="1:6" x14ac:dyDescent="0.25">
      <c r="A18" s="72"/>
      <c r="B18" s="72">
        <v>2</v>
      </c>
      <c r="C18" s="72">
        <v>3</v>
      </c>
      <c r="D18" s="72">
        <v>4</v>
      </c>
      <c r="E18" s="72">
        <v>5</v>
      </c>
      <c r="F18" s="72">
        <v>6</v>
      </c>
    </row>
    <row r="19" spans="1:6" x14ac:dyDescent="0.25">
      <c r="A19" s="72"/>
      <c r="B19" s="14" t="s">
        <v>74</v>
      </c>
      <c r="C19" s="106" t="s">
        <v>95</v>
      </c>
      <c r="D19" s="106" t="s">
        <v>96</v>
      </c>
      <c r="E19" s="72"/>
      <c r="F19" s="72"/>
    </row>
    <row r="20" spans="1:6" x14ac:dyDescent="0.25">
      <c r="A20" s="72"/>
      <c r="B20" s="17" t="s">
        <v>22</v>
      </c>
      <c r="C20" s="106">
        <f t="shared" ref="C20:D22" si="0">C26</f>
        <v>22.7</v>
      </c>
      <c r="D20" s="106">
        <f t="shared" si="0"/>
        <v>0.38</v>
      </c>
      <c r="E20" s="72"/>
      <c r="F20" s="72"/>
    </row>
    <row r="21" spans="1:6" x14ac:dyDescent="0.25">
      <c r="A21" s="72"/>
      <c r="B21" s="17" t="s">
        <v>23</v>
      </c>
      <c r="C21" s="106">
        <f t="shared" si="0"/>
        <v>22.7</v>
      </c>
      <c r="D21" s="106">
        <f t="shared" si="0"/>
        <v>0.38</v>
      </c>
      <c r="E21" s="72"/>
      <c r="F21" s="72"/>
    </row>
    <row r="22" spans="1:6" x14ac:dyDescent="0.25">
      <c r="A22" s="72"/>
      <c r="B22" s="17" t="s">
        <v>24</v>
      </c>
      <c r="C22" s="106">
        <f t="shared" si="0"/>
        <v>22.7</v>
      </c>
      <c r="D22" s="106">
        <f t="shared" si="0"/>
        <v>0.38</v>
      </c>
      <c r="E22" s="72"/>
      <c r="F22" s="72"/>
    </row>
    <row r="23" spans="1:6" x14ac:dyDescent="0.25">
      <c r="A23" s="72"/>
      <c r="B23" s="17" t="s">
        <v>25</v>
      </c>
      <c r="C23" s="106">
        <f>C29</f>
        <v>22.7</v>
      </c>
      <c r="D23" s="106">
        <f>D29</f>
        <v>0.38</v>
      </c>
      <c r="E23" s="72"/>
      <c r="F23" s="72"/>
    </row>
    <row r="24" spans="1:6" x14ac:dyDescent="0.25">
      <c r="A24" s="72"/>
      <c r="B24" s="17" t="s">
        <v>26</v>
      </c>
      <c r="C24" s="72" t="str">
        <f>C37</f>
        <v>0,82</v>
      </c>
      <c r="D24" s="72">
        <f>D37</f>
        <v>0.38</v>
      </c>
      <c r="E24" s="72"/>
      <c r="F24" s="72"/>
    </row>
    <row r="25" spans="1:6" x14ac:dyDescent="0.25">
      <c r="A25" s="72"/>
      <c r="B25" s="17"/>
      <c r="C25" s="72"/>
      <c r="D25" s="72"/>
      <c r="E25" s="72"/>
      <c r="F25" s="72"/>
    </row>
    <row r="26" spans="1:6" x14ac:dyDescent="0.25">
      <c r="A26" s="72">
        <v>1</v>
      </c>
      <c r="B26" s="22" t="s">
        <v>27</v>
      </c>
      <c r="C26" s="106">
        <f t="shared" ref="C26:D28" si="1">C27</f>
        <v>22.7</v>
      </c>
      <c r="D26" s="106">
        <f t="shared" si="1"/>
        <v>0.38</v>
      </c>
      <c r="E26" s="72"/>
      <c r="F26" s="72"/>
    </row>
    <row r="27" spans="1:6" x14ac:dyDescent="0.25">
      <c r="A27" s="72" t="s">
        <v>28</v>
      </c>
      <c r="B27" s="17" t="s">
        <v>22</v>
      </c>
      <c r="C27" s="106">
        <f t="shared" si="1"/>
        <v>22.7</v>
      </c>
      <c r="D27" s="106">
        <f t="shared" si="1"/>
        <v>0.38</v>
      </c>
      <c r="E27" s="72"/>
      <c r="F27" s="72"/>
    </row>
    <row r="28" spans="1:6" x14ac:dyDescent="0.25">
      <c r="A28" s="72" t="s">
        <v>29</v>
      </c>
      <c r="B28" s="17" t="s">
        <v>23</v>
      </c>
      <c r="C28" s="106">
        <f t="shared" si="1"/>
        <v>22.7</v>
      </c>
      <c r="D28" s="106">
        <f t="shared" si="1"/>
        <v>0.38</v>
      </c>
      <c r="E28" s="72"/>
      <c r="F28" s="72"/>
    </row>
    <row r="29" spans="1:6" x14ac:dyDescent="0.25">
      <c r="A29" s="72" t="s">
        <v>30</v>
      </c>
      <c r="B29" s="17" t="s">
        <v>24</v>
      </c>
      <c r="C29" s="106">
        <f>C30+C37</f>
        <v>22.7</v>
      </c>
      <c r="D29" s="106">
        <f>D30+D37</f>
        <v>0.38</v>
      </c>
      <c r="E29" s="72"/>
      <c r="F29" s="72"/>
    </row>
    <row r="30" spans="1:6" ht="31.5" x14ac:dyDescent="0.25">
      <c r="A30" s="73" t="s">
        <v>29</v>
      </c>
      <c r="B30" s="17" t="s">
        <v>31</v>
      </c>
      <c r="C30" s="101">
        <f>SUM(C31:C36)</f>
        <v>21.88</v>
      </c>
      <c r="D30" s="101">
        <f>SUM(D31:D36)</f>
        <v>0</v>
      </c>
      <c r="E30" s="73"/>
      <c r="F30" s="73"/>
    </row>
    <row r="31" spans="1:6" ht="47.25" x14ac:dyDescent="0.25">
      <c r="A31" s="74" t="s">
        <v>76</v>
      </c>
      <c r="B31" s="80" t="s">
        <v>58</v>
      </c>
      <c r="C31" s="76">
        <v>0.25</v>
      </c>
      <c r="D31" s="74">
        <v>0</v>
      </c>
      <c r="E31" s="73"/>
      <c r="F31" s="73"/>
    </row>
    <row r="32" spans="1:6" ht="47.25" x14ac:dyDescent="0.25">
      <c r="A32" s="74" t="s">
        <v>78</v>
      </c>
      <c r="B32" s="75" t="s">
        <v>59</v>
      </c>
      <c r="C32" s="76">
        <v>0.25</v>
      </c>
      <c r="D32" s="77">
        <v>0</v>
      </c>
      <c r="E32" s="74"/>
      <c r="F32" s="74"/>
    </row>
    <row r="33" spans="1:6" ht="47.25" x14ac:dyDescent="0.25">
      <c r="A33" s="120" t="s">
        <v>79</v>
      </c>
      <c r="B33" s="75" t="s">
        <v>60</v>
      </c>
      <c r="C33" s="99">
        <v>0.25</v>
      </c>
      <c r="D33" s="78" t="s">
        <v>64</v>
      </c>
      <c r="E33" s="73"/>
      <c r="F33" s="73"/>
    </row>
    <row r="34" spans="1:6" ht="47.25" x14ac:dyDescent="0.25">
      <c r="A34" s="74" t="s">
        <v>80</v>
      </c>
      <c r="B34" s="75" t="s">
        <v>61</v>
      </c>
      <c r="C34" s="76">
        <v>0.44</v>
      </c>
      <c r="D34" s="78" t="s">
        <v>64</v>
      </c>
      <c r="E34" s="74"/>
      <c r="F34" s="74"/>
    </row>
    <row r="35" spans="1:6" ht="47.25" x14ac:dyDescent="0.25">
      <c r="A35" s="74" t="s">
        <v>81</v>
      </c>
      <c r="B35" s="75" t="s">
        <v>62</v>
      </c>
      <c r="C35" s="76">
        <v>0.44</v>
      </c>
      <c r="D35" s="78" t="s">
        <v>64</v>
      </c>
      <c r="E35" s="74"/>
      <c r="F35" s="74"/>
    </row>
    <row r="36" spans="1:6" ht="31.5" x14ac:dyDescent="0.25">
      <c r="A36" s="74" t="s">
        <v>82</v>
      </c>
      <c r="B36" s="75" t="s">
        <v>63</v>
      </c>
      <c r="C36" s="78">
        <v>20.25</v>
      </c>
      <c r="D36" s="76">
        <v>0</v>
      </c>
      <c r="E36" s="76"/>
      <c r="F36" s="76"/>
    </row>
    <row r="37" spans="1:6" ht="29.25" customHeight="1" x14ac:dyDescent="0.25">
      <c r="A37" s="73">
        <v>2</v>
      </c>
      <c r="B37" s="17" t="s">
        <v>67</v>
      </c>
      <c r="C37" s="101" t="s">
        <v>97</v>
      </c>
      <c r="D37" s="101">
        <v>0.38</v>
      </c>
      <c r="E37" s="76"/>
      <c r="F37" s="76"/>
    </row>
    <row r="38" spans="1:6" ht="31.5" x14ac:dyDescent="0.25">
      <c r="A38" s="74" t="s">
        <v>32</v>
      </c>
      <c r="B38" s="75" t="s">
        <v>68</v>
      </c>
      <c r="C38" s="78">
        <v>0.38</v>
      </c>
      <c r="D38" s="78">
        <v>0.38</v>
      </c>
      <c r="E38" s="76"/>
      <c r="F38" s="76"/>
    </row>
    <row r="39" spans="1:6" ht="31.5" x14ac:dyDescent="0.25">
      <c r="A39" s="74" t="s">
        <v>33</v>
      </c>
      <c r="B39" s="75" t="s">
        <v>69</v>
      </c>
      <c r="C39" s="78">
        <v>0.44</v>
      </c>
      <c r="D39" s="74">
        <v>0</v>
      </c>
      <c r="E39" s="76"/>
      <c r="F39" s="76"/>
    </row>
    <row r="40" spans="1:6" hidden="1" x14ac:dyDescent="0.25">
      <c r="A40" s="74">
        <v>10</v>
      </c>
      <c r="B40" s="75"/>
      <c r="C40" s="78"/>
      <c r="D40" s="76"/>
      <c r="E40" s="76"/>
      <c r="F40" s="76"/>
    </row>
    <row r="41" spans="1:6" hidden="1" x14ac:dyDescent="0.25">
      <c r="A41" s="74" t="s">
        <v>34</v>
      </c>
      <c r="B41" s="75"/>
      <c r="C41" s="76"/>
      <c r="D41" s="76"/>
      <c r="E41" s="76"/>
      <c r="F41" s="76"/>
    </row>
    <row r="42" spans="1:6" hidden="1" x14ac:dyDescent="0.25">
      <c r="A42" s="74" t="s">
        <v>35</v>
      </c>
      <c r="B42" s="75"/>
      <c r="C42" s="76"/>
      <c r="D42" s="74"/>
      <c r="E42" s="76"/>
      <c r="F42" s="76"/>
    </row>
    <row r="43" spans="1:6" hidden="1" x14ac:dyDescent="0.25">
      <c r="A43" s="74" t="s">
        <v>36</v>
      </c>
      <c r="B43" s="75"/>
      <c r="C43" s="76"/>
      <c r="D43" s="76"/>
      <c r="E43" s="76"/>
      <c r="F43" s="76"/>
    </row>
    <row r="44" spans="1:6" hidden="1" x14ac:dyDescent="0.25">
      <c r="A44" s="74" t="s">
        <v>37</v>
      </c>
      <c r="B44" s="75"/>
      <c r="C44" s="79"/>
      <c r="D44" s="76"/>
      <c r="E44" s="76"/>
      <c r="F44" s="76"/>
    </row>
    <row r="45" spans="1:6" hidden="1" x14ac:dyDescent="0.25">
      <c r="A45" s="74" t="s">
        <v>38</v>
      </c>
      <c r="B45" s="75"/>
      <c r="C45" s="79"/>
      <c r="D45" s="76"/>
      <c r="E45" s="76"/>
      <c r="F45" s="76"/>
    </row>
    <row r="46" spans="1:6" hidden="1" x14ac:dyDescent="0.25">
      <c r="A46" s="74" t="s">
        <v>39</v>
      </c>
      <c r="B46" s="75"/>
      <c r="C46" s="79"/>
      <c r="D46" s="74"/>
      <c r="E46" s="74"/>
      <c r="F46" s="74"/>
    </row>
    <row r="47" spans="1:6" hidden="1" x14ac:dyDescent="0.25">
      <c r="A47" s="74" t="s">
        <v>40</v>
      </c>
      <c r="B47" s="75"/>
      <c r="C47" s="79"/>
      <c r="D47" s="76"/>
      <c r="E47" s="74"/>
      <c r="F47" s="74"/>
    </row>
    <row r="48" spans="1:6" hidden="1" x14ac:dyDescent="0.25">
      <c r="A48" s="74" t="s">
        <v>53</v>
      </c>
      <c r="B48" s="80"/>
      <c r="C48" s="76"/>
      <c r="D48" s="74"/>
      <c r="E48" s="74"/>
      <c r="F48" s="74"/>
    </row>
    <row r="49" spans="1:6" hidden="1" x14ac:dyDescent="0.25">
      <c r="A49" s="81"/>
      <c r="B49" s="81"/>
      <c r="C49" s="82"/>
      <c r="D49" s="83"/>
      <c r="E49" s="84"/>
      <c r="F49" s="84"/>
    </row>
    <row r="50" spans="1:6" hidden="1" x14ac:dyDescent="0.25">
      <c r="A50" s="85"/>
      <c r="B50" s="85"/>
      <c r="C50" s="86"/>
      <c r="D50" s="87"/>
      <c r="E50" s="88"/>
      <c r="F50" s="88"/>
    </row>
    <row r="51" spans="1:6" hidden="1" x14ac:dyDescent="0.25">
      <c r="A51" s="85"/>
      <c r="B51" s="85"/>
      <c r="C51" s="86"/>
      <c r="D51" s="87"/>
    </row>
    <row r="52" spans="1:6" hidden="1" x14ac:dyDescent="0.25">
      <c r="A52" s="89"/>
      <c r="B52" s="90"/>
    </row>
    <row r="53" spans="1:6" hidden="1" x14ac:dyDescent="0.25">
      <c r="A53" s="11" t="s">
        <v>46</v>
      </c>
    </row>
  </sheetData>
  <mergeCells count="5">
    <mergeCell ref="A6:F6"/>
    <mergeCell ref="A14:A17"/>
    <mergeCell ref="B14:B17"/>
    <mergeCell ref="C14:D14"/>
    <mergeCell ref="E14:F14"/>
  </mergeCells>
  <pageMargins left="0.7" right="0.7" top="0.75" bottom="0.75" header="0.3" footer="0.3"/>
  <pageSetup paperSize="9" scale="5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приложение 6.1. 2014 г.</vt:lpstr>
      <vt:lpstr>приложение 6.3. 2014 г.</vt:lpstr>
      <vt:lpstr>'приложение 6.1. 2014 г.'!Заголовки_для_печати</vt:lpstr>
      <vt:lpstr>'приложение 6.1. 2014 г.'!Область_печати</vt:lpstr>
    </vt:vector>
  </TitlesOfParts>
  <Company>ОАО АК "Якутскэнерго"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Олесова Надежда Валерьевна</dc:creator>
  <cp:lastModifiedBy>Дуглас Яна Викторовна</cp:lastModifiedBy>
  <cp:lastPrinted>2018-10-31T08:29:33Z</cp:lastPrinted>
  <dcterms:created xsi:type="dcterms:W3CDTF">2015-02-25T05:18:51Z</dcterms:created>
  <dcterms:modified xsi:type="dcterms:W3CDTF">2018-11-01T07:34:54Z</dcterms:modified>
</cp:coreProperties>
</file>