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\\ampere\generic\Общая ЯГК\18. Инвест.программа\1. Инвестпрограмма ЯГК\2. Отчеты 2018 год\Мин ЖКХ\2019 год\1 квартал 2019г\"/>
    </mc:Choice>
  </mc:AlternateContent>
  <xr:revisionPtr revIDLastSave="0" documentId="13_ncr:1_{45991B80-BD5D-456D-9174-2ADF43A82EA9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приложение 6.1. 2018 г." sheetId="1" r:id="rId1"/>
    <sheet name="приложение 6.3. 2018 г." sheetId="3" r:id="rId2"/>
  </sheets>
  <definedNames>
    <definedName name="_xlnm.Print_Titles" localSheetId="0">'приложение 6.1. 2018 г.'!$13:$15</definedName>
    <definedName name="_xlnm.Print_Area" localSheetId="0">'приложение 6.1. 2018 г.'!$A$1:$M$243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" l="1"/>
  <c r="D39" i="3"/>
  <c r="C39" i="3"/>
  <c r="I42" i="1"/>
  <c r="J42" i="1" s="1"/>
  <c r="H42" i="1"/>
  <c r="G40" i="1"/>
  <c r="G41" i="1"/>
  <c r="G42" i="1"/>
  <c r="G43" i="1"/>
  <c r="G44" i="1"/>
  <c r="E44" i="1"/>
  <c r="I44" i="1" s="1"/>
  <c r="J44" i="1" s="1"/>
  <c r="E43" i="1"/>
  <c r="I43" i="1" s="1"/>
  <c r="J43" i="1" s="1"/>
  <c r="E42" i="1"/>
  <c r="E41" i="1"/>
  <c r="I41" i="1" s="1"/>
  <c r="J41" i="1" s="1"/>
  <c r="E40" i="1"/>
  <c r="I40" i="1" s="1"/>
  <c r="J40" i="1" s="1"/>
  <c r="H41" i="1" l="1"/>
  <c r="H44" i="1"/>
  <c r="H43" i="1"/>
  <c r="H40" i="1"/>
  <c r="H34" i="1"/>
  <c r="H35" i="1"/>
  <c r="H36" i="1"/>
  <c r="D39" i="1"/>
  <c r="D34" i="1"/>
  <c r="I34" i="1" s="1"/>
  <c r="J34" i="1" s="1"/>
  <c r="D35" i="1"/>
  <c r="I35" i="1" s="1"/>
  <c r="J35" i="1" s="1"/>
  <c r="D36" i="1"/>
  <c r="I36" i="1" s="1"/>
  <c r="J36" i="1" s="1"/>
  <c r="D37" i="1"/>
  <c r="D24" i="3" l="1"/>
  <c r="C24" i="3"/>
  <c r="D30" i="3"/>
  <c r="D29" i="3" s="1"/>
  <c r="C30" i="3"/>
  <c r="C29" i="3" s="1"/>
  <c r="C23" i="3" l="1"/>
  <c r="C28" i="3"/>
  <c r="D23" i="3"/>
  <c r="D28" i="3"/>
  <c r="D27" i="3" l="1"/>
  <c r="D22" i="3"/>
  <c r="C22" i="3"/>
  <c r="C27" i="3"/>
  <c r="C21" i="3" l="1"/>
  <c r="C26" i="3"/>
  <c r="C20" i="3" s="1"/>
  <c r="D21" i="3"/>
  <c r="D26" i="3"/>
  <c r="D20" i="3" s="1"/>
  <c r="G39" i="1"/>
  <c r="H37" i="1"/>
  <c r="I37" i="1"/>
  <c r="D29" i="1" l="1"/>
  <c r="D30" i="1"/>
  <c r="D31" i="1"/>
  <c r="D32" i="1"/>
  <c r="D33" i="1"/>
  <c r="D28" i="1"/>
  <c r="D38" i="1"/>
  <c r="D21" i="1" s="1"/>
  <c r="E38" i="1"/>
  <c r="F38" i="1"/>
  <c r="G38" i="1"/>
  <c r="K38" i="1"/>
  <c r="L38" i="1"/>
  <c r="C38" i="1"/>
  <c r="C21" i="1" s="1"/>
  <c r="H38" i="1" l="1"/>
  <c r="H21" i="1" s="1"/>
  <c r="I39" i="1"/>
  <c r="J39" i="1" s="1"/>
  <c r="H39" i="1"/>
  <c r="G21" i="1"/>
  <c r="F21" i="1"/>
  <c r="E21" i="1"/>
  <c r="I38" i="1"/>
  <c r="F27" i="1"/>
  <c r="F26" i="1" s="1"/>
  <c r="G27" i="1"/>
  <c r="G26" i="1" s="1"/>
  <c r="H29" i="1"/>
  <c r="H30" i="1"/>
  <c r="H31" i="1"/>
  <c r="H32" i="1"/>
  <c r="F25" i="1" l="1"/>
  <c r="F24" i="1" s="1"/>
  <c r="F23" i="1" s="1"/>
  <c r="F19" i="1"/>
  <c r="F18" i="1" s="1"/>
  <c r="F17" i="1" s="1"/>
  <c r="F16" i="1" s="1"/>
  <c r="G19" i="1"/>
  <c r="G18" i="1" s="1"/>
  <c r="G17" i="1" s="1"/>
  <c r="G16" i="1" s="1"/>
  <c r="G25" i="1"/>
  <c r="G24" i="1" s="1"/>
  <c r="G23" i="1" s="1"/>
  <c r="I21" i="1"/>
  <c r="J21" i="1" s="1"/>
  <c r="J38" i="1"/>
  <c r="I29" i="1"/>
  <c r="J29" i="1" s="1"/>
  <c r="I30" i="1"/>
  <c r="J30" i="1" s="1"/>
  <c r="I31" i="1"/>
  <c r="J31" i="1" s="1"/>
  <c r="I32" i="1"/>
  <c r="J32" i="1" s="1"/>
  <c r="E27" i="1"/>
  <c r="E26" i="1" s="1"/>
  <c r="E25" i="1" s="1"/>
  <c r="E24" i="1" s="1"/>
  <c r="E23" i="1" s="1"/>
  <c r="E19" i="1" l="1"/>
  <c r="E18" i="1" s="1"/>
  <c r="E17" i="1" s="1"/>
  <c r="E16" i="1" s="1"/>
  <c r="J37" i="1"/>
  <c r="I33" i="1" l="1"/>
  <c r="J33" i="1" s="1"/>
  <c r="H33" i="1"/>
  <c r="I28" i="1"/>
  <c r="J28" i="1" s="1"/>
  <c r="H28" i="1"/>
  <c r="D27" i="1"/>
  <c r="I27" i="1" l="1"/>
  <c r="D26" i="1"/>
  <c r="C27" i="1"/>
  <c r="H27" i="1" l="1"/>
  <c r="H26" i="1" s="1"/>
  <c r="C26" i="1"/>
  <c r="D19" i="1"/>
  <c r="D18" i="1" s="1"/>
  <c r="D17" i="1" s="1"/>
  <c r="D16" i="1" s="1"/>
  <c r="D25" i="1"/>
  <c r="D24" i="1" s="1"/>
  <c r="D23" i="1" s="1"/>
  <c r="J27" i="1"/>
  <c r="I26" i="1"/>
  <c r="I25" i="1" l="1"/>
  <c r="I19" i="1"/>
  <c r="J26" i="1"/>
  <c r="C25" i="1"/>
  <c r="C24" i="1" s="1"/>
  <c r="C23" i="1" s="1"/>
  <c r="C19" i="1"/>
  <c r="C18" i="1" s="1"/>
  <c r="C17" i="1" s="1"/>
  <c r="C16" i="1" s="1"/>
  <c r="H25" i="1"/>
  <c r="H24" i="1" s="1"/>
  <c r="H23" i="1" s="1"/>
  <c r="H19" i="1"/>
  <c r="H18" i="1" s="1"/>
  <c r="H17" i="1" s="1"/>
  <c r="H16" i="1" s="1"/>
  <c r="I18" i="1" l="1"/>
  <c r="J19" i="1"/>
  <c r="I24" i="1"/>
  <c r="J25" i="1"/>
  <c r="J24" i="1" l="1"/>
  <c r="I23" i="1"/>
  <c r="J23" i="1" s="1"/>
  <c r="I17" i="1"/>
  <c r="J18" i="1"/>
  <c r="I16" i="1" l="1"/>
  <c r="J16" i="1" s="1"/>
  <c r="J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Васильева</author>
  </authors>
  <commentList>
    <comment ref="B220" authorId="0" shapeId="0" xr:uid="{00000000-0006-0000-0100-000001000000}">
      <text>
        <r>
          <rPr>
            <sz val="14"/>
            <color indexed="81"/>
            <rFont val="Tahoma"/>
            <family val="2"/>
            <charset val="204"/>
          </rPr>
          <t xml:space="preserve">Предлагаем добавить в конце ЦЭС - для того чтобы не запутаться
</t>
        </r>
      </text>
    </comment>
  </commentList>
</comments>
</file>

<file path=xl/sharedStrings.xml><?xml version="1.0" encoding="utf-8"?>
<sst xmlns="http://schemas.openxmlformats.org/spreadsheetml/2006/main" count="154" uniqueCount="101">
  <si>
    <t>Приложение  № 6.1</t>
  </si>
  <si>
    <t>к приказу Минэнерго России</t>
  </si>
  <si>
    <t>от «24» марта 2010 г. № 114</t>
  </si>
  <si>
    <t>Утверждаю</t>
  </si>
  <si>
    <t>«___»________ 20__ года</t>
  </si>
  <si>
    <t>М.П.</t>
  </si>
  <si>
    <t>№№</t>
  </si>
  <si>
    <t>Наименование объекта</t>
  </si>
  <si>
    <t>Остаток стоимости на начало года</t>
  </si>
  <si>
    <t>Введено оформлено актами ввода в эксплуатацию)
млн.рублей</t>
  </si>
  <si>
    <t xml:space="preserve">Осталось профинансировать по результатам отчетного периода </t>
  </si>
  <si>
    <t>Отклонение ***</t>
  </si>
  <si>
    <t>Причины отклонений</t>
  </si>
  <si>
    <t>Всего</t>
  </si>
  <si>
    <t>млн.рублей</t>
  </si>
  <si>
    <t>%</t>
  </si>
  <si>
    <t>в том числе за счет</t>
  </si>
  <si>
    <t>план**</t>
  </si>
  <si>
    <t>факт***</t>
  </si>
  <si>
    <t xml:space="preserve">    всего</t>
  </si>
  <si>
    <t>уточнения стоимости по результатам утвержденной ПСД</t>
  </si>
  <si>
    <t>уточнения стоимости по результатам закупочных процедур</t>
  </si>
  <si>
    <t>Инвестиции в основной капитал, в т.ч.</t>
  </si>
  <si>
    <t xml:space="preserve">Инвестиции на производственное развитие, из них: </t>
  </si>
  <si>
    <t xml:space="preserve">Техническое перевооружение и реконструкция </t>
  </si>
  <si>
    <t>Новое строительство и расширение</t>
  </si>
  <si>
    <t>Приобретение объектов основных средств</t>
  </si>
  <si>
    <t>Генерация (ГК), в.т.ч.:</t>
  </si>
  <si>
    <t>1.1</t>
  </si>
  <si>
    <t>1.1.1.</t>
  </si>
  <si>
    <t>1.1.</t>
  </si>
  <si>
    <t>Энергосбережение и повышение энергетической эффективности, в т.ч.</t>
  </si>
  <si>
    <t>2.1.</t>
  </si>
  <si>
    <t>2.2.</t>
  </si>
  <si>
    <t>4.1.3.4</t>
  </si>
  <si>
    <t>4.1.3.7</t>
  </si>
  <si>
    <t>4.2.1.1</t>
  </si>
  <si>
    <t>4.2.1.2</t>
  </si>
  <si>
    <t>4.2.1.3</t>
  </si>
  <si>
    <t>4.2.1.4</t>
  </si>
  <si>
    <t>4.2.1.5</t>
  </si>
  <si>
    <t>план*</t>
  </si>
  <si>
    <t>2.3.</t>
  </si>
  <si>
    <t>2.4.</t>
  </si>
  <si>
    <t>2.5.</t>
  </si>
  <si>
    <t>2.6.</t>
  </si>
  <si>
    <t>* план в соответствии с утвержденной инвестиционной программой</t>
  </si>
  <si>
    <t>Приложение  № 6.3</t>
  </si>
  <si>
    <t>№ п/п</t>
  </si>
  <si>
    <t>Наименование проекта</t>
  </si>
  <si>
    <t>Ввод мощностей</t>
  </si>
  <si>
    <t>Вывод мощностей</t>
  </si>
  <si>
    <t>факт</t>
  </si>
  <si>
    <t>4.2.1.6.</t>
  </si>
  <si>
    <t>Модернизация ДЭС в п. Жиганск</t>
  </si>
  <si>
    <t>МВт</t>
  </si>
  <si>
    <t>0</t>
  </si>
  <si>
    <t>Генеральный директор ООО "ЯГК"</t>
  </si>
  <si>
    <t>Прочие инвестиционные проекты:</t>
  </si>
  <si>
    <t xml:space="preserve">Всего по ООО "Якутская генерирующая компания" , в т.ч. </t>
  </si>
  <si>
    <t>1.1.1.1.</t>
  </si>
  <si>
    <t>1.1.1.2.</t>
  </si>
  <si>
    <t>1.1.1.3.</t>
  </si>
  <si>
    <t>1.1.1.4.</t>
  </si>
  <si>
    <t>1.1.1.5.</t>
  </si>
  <si>
    <t xml:space="preserve">Освоено 
(закрыто актами 
выполненных работ)
млн.рублей </t>
  </si>
  <si>
    <t>________________________Русаков М.В.</t>
  </si>
  <si>
    <t>2018 год</t>
  </si>
  <si>
    <t>-</t>
  </si>
  <si>
    <t>Генеральный директор ООО "Якутская генерирующая компания"</t>
  </si>
  <si>
    <t>_______________________Русаков М.В.</t>
  </si>
  <si>
    <t>Отчет об исполнении инвестиционной программы ООО  "Якутская генерирующая компания" за 1 квартал 2019 года, млн. рублей с НДС</t>
  </si>
  <si>
    <t>Объем финансирования  2019 год</t>
  </si>
  <si>
    <t>1.1.1.6</t>
  </si>
  <si>
    <t>1.1.1.7</t>
  </si>
  <si>
    <t>1.1.1.8</t>
  </si>
  <si>
    <t>1.1.1.9</t>
  </si>
  <si>
    <t>1.1.1.10</t>
  </si>
  <si>
    <t>Модернизация ДЭС путем перевода станции с дизельного топлива  на сырую нефть (возврат займа с учетом процентов)</t>
  </si>
  <si>
    <t xml:space="preserve">Замена  дизель генератора марки АД60-Т400-Р на ЭД60С-Т400-1РН, База Приленск в Булунском районе </t>
  </si>
  <si>
    <t xml:space="preserve">Замена  дизель генератора марки АД-300 ст.№1 на  Scania DC 1644A (ЭД 440-Т400-2РН), СК-ТСС  Эбелях средний в Анабарском районе </t>
  </si>
  <si>
    <t xml:space="preserve">Замена  дизель генератора марки АД-300 ст.№2 на Scania DC 1644A (ЭД 440-Т400-2РН), СК-ТСС  Эбелях средний в Анабарском районе </t>
  </si>
  <si>
    <t xml:space="preserve">Замена  дизель генератора марки АД-300 ст.№3 на Scania DC 1644A (ЭД 440-Т400-2РН), СК-ТСС  Эбелях средний в Анабарском районе </t>
  </si>
  <si>
    <t xml:space="preserve">Замена  дизель генератора марки АД-300 ст.№1 на Scania DC 1644A (ЭД 440-Т400-2РН), СК-ТСУ Большая Куонамка №1(от ВЛ Поселок) в Оленёкском районе </t>
  </si>
  <si>
    <t xml:space="preserve">Замена  дизель генератора марки АД-300 ст.№2 на Scania DC 1644A (ЭД 440-Т400-2РН), СК-ТСУ Большая Куонамка №1(от ВЛ Поселок) в Оленёкском районе </t>
  </si>
  <si>
    <t xml:space="preserve">Замена  дизель генератора марки АД100 на ЭД100-Т400-1РН, СК-ТСС Устье Эбелях в Анабарском районе </t>
  </si>
  <si>
    <t xml:space="preserve">Замена  дизель генератора марки ЭД100-Т400-2РК на ЭД100-Т400-1РН, СК-ТСУ Средний Талахтах №1  в Оленекском районе </t>
  </si>
  <si>
    <t xml:space="preserve">Приобретение  дизель генератора марки ЭД60С-Т400-1РН, СК-ТСУ Большая Куонамка №1 в Оленекском районе  </t>
  </si>
  <si>
    <t>локально вычислительная сеть</t>
  </si>
  <si>
    <t xml:space="preserve">Телевизор 55 №2 </t>
  </si>
  <si>
    <t>Телевизор 55 №1</t>
  </si>
  <si>
    <t>Терминал №1</t>
  </si>
  <si>
    <t xml:space="preserve">Терминал №2 </t>
  </si>
  <si>
    <t>В целях организации сеансов видеоконференции АО "Вилюйская ГЭС-2", ООО "ЯГК" с управляющей компанией ООО "ЯГК" согласно Приказу ген. Директора ООО "ЯГК" от 06.02.2019г. №04.-п/19</t>
  </si>
  <si>
    <t>В целях организации сеансов видеоконференции АО "Вилюйская ГЭС-2", ООО "ЯГК" с управляющей компанией ООО "ЯГК" согласно Приказу ген. Директора ООО "ЯГК" от 06.02.2019г. №04.-п/20</t>
  </si>
  <si>
    <t>В целях организации сеансов видеоконференции АО "Вилюйская ГЭС-2", ООО "ЯГК" с управляющей компанией ООО "ЯГК" согласно Приказу ген. Директора ООО "ЯГК" от 06.02.2019г. №04.-п/21</t>
  </si>
  <si>
    <t>В целях организации сеансов видеоконференции АО "Вилюйская ГЭС-2", ООО "ЯГК" с управляющей компанией ООО "ЯГК" согласно Приказу ген. Директора ООО "ЯГК" от 06.02.2019г. №04.-п/22</t>
  </si>
  <si>
    <t>В связи с переездом в другой офис, появилась необходимость проведения локальной сети по адресу г. Якутск ул. Ленина 24 2 этаж</t>
  </si>
  <si>
    <t>1.1.1.5</t>
  </si>
  <si>
    <t>2,52</t>
  </si>
  <si>
    <t>Отчет о вводах/выводах объектов ООО "ЯГК" за 1 квартал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</si>
</sst>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#,##0.0"/>
    <numFmt numFmtId="166" formatCode="_-* #,##0.0000000000_р_._-;\-* #,##0.0000000000_р_._-;_-* &quot;-&quot;??_р_._-;_-@_-"/>
    <numFmt numFmtId="167" formatCode="0.0%"/>
    <numFmt numFmtId="168" formatCode="_-* #,##0.000000_р_._-;\-* #,##0.000000_р_._-;_-* &quot;-&quot;??_р_._-;_-@_-"/>
  </numFmts>
  <fonts count="18" x14ac:knownFonts="1">
    <font>
      <sz val="12"/>
      <name val="Times New Roman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theme="1"/>
      <name val="Times New Roman Cyr"/>
      <charset val="204"/>
    </font>
    <font>
      <sz val="11"/>
      <color theme="1"/>
      <name val="Calibri"/>
      <family val="2"/>
      <scheme val="minor"/>
    </font>
    <font>
      <sz val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6" fillId="0" borderId="0"/>
  </cellStyleXfs>
  <cellXfs count="12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2" fontId="3" fillId="2" borderId="0" xfId="0" applyNumberFormat="1" applyFont="1" applyFill="1" applyAlignment="1">
      <alignment horizontal="left" vertical="top" wrapText="1"/>
    </xf>
    <xf numFmtId="0" fontId="2" fillId="2" borderId="0" xfId="0" applyFont="1" applyFill="1"/>
    <xf numFmtId="166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/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left" vertical="center" wrapText="1" indent="1"/>
    </xf>
    <xf numFmtId="164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164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 indent="1"/>
      <protection locked="0"/>
    </xf>
    <xf numFmtId="164" fontId="1" fillId="2" borderId="1" xfId="0" applyNumberFormat="1" applyFont="1" applyFill="1" applyBorder="1" applyAlignment="1">
      <alignment horizontal="justify" vertical="center" wrapText="1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vertical="center" wrapText="1" indent="3"/>
    </xf>
    <xf numFmtId="49" fontId="1" fillId="2" borderId="1" xfId="0" applyNumberFormat="1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49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 indent="3"/>
    </xf>
    <xf numFmtId="164" fontId="10" fillId="2" borderId="1" xfId="0" applyNumberFormat="1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2"/>
    </xf>
    <xf numFmtId="1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" applyNumberFormat="1" applyFont="1" applyFill="1" applyBorder="1" applyAlignment="1">
      <alignment horizontal="left" vertical="center" wrapText="1" indent="1"/>
    </xf>
    <xf numFmtId="164" fontId="1" fillId="2" borderId="1" xfId="2" applyNumberFormat="1" applyFont="1" applyFill="1" applyBorder="1" applyAlignment="1">
      <alignment horizontal="center" vertical="center" wrapText="1"/>
    </xf>
    <xf numFmtId="167" fontId="1" fillId="2" borderId="1" xfId="2" applyNumberFormat="1" applyFont="1" applyFill="1" applyBorder="1" applyAlignment="1">
      <alignment horizontal="right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7" fontId="2" fillId="2" borderId="1" xfId="2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 indent="3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167" fontId="1" fillId="2" borderId="1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49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 indent="1"/>
      <protection locked="0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3" applyFont="1" applyAlignment="1">
      <alignment horizontal="center"/>
    </xf>
    <xf numFmtId="0" fontId="1" fillId="0" borderId="0" xfId="3" applyFont="1"/>
    <xf numFmtId="0" fontId="1" fillId="0" borderId="0" xfId="3" applyFont="1" applyAlignment="1">
      <alignment horizontal="right"/>
    </xf>
    <xf numFmtId="0" fontId="1" fillId="0" borderId="0" xfId="3" applyFont="1" applyFill="1" applyAlignment="1">
      <alignment horizontal="right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center" wrapText="1" inden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2" fillId="0" borderId="0" xfId="3" applyFont="1" applyAlignment="1">
      <alignment horizontal="center" wrapText="1"/>
    </xf>
    <xf numFmtId="0" fontId="2" fillId="0" borderId="0" xfId="3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</cellXfs>
  <cellStyles count="5">
    <cellStyle name="Обычный" xfId="0" builtinId="0"/>
    <cellStyle name="Обычный 3" xfId="1" xr:uid="{00000000-0005-0000-0000-000001000000}"/>
    <cellStyle name="Обычный 3 2" xfId="3" xr:uid="{00000000-0005-0000-0000-000002000000}"/>
    <cellStyle name="Обычный 7" xfId="4" xr:uid="{9C73A206-A8DE-4B3B-B29E-2CD22DD2F134}"/>
    <cellStyle name="Финансовый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BE417EA-F65F-4209-ACC4-40738EA70F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70CADCF-4A6D-4425-B1A2-39CC86AA69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73E6DD6-0830-409E-A592-4F8CDADEFB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40478BA-F780-464C-9649-9AD3B6833E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84D9DBE-C5A0-46A4-807E-F85217BF95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B057FD2-9E8F-42C9-992A-73D9912931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0B7DEDA-C03A-424C-B476-3BF415E7A1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1BD3D43-F7C3-4CE0-9029-109D942EBE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3BCD726-2C2A-4C98-8FBA-504ED9E539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E70D75D-019F-4CC2-8721-2B6B507283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16A4C8A-9859-4D4A-81E9-600FCD20B9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11DB2C3-7953-491C-8592-007B45D488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9E8D7C0-B0A0-43BC-BDEC-C6EC500CAA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F0B112A6-A0AF-410A-879E-03282E2A2A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9F9881BD-5181-4223-990E-1344785C41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23763351-DB9A-41B5-A3EE-F744D0F461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F6F2F004-D36D-469B-9269-536022EDF6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5F149D11-6027-44E1-8CF2-70528F675F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A2C1344-14B7-4891-B4D7-52229AF8FB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73EFA8EA-9069-482C-8299-358B411F25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D236A099-1DBF-454C-9691-8DC1E6C55B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4AB134E-A5A8-448D-B5D7-A5EF7DD033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38</xdr:row>
      <xdr:rowOff>0</xdr:rowOff>
    </xdr:from>
    <xdr:ext cx="0" cy="1619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B0FAEC95-2E6F-495B-8AFD-8D2750EBF200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B5B07AF4-0379-4192-BD91-BA6FF2D540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C013890F-5B7A-41C3-9BE5-5FA979CA5D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7A76758D-FD16-46AA-82D2-3F331BD514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907D7E15-5F6F-4560-B91E-75AC4D31C3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52FB8139-C3AD-46B4-A0D5-996AA851D6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79CBC940-2871-41D4-B2B5-08251F18A2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F5AEFBF8-8706-46CD-8995-E3FB16DF9E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9E920C58-75AF-49AD-9CAB-ED17D9E3A1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BF58B9AA-5D79-45DB-AEFA-47E529CA4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7D6A6851-B754-4434-B8AA-4CB1222A82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id="{8B057E39-4C34-488C-9B22-B0A00BB489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6" name="Text Box 13">
          <a:extLst>
            <a:ext uri="{FF2B5EF4-FFF2-40B4-BE49-F238E27FC236}">
              <a16:creationId xmlns:a16="http://schemas.microsoft.com/office/drawing/2014/main" id="{6132919F-0F92-4218-BC65-A7F30AAD9B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364ED05B-F3C4-4522-8F34-178EE205D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C2F100B7-AC96-4CAA-AE14-5FB6F34265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9" name="Text Box 16">
          <a:extLst>
            <a:ext uri="{FF2B5EF4-FFF2-40B4-BE49-F238E27FC236}">
              <a16:creationId xmlns:a16="http://schemas.microsoft.com/office/drawing/2014/main" id="{0BF11FB3-7B74-4942-BD20-2BC95F1315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40" name="Text Box 17">
          <a:extLst>
            <a:ext uri="{FF2B5EF4-FFF2-40B4-BE49-F238E27FC236}">
              <a16:creationId xmlns:a16="http://schemas.microsoft.com/office/drawing/2014/main" id="{A5190DE5-E68B-47A2-A98B-69140B2EA2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41" name="Text Box 18">
          <a:extLst>
            <a:ext uri="{FF2B5EF4-FFF2-40B4-BE49-F238E27FC236}">
              <a16:creationId xmlns:a16="http://schemas.microsoft.com/office/drawing/2014/main" id="{BE878BA2-4BB9-423F-9E35-776DE0170E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42" name="Text Box 19">
          <a:extLst>
            <a:ext uri="{FF2B5EF4-FFF2-40B4-BE49-F238E27FC236}">
              <a16:creationId xmlns:a16="http://schemas.microsoft.com/office/drawing/2014/main" id="{B96C0B61-98EF-4310-8D2C-1FFE74264F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43" name="Text Box 20">
          <a:extLst>
            <a:ext uri="{FF2B5EF4-FFF2-40B4-BE49-F238E27FC236}">
              <a16:creationId xmlns:a16="http://schemas.microsoft.com/office/drawing/2014/main" id="{8FD8786D-EA11-434D-9D60-7BBC90A819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44" name="Text Box 21">
          <a:extLst>
            <a:ext uri="{FF2B5EF4-FFF2-40B4-BE49-F238E27FC236}">
              <a16:creationId xmlns:a16="http://schemas.microsoft.com/office/drawing/2014/main" id="{CD45A5B4-4F19-4818-92CE-7F82872939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45" name="Text Box 22">
          <a:extLst>
            <a:ext uri="{FF2B5EF4-FFF2-40B4-BE49-F238E27FC236}">
              <a16:creationId xmlns:a16="http://schemas.microsoft.com/office/drawing/2014/main" id="{603315B0-EFAE-43EC-AFC9-CF22D3F504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19E36E3F-C426-4806-A690-69AE1699C8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15CB9867-5F8C-45DD-B7E0-46C2D92980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29C138B3-B1FF-45E2-B921-500B8E5953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8E2C010F-1EB2-497E-B355-313A540E5B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8207386A-351B-4F59-988E-040BCB4DAD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F9B8EE86-6597-4E8C-B26A-4ECD0499E7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8AE3F065-426B-4D04-9078-612CF27B9C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9310ABD6-945A-4B41-8165-69FD7AF327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9FFAD7F2-395A-43B8-85E2-3765ABD637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9461A380-0341-43CC-BAA1-43A9196189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F511C319-135A-4038-BCE0-B930554F75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CD0EDE76-B015-4314-BECD-C443747FC9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D3C059F6-9581-44DC-A2D1-A93978CE90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BD3FB798-EC26-4A94-9810-7A890062CA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F52E2757-55B3-4C95-8D45-F6049FB4C7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41C55FBA-49B2-4769-9339-E19DF9BA2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2" name="Text Box 17">
          <a:extLst>
            <a:ext uri="{FF2B5EF4-FFF2-40B4-BE49-F238E27FC236}">
              <a16:creationId xmlns:a16="http://schemas.microsoft.com/office/drawing/2014/main" id="{74E2B529-38E6-4B82-BE37-44FDC537FB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3" name="Text Box 18">
          <a:extLst>
            <a:ext uri="{FF2B5EF4-FFF2-40B4-BE49-F238E27FC236}">
              <a16:creationId xmlns:a16="http://schemas.microsoft.com/office/drawing/2014/main" id="{5678B82E-4779-4525-92B2-418F71B6F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4" name="Text Box 19">
          <a:extLst>
            <a:ext uri="{FF2B5EF4-FFF2-40B4-BE49-F238E27FC236}">
              <a16:creationId xmlns:a16="http://schemas.microsoft.com/office/drawing/2014/main" id="{B7B0B68C-3596-4E8E-A5EA-06347557C1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7968C650-5462-43E1-9B42-467C2FAB47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6" name="Text Box 21">
          <a:extLst>
            <a:ext uri="{FF2B5EF4-FFF2-40B4-BE49-F238E27FC236}">
              <a16:creationId xmlns:a16="http://schemas.microsoft.com/office/drawing/2014/main" id="{D03E2987-60E3-4266-BF8D-56233BD7B3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7" name="Text Box 22">
          <a:extLst>
            <a:ext uri="{FF2B5EF4-FFF2-40B4-BE49-F238E27FC236}">
              <a16:creationId xmlns:a16="http://schemas.microsoft.com/office/drawing/2014/main" id="{1D55ED81-DECD-492C-BD47-7804839875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9BB6396A-C466-4C5E-BACC-F18DB5895B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7F4DBC90-BC6D-4C81-A188-FA593FBD22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ADB3E470-4904-4247-AABD-5913D00962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1754E193-C286-4B13-A7DD-5A935E2902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72" name="Text Box 5">
          <a:extLst>
            <a:ext uri="{FF2B5EF4-FFF2-40B4-BE49-F238E27FC236}">
              <a16:creationId xmlns:a16="http://schemas.microsoft.com/office/drawing/2014/main" id="{7D2F5A8A-8657-40C3-9AA5-70D5827786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0E0748F2-DF8D-41E0-9CEB-F77837638D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74" name="Text Box 7">
          <a:extLst>
            <a:ext uri="{FF2B5EF4-FFF2-40B4-BE49-F238E27FC236}">
              <a16:creationId xmlns:a16="http://schemas.microsoft.com/office/drawing/2014/main" id="{401E2964-7357-4596-BCC7-3B1CEAFE5A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13C56566-90D1-4817-8263-78FE23EB77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62C14EDE-CA9B-4E73-94D7-9AD2D9B22D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B91AA2D0-0BF5-4E97-9B9C-7B81F7C4DA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id="{B6165DF2-2558-4FB0-90AA-3A71092775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49B7EF79-835A-4825-8719-4C7A98D615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2A99C244-37CF-49CC-9335-152F0779F9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5209218C-94AC-4E63-95A2-B42E993EF2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D2AA19A5-B8A4-46CD-B84B-A1721F52D7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3" name="Text Box 16">
          <a:extLst>
            <a:ext uri="{FF2B5EF4-FFF2-40B4-BE49-F238E27FC236}">
              <a16:creationId xmlns:a16="http://schemas.microsoft.com/office/drawing/2014/main" id="{5D6A96B4-DF68-454F-B684-113CE0262F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4" name="Text Box 17">
          <a:extLst>
            <a:ext uri="{FF2B5EF4-FFF2-40B4-BE49-F238E27FC236}">
              <a16:creationId xmlns:a16="http://schemas.microsoft.com/office/drawing/2014/main" id="{93404B8A-A82E-46BF-AE97-A9134BB3B7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5" name="Text Box 18">
          <a:extLst>
            <a:ext uri="{FF2B5EF4-FFF2-40B4-BE49-F238E27FC236}">
              <a16:creationId xmlns:a16="http://schemas.microsoft.com/office/drawing/2014/main" id="{6EAA9198-90F2-441E-8DB6-BD116E8493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FABFD835-9D8B-47CB-99FE-16737E6FA2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93DD44B8-B406-44A8-B160-6430B4B56C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8" name="Text Box 21">
          <a:extLst>
            <a:ext uri="{FF2B5EF4-FFF2-40B4-BE49-F238E27FC236}">
              <a16:creationId xmlns:a16="http://schemas.microsoft.com/office/drawing/2014/main" id="{C102EB37-07C7-4DBC-B74B-42FA311448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9" name="Text Box 22">
          <a:extLst>
            <a:ext uri="{FF2B5EF4-FFF2-40B4-BE49-F238E27FC236}">
              <a16:creationId xmlns:a16="http://schemas.microsoft.com/office/drawing/2014/main" id="{B60326D8-CB61-45E2-B3D6-A6B2A1B827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8B09B8A6-C71D-4A7E-8C7C-B49FE6AAFE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31E5B6C-E683-4399-AD66-534B802125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7059D019-AFFD-42E0-8D12-326096103E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E934F6D4-0450-43F0-9E0A-19B3CE18BB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2D2BA27C-2221-4BAF-BE5E-EEA574C201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FEAAF194-1A2D-4120-AC96-6EBDC90FF1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2DBE02ED-456C-4CA1-A90E-397FB7307F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DAA8CC6F-A74C-48C6-B3A2-62D87493BF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4D2D1E28-21D8-4217-85C3-E5FF655FEA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309ADE4C-1D74-4100-8973-E5AD6552A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9922BF4A-D019-46C4-A522-D0F6424E00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1" name="Text Box 12">
          <a:extLst>
            <a:ext uri="{FF2B5EF4-FFF2-40B4-BE49-F238E27FC236}">
              <a16:creationId xmlns:a16="http://schemas.microsoft.com/office/drawing/2014/main" id="{F581B16C-01FA-4FCE-A1D5-BF2685CB2E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2" name="Text Box 13">
          <a:extLst>
            <a:ext uri="{FF2B5EF4-FFF2-40B4-BE49-F238E27FC236}">
              <a16:creationId xmlns:a16="http://schemas.microsoft.com/office/drawing/2014/main" id="{817816F3-1B73-43CF-AA0E-6A5F6DEB7B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5C5BF445-5207-48B9-BBE9-38C35C6576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A20A76B7-2AA6-49C8-BF35-46CF0DB464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AA71B6E7-C23A-4285-878F-713D5E201A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CA10FF96-9969-44DE-8BF9-E3374D6005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D6852F6-2B04-4085-9969-7414786F8F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8" name="Text Box 19">
          <a:extLst>
            <a:ext uri="{FF2B5EF4-FFF2-40B4-BE49-F238E27FC236}">
              <a16:creationId xmlns:a16="http://schemas.microsoft.com/office/drawing/2014/main" id="{BF8CF5EB-A1E3-45A4-8F72-35FAE2FECF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9" name="Text Box 20">
          <a:extLst>
            <a:ext uri="{FF2B5EF4-FFF2-40B4-BE49-F238E27FC236}">
              <a16:creationId xmlns:a16="http://schemas.microsoft.com/office/drawing/2014/main" id="{834DFA1A-5F9E-4069-900F-7D4BA375B8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0" name="Text Box 21">
          <a:extLst>
            <a:ext uri="{FF2B5EF4-FFF2-40B4-BE49-F238E27FC236}">
              <a16:creationId xmlns:a16="http://schemas.microsoft.com/office/drawing/2014/main" id="{A9CC8592-20F2-45AA-9B41-37A85FBBF4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1" name="Text Box 22">
          <a:extLst>
            <a:ext uri="{FF2B5EF4-FFF2-40B4-BE49-F238E27FC236}">
              <a16:creationId xmlns:a16="http://schemas.microsoft.com/office/drawing/2014/main" id="{49164529-B123-43E4-9EA7-AA093DE3E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488396DC-59B3-466F-9BB5-8A13CBE836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1FF02D58-C285-4DA9-8834-E3FFC00273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74F0485E-11E2-4510-A102-B9044E051E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EFBE96AD-F299-4CF9-974E-E4887D783C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02794A63-2EA7-48B4-8DD7-40C449CB41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A4C887E7-018A-4419-A26E-139BEF945C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8" name="Text Box 7">
          <a:extLst>
            <a:ext uri="{FF2B5EF4-FFF2-40B4-BE49-F238E27FC236}">
              <a16:creationId xmlns:a16="http://schemas.microsoft.com/office/drawing/2014/main" id="{17674873-4F14-4BE6-BB48-843107098B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DE8A942E-6E1D-488A-B11E-518F076247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47D31F1F-204D-40D6-B8FC-5FF4BFE5D0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1" name="Text Box 10">
          <a:extLst>
            <a:ext uri="{FF2B5EF4-FFF2-40B4-BE49-F238E27FC236}">
              <a16:creationId xmlns:a16="http://schemas.microsoft.com/office/drawing/2014/main" id="{F0804005-1761-41D9-A31D-5722E29A79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2" name="Text Box 11">
          <a:extLst>
            <a:ext uri="{FF2B5EF4-FFF2-40B4-BE49-F238E27FC236}">
              <a16:creationId xmlns:a16="http://schemas.microsoft.com/office/drawing/2014/main" id="{1C4CAD9A-6285-4EE8-8368-66D933905D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3" name="Text Box 12">
          <a:extLst>
            <a:ext uri="{FF2B5EF4-FFF2-40B4-BE49-F238E27FC236}">
              <a16:creationId xmlns:a16="http://schemas.microsoft.com/office/drawing/2014/main" id="{C4B40BBC-6E1E-494C-AB9C-ABBF396879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7A1BC32B-C3D2-4A99-9B56-22F2FF2B7A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91B76024-1906-4795-B074-0FB2288063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E7B8A4CA-2BC3-4F9B-A919-55C447D608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D27389CE-42BB-4496-ADB5-F16FD2B74A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FB7BCAEC-62DB-4E28-829C-2F652FA3A9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AF95AB0-2B66-4681-9307-7AD957D711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0" name="Text Box 19">
          <a:extLst>
            <a:ext uri="{FF2B5EF4-FFF2-40B4-BE49-F238E27FC236}">
              <a16:creationId xmlns:a16="http://schemas.microsoft.com/office/drawing/2014/main" id="{C575E947-FBFC-4FDB-B54E-CEE356D0C1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A62B9E20-8365-465F-B2DB-F9CECF9896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2" name="Text Box 21">
          <a:extLst>
            <a:ext uri="{FF2B5EF4-FFF2-40B4-BE49-F238E27FC236}">
              <a16:creationId xmlns:a16="http://schemas.microsoft.com/office/drawing/2014/main" id="{0FB3F733-D24F-43A8-B01C-08021518FD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3" name="Text Box 22">
          <a:extLst>
            <a:ext uri="{FF2B5EF4-FFF2-40B4-BE49-F238E27FC236}">
              <a16:creationId xmlns:a16="http://schemas.microsoft.com/office/drawing/2014/main" id="{20EADC82-1D34-491C-9433-E522EB7714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E14660F8-B96B-4AA9-997E-8F3B8D3384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E8784BD3-BD11-45D7-A922-F8D576B9EA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DF789889-9901-4960-A810-8179A3B238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69F6EDB1-B6A4-4D91-85B5-7281544985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A72B15AD-B620-4401-A292-B36268CC6A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02C2D134-E3E8-4CDD-8B57-E844B23E0D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0" name="Text Box 7">
          <a:extLst>
            <a:ext uri="{FF2B5EF4-FFF2-40B4-BE49-F238E27FC236}">
              <a16:creationId xmlns:a16="http://schemas.microsoft.com/office/drawing/2014/main" id="{66E1D33D-6C25-4B52-A31C-45E6384E74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8314895A-55C3-4419-AD1F-616F18FC54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AF580635-42F3-4B01-8863-BE50109C0C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A30FB7CD-83B8-4DA3-996D-B4CB3CB6E8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E8BF0D40-DB21-437B-ABCD-8FD8D742D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id="{E6FCAF9C-221C-42CB-A832-62BF442864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6" name="Text Box 13">
          <a:extLst>
            <a:ext uri="{FF2B5EF4-FFF2-40B4-BE49-F238E27FC236}">
              <a16:creationId xmlns:a16="http://schemas.microsoft.com/office/drawing/2014/main" id="{D276D877-9BEE-4598-BA2D-D884972E15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2C3C2E18-2412-4DE3-B82D-5DD923D888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1D0EB1B3-AC36-4B15-96C9-1005AED807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9" name="Text Box 16">
          <a:extLst>
            <a:ext uri="{FF2B5EF4-FFF2-40B4-BE49-F238E27FC236}">
              <a16:creationId xmlns:a16="http://schemas.microsoft.com/office/drawing/2014/main" id="{C80B1A25-BFC0-4127-8373-58C11EC990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50" name="Text Box 17">
          <a:extLst>
            <a:ext uri="{FF2B5EF4-FFF2-40B4-BE49-F238E27FC236}">
              <a16:creationId xmlns:a16="http://schemas.microsoft.com/office/drawing/2014/main" id="{EDDF1198-ECEB-4DFE-B823-214E57CADB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51" name="Text Box 18">
          <a:extLst>
            <a:ext uri="{FF2B5EF4-FFF2-40B4-BE49-F238E27FC236}">
              <a16:creationId xmlns:a16="http://schemas.microsoft.com/office/drawing/2014/main" id="{807DA731-1DA7-4E8B-987E-B98580CD1F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52" name="Text Box 19">
          <a:extLst>
            <a:ext uri="{FF2B5EF4-FFF2-40B4-BE49-F238E27FC236}">
              <a16:creationId xmlns:a16="http://schemas.microsoft.com/office/drawing/2014/main" id="{50DF1568-B4A6-4A90-8B52-0922570069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53" name="Text Box 20">
          <a:extLst>
            <a:ext uri="{FF2B5EF4-FFF2-40B4-BE49-F238E27FC236}">
              <a16:creationId xmlns:a16="http://schemas.microsoft.com/office/drawing/2014/main" id="{303CC516-F9C9-402F-967E-01EB158303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54" name="Text Box 21">
          <a:extLst>
            <a:ext uri="{FF2B5EF4-FFF2-40B4-BE49-F238E27FC236}">
              <a16:creationId xmlns:a16="http://schemas.microsoft.com/office/drawing/2014/main" id="{989887A5-7ADE-48B3-B7F1-55053C2ACD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55" name="Text Box 22">
          <a:extLst>
            <a:ext uri="{FF2B5EF4-FFF2-40B4-BE49-F238E27FC236}">
              <a16:creationId xmlns:a16="http://schemas.microsoft.com/office/drawing/2014/main" id="{33864615-2E44-4D39-81C0-C39BA65A4C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BAE60F2B-CC72-4397-9F11-3BA8E181E1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BE6A46B-C6DC-4177-BF22-ACAA81620F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58" name="Text Box 3">
          <a:extLst>
            <a:ext uri="{FF2B5EF4-FFF2-40B4-BE49-F238E27FC236}">
              <a16:creationId xmlns:a16="http://schemas.microsoft.com/office/drawing/2014/main" id="{60A41115-ECFB-4069-AF71-DD7A0F2E2A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F19875CE-B481-4325-BC5B-65E8402EA5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97573CB3-B655-4243-949D-CE87CFC147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61EB1DB2-2F6B-4247-B4B6-29EBA61E01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5161CDB8-4C91-4F14-BECD-4534049831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9042FC22-532F-4DEA-84B3-4C2ACCEAE9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9115943E-EDC0-412B-8B9F-3E14CA25AD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9AC144BA-BAE6-4D93-A996-66F0F40733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66" name="Text Box 11">
          <a:extLst>
            <a:ext uri="{FF2B5EF4-FFF2-40B4-BE49-F238E27FC236}">
              <a16:creationId xmlns:a16="http://schemas.microsoft.com/office/drawing/2014/main" id="{3967DB2B-23E6-4D88-BD1F-B4BBE44A3E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67" name="Text Box 12">
          <a:extLst>
            <a:ext uri="{FF2B5EF4-FFF2-40B4-BE49-F238E27FC236}">
              <a16:creationId xmlns:a16="http://schemas.microsoft.com/office/drawing/2014/main" id="{A12DC55E-B6D3-472C-959E-3AF01ABD02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68" name="Text Box 13">
          <a:extLst>
            <a:ext uri="{FF2B5EF4-FFF2-40B4-BE49-F238E27FC236}">
              <a16:creationId xmlns:a16="http://schemas.microsoft.com/office/drawing/2014/main" id="{74ED623F-9241-4E8D-8AFF-95271F5D57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69" name="Text Box 14">
          <a:extLst>
            <a:ext uri="{FF2B5EF4-FFF2-40B4-BE49-F238E27FC236}">
              <a16:creationId xmlns:a16="http://schemas.microsoft.com/office/drawing/2014/main" id="{F616D1E5-5C92-4E23-AD4D-C09531F736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5FA5E5A1-63E0-4A10-AE99-825AC5A6B5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1" name="Text Box 16">
          <a:extLst>
            <a:ext uri="{FF2B5EF4-FFF2-40B4-BE49-F238E27FC236}">
              <a16:creationId xmlns:a16="http://schemas.microsoft.com/office/drawing/2014/main" id="{D4BF16E5-8812-4312-A381-31740B3D11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2" name="Text Box 17">
          <a:extLst>
            <a:ext uri="{FF2B5EF4-FFF2-40B4-BE49-F238E27FC236}">
              <a16:creationId xmlns:a16="http://schemas.microsoft.com/office/drawing/2014/main" id="{306EBBD2-1F0C-40B8-8EFB-9BB15D5E58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3" name="Text Box 18">
          <a:extLst>
            <a:ext uri="{FF2B5EF4-FFF2-40B4-BE49-F238E27FC236}">
              <a16:creationId xmlns:a16="http://schemas.microsoft.com/office/drawing/2014/main" id="{A6BD31F2-C06B-4CA4-845D-C15742D0AA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51486F2A-89C6-412D-A62D-4DA86689FA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5" name="Text Box 20">
          <a:extLst>
            <a:ext uri="{FF2B5EF4-FFF2-40B4-BE49-F238E27FC236}">
              <a16:creationId xmlns:a16="http://schemas.microsoft.com/office/drawing/2014/main" id="{88392CD7-8DDC-4BF2-8B13-95D64B9282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6" name="Text Box 21">
          <a:extLst>
            <a:ext uri="{FF2B5EF4-FFF2-40B4-BE49-F238E27FC236}">
              <a16:creationId xmlns:a16="http://schemas.microsoft.com/office/drawing/2014/main" id="{0023746B-C4F0-442E-8705-79C2558970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7" name="Text Box 22">
          <a:extLst>
            <a:ext uri="{FF2B5EF4-FFF2-40B4-BE49-F238E27FC236}">
              <a16:creationId xmlns:a16="http://schemas.microsoft.com/office/drawing/2014/main" id="{432EADAA-2E3D-4BBD-B35A-F3C4D44B85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58E8D448-4E40-4887-ACF5-7BC6415F09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32E6225C-CEE1-40EA-88B3-112119706E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DC8C6DEC-9A05-449C-A926-6CE55B8EB5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898DBF15-4A5A-4CB9-9767-5D5D22C45D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CC7C07FA-2BBC-4012-98D4-4D754C50AE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5C026CB2-D702-4FD7-A770-F4F84CBE6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4" name="Text Box 7">
          <a:extLst>
            <a:ext uri="{FF2B5EF4-FFF2-40B4-BE49-F238E27FC236}">
              <a16:creationId xmlns:a16="http://schemas.microsoft.com/office/drawing/2014/main" id="{D2508C7E-FCE6-45BC-A1ED-44AA137C51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6DB8ECEA-35E4-4C36-865C-E0D5F126F1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84AF6107-9A7A-4642-A778-163088ABE6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DFA4AC79-84ED-49BD-95C4-33A53970D6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991D15EE-3C05-4D72-9192-503B7F2887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9" name="Text Box 12">
          <a:extLst>
            <a:ext uri="{FF2B5EF4-FFF2-40B4-BE49-F238E27FC236}">
              <a16:creationId xmlns:a16="http://schemas.microsoft.com/office/drawing/2014/main" id="{3373A148-814C-4912-AA1C-9A51C092BE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0" name="Text Box 13">
          <a:extLst>
            <a:ext uri="{FF2B5EF4-FFF2-40B4-BE49-F238E27FC236}">
              <a16:creationId xmlns:a16="http://schemas.microsoft.com/office/drawing/2014/main" id="{560AD068-C906-4E01-8754-C8B26A972A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id="{FF0503E4-5A73-4927-87F6-E541ADD47C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14172EFE-F3A2-4653-8F5D-DD37CB8C78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A8B6CB17-A01B-43CD-94B4-791CD8B1FB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id="{1FB2161F-925C-466F-B58B-01022E019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id="{CD43D760-2A81-420E-993C-4283122159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4D43E601-0AF3-4745-8417-E673647FEC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0A67E5E0-AB89-4E23-9CF2-D67056107A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8" name="Text Box 21">
          <a:extLst>
            <a:ext uri="{FF2B5EF4-FFF2-40B4-BE49-F238E27FC236}">
              <a16:creationId xmlns:a16="http://schemas.microsoft.com/office/drawing/2014/main" id="{E93C9BF3-AFBA-430E-943B-5D74B75D03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9" name="Text Box 22">
          <a:extLst>
            <a:ext uri="{FF2B5EF4-FFF2-40B4-BE49-F238E27FC236}">
              <a16:creationId xmlns:a16="http://schemas.microsoft.com/office/drawing/2014/main" id="{D6CC27B7-A21F-4B03-AE87-016401CA9D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1E90BB85-EF99-42C0-A9A9-0B347ABEAF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58F6E172-DC4E-4D62-A66C-176772CAFF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02" name="Text Box 3">
          <a:extLst>
            <a:ext uri="{FF2B5EF4-FFF2-40B4-BE49-F238E27FC236}">
              <a16:creationId xmlns:a16="http://schemas.microsoft.com/office/drawing/2014/main" id="{9EA53FFC-9987-4F2B-ABC0-6E45C32083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964F1810-A815-4B7F-8145-17EFA9BD4A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47770521-0D86-4587-8964-5710E66B53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B0419271-ADFE-4D79-9681-9106FDB1AB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06" name="Text Box 7">
          <a:extLst>
            <a:ext uri="{FF2B5EF4-FFF2-40B4-BE49-F238E27FC236}">
              <a16:creationId xmlns:a16="http://schemas.microsoft.com/office/drawing/2014/main" id="{24EC6100-39BA-4CAF-8D01-C82133D4DF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2BC24E5B-523C-499D-BE3B-E29EF6B693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8ED7ABDC-A180-4360-BEF4-C94633C40D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09" name="Text Box 10">
          <a:extLst>
            <a:ext uri="{FF2B5EF4-FFF2-40B4-BE49-F238E27FC236}">
              <a16:creationId xmlns:a16="http://schemas.microsoft.com/office/drawing/2014/main" id="{4FDB70E3-B5E0-413D-840F-C331FA950A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10" name="Text Box 11">
          <a:extLst>
            <a:ext uri="{FF2B5EF4-FFF2-40B4-BE49-F238E27FC236}">
              <a16:creationId xmlns:a16="http://schemas.microsoft.com/office/drawing/2014/main" id="{6298E9DB-CFE0-43D0-8F7E-4FDC70021E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11" name="Text Box 12">
          <a:extLst>
            <a:ext uri="{FF2B5EF4-FFF2-40B4-BE49-F238E27FC236}">
              <a16:creationId xmlns:a16="http://schemas.microsoft.com/office/drawing/2014/main" id="{E532C684-A270-48FA-8B10-BEB2A85823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12" name="Text Box 13">
          <a:extLst>
            <a:ext uri="{FF2B5EF4-FFF2-40B4-BE49-F238E27FC236}">
              <a16:creationId xmlns:a16="http://schemas.microsoft.com/office/drawing/2014/main" id="{0FE04553-EA4A-4E4A-914B-0B9B02ECCE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13" name="Text Box 14">
          <a:extLst>
            <a:ext uri="{FF2B5EF4-FFF2-40B4-BE49-F238E27FC236}">
              <a16:creationId xmlns:a16="http://schemas.microsoft.com/office/drawing/2014/main" id="{97653273-813A-42D3-9E28-0A9BB8156C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D4846923-BB99-407D-AF65-B7C586F61B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15" name="Text Box 16">
          <a:extLst>
            <a:ext uri="{FF2B5EF4-FFF2-40B4-BE49-F238E27FC236}">
              <a16:creationId xmlns:a16="http://schemas.microsoft.com/office/drawing/2014/main" id="{B204CF16-99C4-46A3-8E83-29437781EA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16" name="Text Box 17">
          <a:extLst>
            <a:ext uri="{FF2B5EF4-FFF2-40B4-BE49-F238E27FC236}">
              <a16:creationId xmlns:a16="http://schemas.microsoft.com/office/drawing/2014/main" id="{D55B05C5-9646-4990-900A-E3C2A60371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17" name="Text Box 18">
          <a:extLst>
            <a:ext uri="{FF2B5EF4-FFF2-40B4-BE49-F238E27FC236}">
              <a16:creationId xmlns:a16="http://schemas.microsoft.com/office/drawing/2014/main" id="{FE50B0BD-893B-4CBD-8C6B-7CD56473E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18" name="Text Box 19">
          <a:extLst>
            <a:ext uri="{FF2B5EF4-FFF2-40B4-BE49-F238E27FC236}">
              <a16:creationId xmlns:a16="http://schemas.microsoft.com/office/drawing/2014/main" id="{A7EA64C7-9955-418B-B731-49EEB75B3E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0E75571A-BF0C-43C5-9962-1FD9A75158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A70B2F02-D66F-44CC-A704-557CA30E1D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21" name="Text Box 22">
          <a:extLst>
            <a:ext uri="{FF2B5EF4-FFF2-40B4-BE49-F238E27FC236}">
              <a16:creationId xmlns:a16="http://schemas.microsoft.com/office/drawing/2014/main" id="{F287D215-37CA-4336-B8B4-00A2C7A590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DB281D4F-24DF-4263-93E8-F82B62EBB4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A1589365-3E30-4005-8C12-14E60CDDEF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4" name="Text Box 3">
          <a:extLst>
            <a:ext uri="{FF2B5EF4-FFF2-40B4-BE49-F238E27FC236}">
              <a16:creationId xmlns:a16="http://schemas.microsoft.com/office/drawing/2014/main" id="{9FD163D0-31D7-4E46-AD91-F87D19E974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id="{1B1CA517-DD0E-44D8-B48E-3A5D5C0352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6" name="Text Box 5">
          <a:extLst>
            <a:ext uri="{FF2B5EF4-FFF2-40B4-BE49-F238E27FC236}">
              <a16:creationId xmlns:a16="http://schemas.microsoft.com/office/drawing/2014/main" id="{B6E717D3-A51A-4BD9-A67C-9B9DE3FB11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7704C86F-0A02-405E-BA40-50DF9C33C0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8" name="Text Box 7">
          <a:extLst>
            <a:ext uri="{FF2B5EF4-FFF2-40B4-BE49-F238E27FC236}">
              <a16:creationId xmlns:a16="http://schemas.microsoft.com/office/drawing/2014/main" id="{7796C6F6-1C4C-4D2B-AFB1-3C2C64253D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A3B382FE-4BD4-4D53-863C-C8380995D5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873EB191-7602-417A-AFC4-1AF19C8566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920B3BF1-8827-4954-BC50-DF209AC164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66214290-24F9-4BF4-9C05-345CA7CDCF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3" name="Text Box 12">
          <a:extLst>
            <a:ext uri="{FF2B5EF4-FFF2-40B4-BE49-F238E27FC236}">
              <a16:creationId xmlns:a16="http://schemas.microsoft.com/office/drawing/2014/main" id="{A45B06BE-6864-46F2-8AB1-B686F4803D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4" name="Text Box 13">
          <a:extLst>
            <a:ext uri="{FF2B5EF4-FFF2-40B4-BE49-F238E27FC236}">
              <a16:creationId xmlns:a16="http://schemas.microsoft.com/office/drawing/2014/main" id="{79DCE71D-500B-4AC1-9DA4-5E64520182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6C280DD7-3BF5-4265-AB03-AAEC6EB0E5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1F0589D1-2F6F-4ECC-B2D2-33641B6699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972D15CB-CA15-4FEC-9632-33C5A88789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8" name="Text Box 17">
          <a:extLst>
            <a:ext uri="{FF2B5EF4-FFF2-40B4-BE49-F238E27FC236}">
              <a16:creationId xmlns:a16="http://schemas.microsoft.com/office/drawing/2014/main" id="{6457AA61-818D-42FB-8DFC-805E429C1D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9" name="Text Box 18">
          <a:extLst>
            <a:ext uri="{FF2B5EF4-FFF2-40B4-BE49-F238E27FC236}">
              <a16:creationId xmlns:a16="http://schemas.microsoft.com/office/drawing/2014/main" id="{AA465E57-594C-43EE-8098-8DA14B0C44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0" name="Text Box 19">
          <a:extLst>
            <a:ext uri="{FF2B5EF4-FFF2-40B4-BE49-F238E27FC236}">
              <a16:creationId xmlns:a16="http://schemas.microsoft.com/office/drawing/2014/main" id="{C039B774-F46B-4901-9CCD-7D73E8C479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1" name="Text Box 20">
          <a:extLst>
            <a:ext uri="{FF2B5EF4-FFF2-40B4-BE49-F238E27FC236}">
              <a16:creationId xmlns:a16="http://schemas.microsoft.com/office/drawing/2014/main" id="{BF92A859-DF47-4B5E-9AFC-D5AA0C7831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2" name="Text Box 21">
          <a:extLst>
            <a:ext uri="{FF2B5EF4-FFF2-40B4-BE49-F238E27FC236}">
              <a16:creationId xmlns:a16="http://schemas.microsoft.com/office/drawing/2014/main" id="{7E9CB9E2-88F1-427A-BC5E-0ED1E61907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373975C6-95C0-4BA2-9E18-5FDAA9628F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1D36C51F-AFB6-480E-9028-A64C9272D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56D48552-C4B1-452B-B05F-3E16372DCB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6" name="Text Box 3">
          <a:extLst>
            <a:ext uri="{FF2B5EF4-FFF2-40B4-BE49-F238E27FC236}">
              <a16:creationId xmlns:a16="http://schemas.microsoft.com/office/drawing/2014/main" id="{58FBF983-4DA6-4CDA-9855-202AA423C2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2AFF8CA3-186A-441D-BA67-2D1CA4B484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226F4F1A-2874-414C-BD78-FB6EA8A95D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B9CE219D-6FBC-45A6-A6F3-A7FC882F16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0" name="Text Box 7">
          <a:extLst>
            <a:ext uri="{FF2B5EF4-FFF2-40B4-BE49-F238E27FC236}">
              <a16:creationId xmlns:a16="http://schemas.microsoft.com/office/drawing/2014/main" id="{C1C82B41-8D1D-41F9-9C3A-586A369161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C62D276F-2D59-403B-822C-0499288713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C3E64665-8EC0-4F9E-B640-0E00D12431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3" name="Text Box 10">
          <a:extLst>
            <a:ext uri="{FF2B5EF4-FFF2-40B4-BE49-F238E27FC236}">
              <a16:creationId xmlns:a16="http://schemas.microsoft.com/office/drawing/2014/main" id="{F3958206-AB49-412E-97CE-1C2EB45419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70998C4C-202C-4AC4-8713-927B2FFA22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5" name="Text Box 12">
          <a:extLst>
            <a:ext uri="{FF2B5EF4-FFF2-40B4-BE49-F238E27FC236}">
              <a16:creationId xmlns:a16="http://schemas.microsoft.com/office/drawing/2014/main" id="{8C5F4AAB-9B5B-4658-ABEF-414B573CF7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6" name="Text Box 13">
          <a:extLst>
            <a:ext uri="{FF2B5EF4-FFF2-40B4-BE49-F238E27FC236}">
              <a16:creationId xmlns:a16="http://schemas.microsoft.com/office/drawing/2014/main" id="{103C5B99-70DC-4125-BAB1-C28813D551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4B3AA3D0-45AC-4657-94DB-F57050918A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0033E22B-FEE5-4E3B-BC03-C8F291D3FC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9" name="Text Box 16">
          <a:extLst>
            <a:ext uri="{FF2B5EF4-FFF2-40B4-BE49-F238E27FC236}">
              <a16:creationId xmlns:a16="http://schemas.microsoft.com/office/drawing/2014/main" id="{A14A76DD-84A8-4171-830F-1467E2838F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0" name="Text Box 17">
          <a:extLst>
            <a:ext uri="{FF2B5EF4-FFF2-40B4-BE49-F238E27FC236}">
              <a16:creationId xmlns:a16="http://schemas.microsoft.com/office/drawing/2014/main" id="{476BEA39-C32F-4AAC-92DF-3DACA9B2FC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1" name="Text Box 18">
          <a:extLst>
            <a:ext uri="{FF2B5EF4-FFF2-40B4-BE49-F238E27FC236}">
              <a16:creationId xmlns:a16="http://schemas.microsoft.com/office/drawing/2014/main" id="{C111D73C-CA7A-4DFF-8F46-18E64C36E2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2" name="Text Box 19">
          <a:extLst>
            <a:ext uri="{FF2B5EF4-FFF2-40B4-BE49-F238E27FC236}">
              <a16:creationId xmlns:a16="http://schemas.microsoft.com/office/drawing/2014/main" id="{A2F82A58-26EA-4A55-AECA-88FE501B75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3" name="Text Box 20">
          <a:extLst>
            <a:ext uri="{FF2B5EF4-FFF2-40B4-BE49-F238E27FC236}">
              <a16:creationId xmlns:a16="http://schemas.microsoft.com/office/drawing/2014/main" id="{85A42C69-F468-4422-BB13-AFC7170272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4" name="Text Box 21">
          <a:extLst>
            <a:ext uri="{FF2B5EF4-FFF2-40B4-BE49-F238E27FC236}">
              <a16:creationId xmlns:a16="http://schemas.microsoft.com/office/drawing/2014/main" id="{54DFCB96-BFEF-44B1-8047-F3C9A8BC58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5" name="Text Box 22">
          <a:extLst>
            <a:ext uri="{FF2B5EF4-FFF2-40B4-BE49-F238E27FC236}">
              <a16:creationId xmlns:a16="http://schemas.microsoft.com/office/drawing/2014/main" id="{17A17BCA-BA92-488E-818C-B51D652052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C6027BA4-7EC1-4904-A239-429598ECF0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F2CAD1E9-E508-4FE3-9297-C49FCE540E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8" name="Text Box 3">
          <a:extLst>
            <a:ext uri="{FF2B5EF4-FFF2-40B4-BE49-F238E27FC236}">
              <a16:creationId xmlns:a16="http://schemas.microsoft.com/office/drawing/2014/main" id="{E8574CD9-C95C-4EE6-84BB-9098DA0481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B26B0866-ED1D-4E56-BC1F-1FCBEFED73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6898A82D-EB66-42DF-AD7E-70DE71CEF1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189E79B5-C18E-4420-946A-A48FE76BA1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2" name="Text Box 7">
          <a:extLst>
            <a:ext uri="{FF2B5EF4-FFF2-40B4-BE49-F238E27FC236}">
              <a16:creationId xmlns:a16="http://schemas.microsoft.com/office/drawing/2014/main" id="{81313742-59D4-4A02-8372-93E68D51AE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D4801970-903B-435E-A36F-02A4D8CC14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5EF94FD2-E661-4315-8767-344DD6AD57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52944841-826A-4F1F-98F0-A98465CC72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6" name="Text Box 11">
          <a:extLst>
            <a:ext uri="{FF2B5EF4-FFF2-40B4-BE49-F238E27FC236}">
              <a16:creationId xmlns:a16="http://schemas.microsoft.com/office/drawing/2014/main" id="{6DC88C7A-6472-41DC-8329-179FAE5979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B0781477-1719-4776-82EB-41B57BEA8B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8" name="Text Box 13">
          <a:extLst>
            <a:ext uri="{FF2B5EF4-FFF2-40B4-BE49-F238E27FC236}">
              <a16:creationId xmlns:a16="http://schemas.microsoft.com/office/drawing/2014/main" id="{BBA17DBA-45EF-4452-A2B6-4C6D1A054F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2ED1ABB3-FA13-43D6-AFC5-2251ED0216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38D51838-0C27-476B-9325-F9C8C3E2A6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00B4F3D7-B421-49B8-84F1-8DDF21AE21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2" name="Text Box 17">
          <a:extLst>
            <a:ext uri="{FF2B5EF4-FFF2-40B4-BE49-F238E27FC236}">
              <a16:creationId xmlns:a16="http://schemas.microsoft.com/office/drawing/2014/main" id="{BDA81554-9B97-41B2-BDFA-0D2D0676CD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3" name="Text Box 18">
          <a:extLst>
            <a:ext uri="{FF2B5EF4-FFF2-40B4-BE49-F238E27FC236}">
              <a16:creationId xmlns:a16="http://schemas.microsoft.com/office/drawing/2014/main" id="{12673711-66C8-450D-82BD-43B21EC696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4" name="Text Box 19">
          <a:extLst>
            <a:ext uri="{FF2B5EF4-FFF2-40B4-BE49-F238E27FC236}">
              <a16:creationId xmlns:a16="http://schemas.microsoft.com/office/drawing/2014/main" id="{AD6AA1D1-1226-4A30-A31A-41B8E9688D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5" name="Text Box 20">
          <a:extLst>
            <a:ext uri="{FF2B5EF4-FFF2-40B4-BE49-F238E27FC236}">
              <a16:creationId xmlns:a16="http://schemas.microsoft.com/office/drawing/2014/main" id="{EE5D09BB-F9D0-42BB-8BA1-99DDE9A1BA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6" name="Text Box 21">
          <a:extLst>
            <a:ext uri="{FF2B5EF4-FFF2-40B4-BE49-F238E27FC236}">
              <a16:creationId xmlns:a16="http://schemas.microsoft.com/office/drawing/2014/main" id="{DAC6D8E0-67CC-4F73-837B-8F4820BB20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7" name="Text Box 22">
          <a:extLst>
            <a:ext uri="{FF2B5EF4-FFF2-40B4-BE49-F238E27FC236}">
              <a16:creationId xmlns:a16="http://schemas.microsoft.com/office/drawing/2014/main" id="{C5C16E3A-40C5-4A7F-8E3B-BC3978F58E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EC7C9DB4-85ED-4BAD-959B-2926564B0A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A932DF00-AE7D-45C5-A5D1-8E6D847D45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0" name="Text Box 3">
          <a:extLst>
            <a:ext uri="{FF2B5EF4-FFF2-40B4-BE49-F238E27FC236}">
              <a16:creationId xmlns:a16="http://schemas.microsoft.com/office/drawing/2014/main" id="{E85A06E5-9ADF-46C6-9957-EC3CBEFD2E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1BA77B2A-DAF2-47A4-B42A-A937F2F3F9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656DB307-DD39-4E38-9922-8B2643A1E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CAE9C50A-FC87-4D99-967E-1103E4A67B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4" name="Text Box 7">
          <a:extLst>
            <a:ext uri="{FF2B5EF4-FFF2-40B4-BE49-F238E27FC236}">
              <a16:creationId xmlns:a16="http://schemas.microsoft.com/office/drawing/2014/main" id="{F4374675-3D48-4BA9-87A5-E0AA64A9DC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C2EA9678-6AD3-4153-8D18-79EAA31FDA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5173F008-C907-4A66-803C-6B02F6C331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7" name="Text Box 10">
          <a:extLst>
            <a:ext uri="{FF2B5EF4-FFF2-40B4-BE49-F238E27FC236}">
              <a16:creationId xmlns:a16="http://schemas.microsoft.com/office/drawing/2014/main" id="{3156B373-A81D-4D5C-ABFE-BF64A2D49B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8" name="Text Box 11">
          <a:extLst>
            <a:ext uri="{FF2B5EF4-FFF2-40B4-BE49-F238E27FC236}">
              <a16:creationId xmlns:a16="http://schemas.microsoft.com/office/drawing/2014/main" id="{069056E9-24C5-4F0A-BA3A-DC96FA9ED8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9" name="Text Box 12">
          <a:extLst>
            <a:ext uri="{FF2B5EF4-FFF2-40B4-BE49-F238E27FC236}">
              <a16:creationId xmlns:a16="http://schemas.microsoft.com/office/drawing/2014/main" id="{CD3BDB3A-17CE-4F6A-AFD1-B4BBBCBE67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0" name="Text Box 13">
          <a:extLst>
            <a:ext uri="{FF2B5EF4-FFF2-40B4-BE49-F238E27FC236}">
              <a16:creationId xmlns:a16="http://schemas.microsoft.com/office/drawing/2014/main" id="{AC35DE03-926B-4F5F-87AB-AD9B03B7FA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1" name="Text Box 14">
          <a:extLst>
            <a:ext uri="{FF2B5EF4-FFF2-40B4-BE49-F238E27FC236}">
              <a16:creationId xmlns:a16="http://schemas.microsoft.com/office/drawing/2014/main" id="{FD5BC25F-7A86-40F1-83BE-E31F247F31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B6030135-0BFB-4F0C-A0CA-EDDBA3B3CD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3" name="Text Box 16">
          <a:extLst>
            <a:ext uri="{FF2B5EF4-FFF2-40B4-BE49-F238E27FC236}">
              <a16:creationId xmlns:a16="http://schemas.microsoft.com/office/drawing/2014/main" id="{D5785512-5BB5-49C0-BA81-651597E7DE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4" name="Text Box 17">
          <a:extLst>
            <a:ext uri="{FF2B5EF4-FFF2-40B4-BE49-F238E27FC236}">
              <a16:creationId xmlns:a16="http://schemas.microsoft.com/office/drawing/2014/main" id="{FAECF262-79D6-4835-944F-C85E4D414A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5" name="Text Box 18">
          <a:extLst>
            <a:ext uri="{FF2B5EF4-FFF2-40B4-BE49-F238E27FC236}">
              <a16:creationId xmlns:a16="http://schemas.microsoft.com/office/drawing/2014/main" id="{17335FFA-9E4F-43AE-A64D-8C55258918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6" name="Text Box 19">
          <a:extLst>
            <a:ext uri="{FF2B5EF4-FFF2-40B4-BE49-F238E27FC236}">
              <a16:creationId xmlns:a16="http://schemas.microsoft.com/office/drawing/2014/main" id="{27A9120E-7CD8-454D-9B7F-7E7AA84840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7" name="Text Box 20">
          <a:extLst>
            <a:ext uri="{FF2B5EF4-FFF2-40B4-BE49-F238E27FC236}">
              <a16:creationId xmlns:a16="http://schemas.microsoft.com/office/drawing/2014/main" id="{136535C0-C56D-44C3-90E0-1E2175C2E6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8" name="Text Box 21">
          <a:extLst>
            <a:ext uri="{FF2B5EF4-FFF2-40B4-BE49-F238E27FC236}">
              <a16:creationId xmlns:a16="http://schemas.microsoft.com/office/drawing/2014/main" id="{3B153980-EDAF-4DF0-87F3-56068D3143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9" name="Text Box 22">
          <a:extLst>
            <a:ext uri="{FF2B5EF4-FFF2-40B4-BE49-F238E27FC236}">
              <a16:creationId xmlns:a16="http://schemas.microsoft.com/office/drawing/2014/main" id="{91BA1F82-F7EE-4D37-958B-7E9CAF6D3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B6B3A22F-E362-47CF-BF4A-B02CBD7D33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9DEED54B-5480-4738-BC4D-55B1284BC2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2" name="Text Box 3">
          <a:extLst>
            <a:ext uri="{FF2B5EF4-FFF2-40B4-BE49-F238E27FC236}">
              <a16:creationId xmlns:a16="http://schemas.microsoft.com/office/drawing/2014/main" id="{101A76F1-1B42-4C38-8EF6-1511F2BCAB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72BC6E19-BA88-4827-A0C4-3538FC5263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4" name="Text Box 5">
          <a:extLst>
            <a:ext uri="{FF2B5EF4-FFF2-40B4-BE49-F238E27FC236}">
              <a16:creationId xmlns:a16="http://schemas.microsoft.com/office/drawing/2014/main" id="{24126325-D923-4496-8468-E7AB190A10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A68DCA45-7D33-48BC-93C1-9D9F39E2C1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6" name="Text Box 7">
          <a:extLst>
            <a:ext uri="{FF2B5EF4-FFF2-40B4-BE49-F238E27FC236}">
              <a16:creationId xmlns:a16="http://schemas.microsoft.com/office/drawing/2014/main" id="{8E482BDA-7549-40F0-96E5-A0C336099B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529A9F63-D2D5-41E4-86C7-F9C838ADD1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8C824276-82CC-4F1D-B36B-81BEFEA737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38E9DDEA-BD2A-4856-942C-775E38AAF0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E6EA675B-9494-4231-923B-EA18F0B6CC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86CD9E3A-B0B0-4CC0-8F9A-E142F9CED8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2" name="Text Box 13">
          <a:extLst>
            <a:ext uri="{FF2B5EF4-FFF2-40B4-BE49-F238E27FC236}">
              <a16:creationId xmlns:a16="http://schemas.microsoft.com/office/drawing/2014/main" id="{DB3FE0E2-0750-47C4-A2A2-61F5CC4640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6044029C-50D6-4DDF-B0E3-8CE44D3478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FAC03215-A14C-4908-BFF7-E83B9BE35E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5" name="Text Box 16">
          <a:extLst>
            <a:ext uri="{FF2B5EF4-FFF2-40B4-BE49-F238E27FC236}">
              <a16:creationId xmlns:a16="http://schemas.microsoft.com/office/drawing/2014/main" id="{A3334C5A-B711-4468-A770-4AD8D4DBA3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6" name="Text Box 17">
          <a:extLst>
            <a:ext uri="{FF2B5EF4-FFF2-40B4-BE49-F238E27FC236}">
              <a16:creationId xmlns:a16="http://schemas.microsoft.com/office/drawing/2014/main" id="{3F102B9C-D6CC-48BB-99D6-64376BAD2D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7" name="Text Box 18">
          <a:extLst>
            <a:ext uri="{FF2B5EF4-FFF2-40B4-BE49-F238E27FC236}">
              <a16:creationId xmlns:a16="http://schemas.microsoft.com/office/drawing/2014/main" id="{FAB895A0-8E13-4499-8274-A29DC33A74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8" name="Text Box 19">
          <a:extLst>
            <a:ext uri="{FF2B5EF4-FFF2-40B4-BE49-F238E27FC236}">
              <a16:creationId xmlns:a16="http://schemas.microsoft.com/office/drawing/2014/main" id="{74F5303B-7437-431B-825B-D1A56BD45E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9" name="Text Box 20">
          <a:extLst>
            <a:ext uri="{FF2B5EF4-FFF2-40B4-BE49-F238E27FC236}">
              <a16:creationId xmlns:a16="http://schemas.microsoft.com/office/drawing/2014/main" id="{1FFA2441-7E4E-4ECC-8BB8-94ECE65E56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30" name="Text Box 21">
          <a:extLst>
            <a:ext uri="{FF2B5EF4-FFF2-40B4-BE49-F238E27FC236}">
              <a16:creationId xmlns:a16="http://schemas.microsoft.com/office/drawing/2014/main" id="{F40758C8-C5A1-48A0-BB43-650F7C8C1C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31" name="Text Box 22">
          <a:extLst>
            <a:ext uri="{FF2B5EF4-FFF2-40B4-BE49-F238E27FC236}">
              <a16:creationId xmlns:a16="http://schemas.microsoft.com/office/drawing/2014/main" id="{5E83A7E9-4558-4CF6-AC51-3EF4915599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A4AA116B-F32A-4F85-8678-6B09BE30DB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448542CB-A003-48BC-B7A9-79697F55BC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B641D92E-85D3-477A-8E3C-04A9E9E347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35" name="Text Box 4">
          <a:extLst>
            <a:ext uri="{FF2B5EF4-FFF2-40B4-BE49-F238E27FC236}">
              <a16:creationId xmlns:a16="http://schemas.microsoft.com/office/drawing/2014/main" id="{377BB8ED-065C-478A-8EAE-609B89CF7C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B36B58B0-F8F3-4C1F-A006-8C3B3D8DFE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37F0C109-0F20-4128-A1BD-CA566B5BC0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38" name="Text Box 7">
          <a:extLst>
            <a:ext uri="{FF2B5EF4-FFF2-40B4-BE49-F238E27FC236}">
              <a16:creationId xmlns:a16="http://schemas.microsoft.com/office/drawing/2014/main" id="{788BA070-BC37-4783-956D-B941C1B6BF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49654362-9469-413F-B871-B4C63570EA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AF6F37B6-7089-4675-861A-B334A5BEC3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41" name="Text Box 10">
          <a:extLst>
            <a:ext uri="{FF2B5EF4-FFF2-40B4-BE49-F238E27FC236}">
              <a16:creationId xmlns:a16="http://schemas.microsoft.com/office/drawing/2014/main" id="{055A7AD8-0DDC-4BE7-8331-E1258F4D4D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42" name="Text Box 11">
          <a:extLst>
            <a:ext uri="{FF2B5EF4-FFF2-40B4-BE49-F238E27FC236}">
              <a16:creationId xmlns:a16="http://schemas.microsoft.com/office/drawing/2014/main" id="{A16170D8-5D7A-4888-A468-9FCB7EE832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43" name="Text Box 12">
          <a:extLst>
            <a:ext uri="{FF2B5EF4-FFF2-40B4-BE49-F238E27FC236}">
              <a16:creationId xmlns:a16="http://schemas.microsoft.com/office/drawing/2014/main" id="{738157D8-2DBA-479F-8045-E66B8B4984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44" name="Text Box 13">
          <a:extLst>
            <a:ext uri="{FF2B5EF4-FFF2-40B4-BE49-F238E27FC236}">
              <a16:creationId xmlns:a16="http://schemas.microsoft.com/office/drawing/2014/main" id="{52DE3AF9-A522-4D67-8F2E-A0FBC1ED58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61A10980-D6EF-4BC3-9249-BEB4D6B955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BE8A6FE6-3CE1-4ECA-9A79-DAAEB30664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47" name="Text Box 16">
          <a:extLst>
            <a:ext uri="{FF2B5EF4-FFF2-40B4-BE49-F238E27FC236}">
              <a16:creationId xmlns:a16="http://schemas.microsoft.com/office/drawing/2014/main" id="{3FE6F695-E2D3-40DB-8BEA-F747598046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48" name="Text Box 17">
          <a:extLst>
            <a:ext uri="{FF2B5EF4-FFF2-40B4-BE49-F238E27FC236}">
              <a16:creationId xmlns:a16="http://schemas.microsoft.com/office/drawing/2014/main" id="{119C67DF-8B72-4181-BD51-FD9560E711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49" name="Text Box 18">
          <a:extLst>
            <a:ext uri="{FF2B5EF4-FFF2-40B4-BE49-F238E27FC236}">
              <a16:creationId xmlns:a16="http://schemas.microsoft.com/office/drawing/2014/main" id="{66FB2290-7539-4D3F-98C0-581055C023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50" name="Text Box 19">
          <a:extLst>
            <a:ext uri="{FF2B5EF4-FFF2-40B4-BE49-F238E27FC236}">
              <a16:creationId xmlns:a16="http://schemas.microsoft.com/office/drawing/2014/main" id="{BCA3053B-88EB-4032-B9E3-11750D197B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51" name="Text Box 20">
          <a:extLst>
            <a:ext uri="{FF2B5EF4-FFF2-40B4-BE49-F238E27FC236}">
              <a16:creationId xmlns:a16="http://schemas.microsoft.com/office/drawing/2014/main" id="{CCE109E8-97A6-466D-BFEE-7F8BABC650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52" name="Text Box 21">
          <a:extLst>
            <a:ext uri="{FF2B5EF4-FFF2-40B4-BE49-F238E27FC236}">
              <a16:creationId xmlns:a16="http://schemas.microsoft.com/office/drawing/2014/main" id="{B0BC81BC-0596-4DEE-AE00-EE5CFC7059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53" name="Text Box 22">
          <a:extLst>
            <a:ext uri="{FF2B5EF4-FFF2-40B4-BE49-F238E27FC236}">
              <a16:creationId xmlns:a16="http://schemas.microsoft.com/office/drawing/2014/main" id="{49423F66-D8A9-4E3F-94C4-621AE0C2C3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16E0F3D5-5138-4B49-A534-D29C91956D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557019CA-ABA5-4347-91DA-806753D981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56" name="Text Box 3">
          <a:extLst>
            <a:ext uri="{FF2B5EF4-FFF2-40B4-BE49-F238E27FC236}">
              <a16:creationId xmlns:a16="http://schemas.microsoft.com/office/drawing/2014/main" id="{B7C15987-75CF-43DE-BB5F-D467A81958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69331EA7-5AC6-4A03-9AC5-FA4783A624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58" name="Text Box 5">
          <a:extLst>
            <a:ext uri="{FF2B5EF4-FFF2-40B4-BE49-F238E27FC236}">
              <a16:creationId xmlns:a16="http://schemas.microsoft.com/office/drawing/2014/main" id="{70EFEB49-9E5A-44B4-89A9-700B81D7A3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862C9CCE-3885-41BF-9487-AD51D04854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60" name="Text Box 7">
          <a:extLst>
            <a:ext uri="{FF2B5EF4-FFF2-40B4-BE49-F238E27FC236}">
              <a16:creationId xmlns:a16="http://schemas.microsoft.com/office/drawing/2014/main" id="{A3D9CB96-4B1C-439F-8B7A-D15AD38115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6223D7B-B998-46D0-9AEA-575FD474DB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209739CC-047C-4CAB-B2C6-163EFC1555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63" name="Text Box 10">
          <a:extLst>
            <a:ext uri="{FF2B5EF4-FFF2-40B4-BE49-F238E27FC236}">
              <a16:creationId xmlns:a16="http://schemas.microsoft.com/office/drawing/2014/main" id="{CEC57525-0812-49BE-8BA2-2800250946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168BF4B6-8028-4011-8312-52121F13A7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65" name="Text Box 12">
          <a:extLst>
            <a:ext uri="{FF2B5EF4-FFF2-40B4-BE49-F238E27FC236}">
              <a16:creationId xmlns:a16="http://schemas.microsoft.com/office/drawing/2014/main" id="{55C57FC5-AE3D-46C6-9E71-81370DD32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66" name="Text Box 13">
          <a:extLst>
            <a:ext uri="{FF2B5EF4-FFF2-40B4-BE49-F238E27FC236}">
              <a16:creationId xmlns:a16="http://schemas.microsoft.com/office/drawing/2014/main" id="{B68244EF-705C-4D86-8996-362B2139EE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F5D33BB0-C666-4278-AFD8-AF9DAB571A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802F5C92-3DA3-4DD2-9CB2-66E24CF8EA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2CE5F9CA-B1E3-4399-A324-2F07D1C2AE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70" name="Text Box 17">
          <a:extLst>
            <a:ext uri="{FF2B5EF4-FFF2-40B4-BE49-F238E27FC236}">
              <a16:creationId xmlns:a16="http://schemas.microsoft.com/office/drawing/2014/main" id="{11D0B152-4DA5-4C4D-A20D-8DFF932738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71" name="Text Box 18">
          <a:extLst>
            <a:ext uri="{FF2B5EF4-FFF2-40B4-BE49-F238E27FC236}">
              <a16:creationId xmlns:a16="http://schemas.microsoft.com/office/drawing/2014/main" id="{CFEF282E-BE3B-47A6-8247-FC58F30BC3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72" name="Text Box 19">
          <a:extLst>
            <a:ext uri="{FF2B5EF4-FFF2-40B4-BE49-F238E27FC236}">
              <a16:creationId xmlns:a16="http://schemas.microsoft.com/office/drawing/2014/main" id="{1C23276D-6390-40D9-8849-67418C8748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73" name="Text Box 20">
          <a:extLst>
            <a:ext uri="{FF2B5EF4-FFF2-40B4-BE49-F238E27FC236}">
              <a16:creationId xmlns:a16="http://schemas.microsoft.com/office/drawing/2014/main" id="{D8BAA633-1219-48EF-93CF-DA5D651449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74" name="Text Box 21">
          <a:extLst>
            <a:ext uri="{FF2B5EF4-FFF2-40B4-BE49-F238E27FC236}">
              <a16:creationId xmlns:a16="http://schemas.microsoft.com/office/drawing/2014/main" id="{BAE6B11A-EBBC-48CD-B28C-2F963A0668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75" name="Text Box 22">
          <a:extLst>
            <a:ext uri="{FF2B5EF4-FFF2-40B4-BE49-F238E27FC236}">
              <a16:creationId xmlns:a16="http://schemas.microsoft.com/office/drawing/2014/main" id="{CFDD8FE3-4CCE-4A67-8849-FECAF68AAD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38</xdr:row>
      <xdr:rowOff>0</xdr:rowOff>
    </xdr:from>
    <xdr:to>
      <xdr:col>1</xdr:col>
      <xdr:colOff>1711325</xdr:colOff>
      <xdr:row>38</xdr:row>
      <xdr:rowOff>112395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70EFD8AB-27E1-4908-ADE8-B2E5FE24959C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E4539EFB-4F03-4DD8-80A6-D9C72A735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A1A24828-A175-4F9F-9C11-6B6383BFD6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79" name="Text Box 5">
          <a:extLst>
            <a:ext uri="{FF2B5EF4-FFF2-40B4-BE49-F238E27FC236}">
              <a16:creationId xmlns:a16="http://schemas.microsoft.com/office/drawing/2014/main" id="{A841AB96-F3C0-49DA-873E-5090E5C3F9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40E61F88-BB38-443C-9AFE-D768F5195F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81" name="Text Box 7">
          <a:extLst>
            <a:ext uri="{FF2B5EF4-FFF2-40B4-BE49-F238E27FC236}">
              <a16:creationId xmlns:a16="http://schemas.microsoft.com/office/drawing/2014/main" id="{AEF53CBB-6771-4FF5-BB68-44C0DD223F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B73C6A27-A168-4FE2-8A47-C68FF26C7B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39E36D9C-95CD-46D4-B8DC-4F692C9394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84" name="Text Box 10">
          <a:extLst>
            <a:ext uri="{FF2B5EF4-FFF2-40B4-BE49-F238E27FC236}">
              <a16:creationId xmlns:a16="http://schemas.microsoft.com/office/drawing/2014/main" id="{7826B73B-A95E-4D98-B04B-E229A7F627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85" name="Text Box 11">
          <a:extLst>
            <a:ext uri="{FF2B5EF4-FFF2-40B4-BE49-F238E27FC236}">
              <a16:creationId xmlns:a16="http://schemas.microsoft.com/office/drawing/2014/main" id="{91E1BAAD-D43B-474C-BF1E-A13CC4233B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86" name="Text Box 12">
          <a:extLst>
            <a:ext uri="{FF2B5EF4-FFF2-40B4-BE49-F238E27FC236}">
              <a16:creationId xmlns:a16="http://schemas.microsoft.com/office/drawing/2014/main" id="{7A3BFFDE-0A71-4245-AC12-4182358659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87" name="Text Box 13">
          <a:extLst>
            <a:ext uri="{FF2B5EF4-FFF2-40B4-BE49-F238E27FC236}">
              <a16:creationId xmlns:a16="http://schemas.microsoft.com/office/drawing/2014/main" id="{E378A6E1-43E7-4F31-8403-D67559415A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88" name="Text Box 14">
          <a:extLst>
            <a:ext uri="{FF2B5EF4-FFF2-40B4-BE49-F238E27FC236}">
              <a16:creationId xmlns:a16="http://schemas.microsoft.com/office/drawing/2014/main" id="{99BED7C8-BC4D-482B-AB32-45833D39B1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F41FFCBE-8700-43F1-AC83-828ADBF255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90" name="Text Box 16">
          <a:extLst>
            <a:ext uri="{FF2B5EF4-FFF2-40B4-BE49-F238E27FC236}">
              <a16:creationId xmlns:a16="http://schemas.microsoft.com/office/drawing/2014/main" id="{F4FF8DC0-EBBA-4C95-99E3-A2437C098A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91" name="Text Box 17">
          <a:extLst>
            <a:ext uri="{FF2B5EF4-FFF2-40B4-BE49-F238E27FC236}">
              <a16:creationId xmlns:a16="http://schemas.microsoft.com/office/drawing/2014/main" id="{9F432306-78DF-4FB5-A017-A518EB04A2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92" name="Text Box 18">
          <a:extLst>
            <a:ext uri="{FF2B5EF4-FFF2-40B4-BE49-F238E27FC236}">
              <a16:creationId xmlns:a16="http://schemas.microsoft.com/office/drawing/2014/main" id="{EAA5117F-4FA7-4B80-A77A-D2C0EA41A9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93" name="Text Box 19">
          <a:extLst>
            <a:ext uri="{FF2B5EF4-FFF2-40B4-BE49-F238E27FC236}">
              <a16:creationId xmlns:a16="http://schemas.microsoft.com/office/drawing/2014/main" id="{5C721CA0-6C93-4984-BC0E-36C062FDC6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94" name="Text Box 20">
          <a:extLst>
            <a:ext uri="{FF2B5EF4-FFF2-40B4-BE49-F238E27FC236}">
              <a16:creationId xmlns:a16="http://schemas.microsoft.com/office/drawing/2014/main" id="{423BE1C7-5BC8-401D-A4C2-D87FB25149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95" name="Text Box 21">
          <a:extLst>
            <a:ext uri="{FF2B5EF4-FFF2-40B4-BE49-F238E27FC236}">
              <a16:creationId xmlns:a16="http://schemas.microsoft.com/office/drawing/2014/main" id="{C04F81B2-6CEC-455C-B734-359991DBF0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96" name="Text Box 22">
          <a:extLst>
            <a:ext uri="{FF2B5EF4-FFF2-40B4-BE49-F238E27FC236}">
              <a16:creationId xmlns:a16="http://schemas.microsoft.com/office/drawing/2014/main" id="{A7463D4B-BFDB-474D-9FCD-AB58ADC497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EBD2FFC-0526-49B2-956E-00B74E80F6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EA082799-B5A0-4FB4-91FC-BB1B3D3D1C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399" name="Text Box 3">
          <a:extLst>
            <a:ext uri="{FF2B5EF4-FFF2-40B4-BE49-F238E27FC236}">
              <a16:creationId xmlns:a16="http://schemas.microsoft.com/office/drawing/2014/main" id="{F4948928-5A8E-411D-8828-E45F6FEB7F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0C58CB23-3EC0-4196-8BA2-D9CC395B88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01" name="Text Box 5">
          <a:extLst>
            <a:ext uri="{FF2B5EF4-FFF2-40B4-BE49-F238E27FC236}">
              <a16:creationId xmlns:a16="http://schemas.microsoft.com/office/drawing/2014/main" id="{C1469C7D-5D4B-4937-9444-A6F4EA873F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8EB05B10-4898-4362-BF78-45FEE5F55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03" name="Text Box 7">
          <a:extLst>
            <a:ext uri="{FF2B5EF4-FFF2-40B4-BE49-F238E27FC236}">
              <a16:creationId xmlns:a16="http://schemas.microsoft.com/office/drawing/2014/main" id="{EFF21494-4EF1-467D-BCEF-AA200A2F35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E8CB206E-F2F4-43EE-8D53-966EE3FBBA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6A037D42-183B-412F-96D3-D2CB29F57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06" name="Text Box 10">
          <a:extLst>
            <a:ext uri="{FF2B5EF4-FFF2-40B4-BE49-F238E27FC236}">
              <a16:creationId xmlns:a16="http://schemas.microsoft.com/office/drawing/2014/main" id="{BBE47BFC-2B2C-4CAF-B7ED-B0F9348F02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07" name="Text Box 11">
          <a:extLst>
            <a:ext uri="{FF2B5EF4-FFF2-40B4-BE49-F238E27FC236}">
              <a16:creationId xmlns:a16="http://schemas.microsoft.com/office/drawing/2014/main" id="{350D8AD5-D90D-4208-9255-27F60B6C5A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08" name="Text Box 12">
          <a:extLst>
            <a:ext uri="{FF2B5EF4-FFF2-40B4-BE49-F238E27FC236}">
              <a16:creationId xmlns:a16="http://schemas.microsoft.com/office/drawing/2014/main" id="{250703E2-C80B-4F67-B5F3-EFB86F7E63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09" name="Text Box 13">
          <a:extLst>
            <a:ext uri="{FF2B5EF4-FFF2-40B4-BE49-F238E27FC236}">
              <a16:creationId xmlns:a16="http://schemas.microsoft.com/office/drawing/2014/main" id="{E55D5326-5B3E-4964-88AE-92154B266C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10" name="Text Box 14">
          <a:extLst>
            <a:ext uri="{FF2B5EF4-FFF2-40B4-BE49-F238E27FC236}">
              <a16:creationId xmlns:a16="http://schemas.microsoft.com/office/drawing/2014/main" id="{2FD87568-EF35-475D-8495-ACAAD83A0D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10D198CD-2E74-4506-B599-C61C60B917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12" name="Text Box 16">
          <a:extLst>
            <a:ext uri="{FF2B5EF4-FFF2-40B4-BE49-F238E27FC236}">
              <a16:creationId xmlns:a16="http://schemas.microsoft.com/office/drawing/2014/main" id="{9ACEB415-20FA-4587-A4B2-62AA3F4A41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13" name="Text Box 17">
          <a:extLst>
            <a:ext uri="{FF2B5EF4-FFF2-40B4-BE49-F238E27FC236}">
              <a16:creationId xmlns:a16="http://schemas.microsoft.com/office/drawing/2014/main" id="{9E815ED3-DB43-4258-AFE0-B7D6D3BD88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14" name="Text Box 18">
          <a:extLst>
            <a:ext uri="{FF2B5EF4-FFF2-40B4-BE49-F238E27FC236}">
              <a16:creationId xmlns:a16="http://schemas.microsoft.com/office/drawing/2014/main" id="{0ACD1EFC-73B0-41DD-8513-06E707CBF4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15" name="Text Box 19">
          <a:extLst>
            <a:ext uri="{FF2B5EF4-FFF2-40B4-BE49-F238E27FC236}">
              <a16:creationId xmlns:a16="http://schemas.microsoft.com/office/drawing/2014/main" id="{25A4D37D-D53F-4A34-A978-DBA5DD5966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16" name="Text Box 20">
          <a:extLst>
            <a:ext uri="{FF2B5EF4-FFF2-40B4-BE49-F238E27FC236}">
              <a16:creationId xmlns:a16="http://schemas.microsoft.com/office/drawing/2014/main" id="{119390CD-DB0E-4BDE-8C27-1779099CB5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17" name="Text Box 21">
          <a:extLst>
            <a:ext uri="{FF2B5EF4-FFF2-40B4-BE49-F238E27FC236}">
              <a16:creationId xmlns:a16="http://schemas.microsoft.com/office/drawing/2014/main" id="{D42B7E6F-A499-4315-A099-1927481457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18" name="Text Box 22">
          <a:extLst>
            <a:ext uri="{FF2B5EF4-FFF2-40B4-BE49-F238E27FC236}">
              <a16:creationId xmlns:a16="http://schemas.microsoft.com/office/drawing/2014/main" id="{2D14D115-AF29-422A-90FB-531C12829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52FF92D-F4A6-4F8E-AE29-BF181194F4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8B7428FC-797F-4892-813E-9035A6FEA8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21" name="Text Box 3">
          <a:extLst>
            <a:ext uri="{FF2B5EF4-FFF2-40B4-BE49-F238E27FC236}">
              <a16:creationId xmlns:a16="http://schemas.microsoft.com/office/drawing/2014/main" id="{D4915FC2-BC8A-4833-82FC-4D61360CEB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22" name="Text Box 4">
          <a:extLst>
            <a:ext uri="{FF2B5EF4-FFF2-40B4-BE49-F238E27FC236}">
              <a16:creationId xmlns:a16="http://schemas.microsoft.com/office/drawing/2014/main" id="{68408B1B-9E5C-4A19-91C7-1B71B13B2E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23" name="Text Box 5">
          <a:extLst>
            <a:ext uri="{FF2B5EF4-FFF2-40B4-BE49-F238E27FC236}">
              <a16:creationId xmlns:a16="http://schemas.microsoft.com/office/drawing/2014/main" id="{597040EE-D5B5-447D-9D79-27D39E7C2E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B40934E2-2288-41ED-AA3F-872AD131CA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25" name="Text Box 7">
          <a:extLst>
            <a:ext uri="{FF2B5EF4-FFF2-40B4-BE49-F238E27FC236}">
              <a16:creationId xmlns:a16="http://schemas.microsoft.com/office/drawing/2014/main" id="{5E8B145D-1635-4072-8C6F-CF42E28EB5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331CBFC2-EE95-41E9-A95F-4D063518FB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F6201FCC-08BE-4F0E-8DC6-EBD7550077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28" name="Text Box 10">
          <a:extLst>
            <a:ext uri="{FF2B5EF4-FFF2-40B4-BE49-F238E27FC236}">
              <a16:creationId xmlns:a16="http://schemas.microsoft.com/office/drawing/2014/main" id="{0C9EDAD1-54D0-4AF4-8CC7-D30A24ABE4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29" name="Text Box 11">
          <a:extLst>
            <a:ext uri="{FF2B5EF4-FFF2-40B4-BE49-F238E27FC236}">
              <a16:creationId xmlns:a16="http://schemas.microsoft.com/office/drawing/2014/main" id="{AC10338D-495E-4D26-813D-D54C5E9890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30" name="Text Box 12">
          <a:extLst>
            <a:ext uri="{FF2B5EF4-FFF2-40B4-BE49-F238E27FC236}">
              <a16:creationId xmlns:a16="http://schemas.microsoft.com/office/drawing/2014/main" id="{BF83354B-80DD-42E6-8E2C-91C2DB51A0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31" name="Text Box 13">
          <a:extLst>
            <a:ext uri="{FF2B5EF4-FFF2-40B4-BE49-F238E27FC236}">
              <a16:creationId xmlns:a16="http://schemas.microsoft.com/office/drawing/2014/main" id="{00013181-A796-4467-B18A-F48EA7F1BC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32" name="Text Box 14">
          <a:extLst>
            <a:ext uri="{FF2B5EF4-FFF2-40B4-BE49-F238E27FC236}">
              <a16:creationId xmlns:a16="http://schemas.microsoft.com/office/drawing/2014/main" id="{9FD787EB-44CA-4026-BEC0-ECE9F510D3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69CC0EAA-D8DE-48A4-9BB9-C948F5AACA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34" name="Text Box 16">
          <a:extLst>
            <a:ext uri="{FF2B5EF4-FFF2-40B4-BE49-F238E27FC236}">
              <a16:creationId xmlns:a16="http://schemas.microsoft.com/office/drawing/2014/main" id="{22DA9046-72DB-460D-AD1B-DA692DF8F2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35" name="Text Box 17">
          <a:extLst>
            <a:ext uri="{FF2B5EF4-FFF2-40B4-BE49-F238E27FC236}">
              <a16:creationId xmlns:a16="http://schemas.microsoft.com/office/drawing/2014/main" id="{039C42C3-92E3-4A46-801F-884AE50B13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36" name="Text Box 18">
          <a:extLst>
            <a:ext uri="{FF2B5EF4-FFF2-40B4-BE49-F238E27FC236}">
              <a16:creationId xmlns:a16="http://schemas.microsoft.com/office/drawing/2014/main" id="{A7639B4B-365F-4ABC-8B71-D1BE9AAB09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37" name="Text Box 19">
          <a:extLst>
            <a:ext uri="{FF2B5EF4-FFF2-40B4-BE49-F238E27FC236}">
              <a16:creationId xmlns:a16="http://schemas.microsoft.com/office/drawing/2014/main" id="{D4F49803-2A57-4E96-92BE-FA4E24ACF8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38" name="Text Box 20">
          <a:extLst>
            <a:ext uri="{FF2B5EF4-FFF2-40B4-BE49-F238E27FC236}">
              <a16:creationId xmlns:a16="http://schemas.microsoft.com/office/drawing/2014/main" id="{33DF6668-34CA-4E25-A4A0-F8985B3046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39" name="Text Box 21">
          <a:extLst>
            <a:ext uri="{FF2B5EF4-FFF2-40B4-BE49-F238E27FC236}">
              <a16:creationId xmlns:a16="http://schemas.microsoft.com/office/drawing/2014/main" id="{104D9AF3-9B13-4681-93B6-57129ED667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40" name="Text Box 22">
          <a:extLst>
            <a:ext uri="{FF2B5EF4-FFF2-40B4-BE49-F238E27FC236}">
              <a16:creationId xmlns:a16="http://schemas.microsoft.com/office/drawing/2014/main" id="{FE20DC7D-7C02-4AB6-AA46-F04BE420F3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66131A5C-2824-41A1-A454-A0459377B7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B81151A-D264-4604-B5E2-CDE751FCE6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43" name="Text Box 3">
          <a:extLst>
            <a:ext uri="{FF2B5EF4-FFF2-40B4-BE49-F238E27FC236}">
              <a16:creationId xmlns:a16="http://schemas.microsoft.com/office/drawing/2014/main" id="{D78B0D81-43E5-4FE6-BF83-DDA0C87D28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44" name="Text Box 4">
          <a:extLst>
            <a:ext uri="{FF2B5EF4-FFF2-40B4-BE49-F238E27FC236}">
              <a16:creationId xmlns:a16="http://schemas.microsoft.com/office/drawing/2014/main" id="{5F597DB9-6982-4CAA-BCAA-14BF2CFB5E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45" name="Text Box 5">
          <a:extLst>
            <a:ext uri="{FF2B5EF4-FFF2-40B4-BE49-F238E27FC236}">
              <a16:creationId xmlns:a16="http://schemas.microsoft.com/office/drawing/2014/main" id="{39958BFE-952E-4ABC-B300-31581E8737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302132AB-6083-47ED-8917-DE3A12281C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47" name="Text Box 7">
          <a:extLst>
            <a:ext uri="{FF2B5EF4-FFF2-40B4-BE49-F238E27FC236}">
              <a16:creationId xmlns:a16="http://schemas.microsoft.com/office/drawing/2014/main" id="{7EA4C409-4C3A-4FA8-9339-5619D325C2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AEDB6844-6FA1-4E55-974C-2A8A2FF9CC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80D8CF49-B207-49BE-A5A5-F00610E1B9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50" name="Text Box 10">
          <a:extLst>
            <a:ext uri="{FF2B5EF4-FFF2-40B4-BE49-F238E27FC236}">
              <a16:creationId xmlns:a16="http://schemas.microsoft.com/office/drawing/2014/main" id="{1ECCC947-02A5-4C3F-BE43-CE7EBEC35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51" name="Text Box 11">
          <a:extLst>
            <a:ext uri="{FF2B5EF4-FFF2-40B4-BE49-F238E27FC236}">
              <a16:creationId xmlns:a16="http://schemas.microsoft.com/office/drawing/2014/main" id="{8F7A38E0-3052-4F68-864F-5511A785D1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52" name="Text Box 12">
          <a:extLst>
            <a:ext uri="{FF2B5EF4-FFF2-40B4-BE49-F238E27FC236}">
              <a16:creationId xmlns:a16="http://schemas.microsoft.com/office/drawing/2014/main" id="{2830B1D2-1E05-45D1-B0D4-B6CE1191D7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53" name="Text Box 13">
          <a:extLst>
            <a:ext uri="{FF2B5EF4-FFF2-40B4-BE49-F238E27FC236}">
              <a16:creationId xmlns:a16="http://schemas.microsoft.com/office/drawing/2014/main" id="{6BA9CC6E-B221-4C26-AC11-572ACDBAAA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54" name="Text Box 14">
          <a:extLst>
            <a:ext uri="{FF2B5EF4-FFF2-40B4-BE49-F238E27FC236}">
              <a16:creationId xmlns:a16="http://schemas.microsoft.com/office/drawing/2014/main" id="{B676929A-717D-496C-85DF-CDF3A6323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44DBCA2A-D4DA-4D02-A5A8-E5F395E37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56" name="Text Box 16">
          <a:extLst>
            <a:ext uri="{FF2B5EF4-FFF2-40B4-BE49-F238E27FC236}">
              <a16:creationId xmlns:a16="http://schemas.microsoft.com/office/drawing/2014/main" id="{CE4A007F-58E0-4413-842B-2156FBAE82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57" name="Text Box 17">
          <a:extLst>
            <a:ext uri="{FF2B5EF4-FFF2-40B4-BE49-F238E27FC236}">
              <a16:creationId xmlns:a16="http://schemas.microsoft.com/office/drawing/2014/main" id="{405E82AB-2861-46DA-8809-D00701D99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58" name="Text Box 18">
          <a:extLst>
            <a:ext uri="{FF2B5EF4-FFF2-40B4-BE49-F238E27FC236}">
              <a16:creationId xmlns:a16="http://schemas.microsoft.com/office/drawing/2014/main" id="{51BD58AD-7DB9-49D9-8CE3-E0B3DFE9AE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59" name="Text Box 19">
          <a:extLst>
            <a:ext uri="{FF2B5EF4-FFF2-40B4-BE49-F238E27FC236}">
              <a16:creationId xmlns:a16="http://schemas.microsoft.com/office/drawing/2014/main" id="{8D1753A3-1588-4791-AAE3-95B443E7F2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60" name="Text Box 20">
          <a:extLst>
            <a:ext uri="{FF2B5EF4-FFF2-40B4-BE49-F238E27FC236}">
              <a16:creationId xmlns:a16="http://schemas.microsoft.com/office/drawing/2014/main" id="{F0F399FC-2702-48D7-9FF6-BB7BB92C4C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61" name="Text Box 21">
          <a:extLst>
            <a:ext uri="{FF2B5EF4-FFF2-40B4-BE49-F238E27FC236}">
              <a16:creationId xmlns:a16="http://schemas.microsoft.com/office/drawing/2014/main" id="{189A66A7-550E-4B83-AB96-267EB2FA07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62" name="Text Box 22">
          <a:extLst>
            <a:ext uri="{FF2B5EF4-FFF2-40B4-BE49-F238E27FC236}">
              <a16:creationId xmlns:a16="http://schemas.microsoft.com/office/drawing/2014/main" id="{9D0BC0E3-C06C-4A5E-8AE1-51BB3412D2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E8D4E81C-401A-464D-B6AF-72C241A7D1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C4482AFD-4536-4964-A2F8-159F1612D8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65" name="Text Box 3">
          <a:extLst>
            <a:ext uri="{FF2B5EF4-FFF2-40B4-BE49-F238E27FC236}">
              <a16:creationId xmlns:a16="http://schemas.microsoft.com/office/drawing/2014/main" id="{85E1C7BA-CF6F-4836-9EAF-4C48C72DF9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66" name="Text Box 4">
          <a:extLst>
            <a:ext uri="{FF2B5EF4-FFF2-40B4-BE49-F238E27FC236}">
              <a16:creationId xmlns:a16="http://schemas.microsoft.com/office/drawing/2014/main" id="{39101D5F-F82A-4AAF-8027-5BBAAD6EA2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67" name="Text Box 5">
          <a:extLst>
            <a:ext uri="{FF2B5EF4-FFF2-40B4-BE49-F238E27FC236}">
              <a16:creationId xmlns:a16="http://schemas.microsoft.com/office/drawing/2014/main" id="{3E88D7A0-84FE-4FF9-8C3D-0FD3CB51D8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D06E8D57-4A9C-4FDF-BBE3-EC4F5BA55C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69" name="Text Box 7">
          <a:extLst>
            <a:ext uri="{FF2B5EF4-FFF2-40B4-BE49-F238E27FC236}">
              <a16:creationId xmlns:a16="http://schemas.microsoft.com/office/drawing/2014/main" id="{A0E71EBC-B946-4861-8F3F-0DCA35E9C9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8EC30B48-3FA5-4C9B-9951-1452BD9F96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7B173BA7-6915-49FD-9243-5C6A4E0B9E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72" name="Text Box 10">
          <a:extLst>
            <a:ext uri="{FF2B5EF4-FFF2-40B4-BE49-F238E27FC236}">
              <a16:creationId xmlns:a16="http://schemas.microsoft.com/office/drawing/2014/main" id="{D01BF643-A140-450F-AD05-D25A30BC85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73" name="Text Box 11">
          <a:extLst>
            <a:ext uri="{FF2B5EF4-FFF2-40B4-BE49-F238E27FC236}">
              <a16:creationId xmlns:a16="http://schemas.microsoft.com/office/drawing/2014/main" id="{E4E621D7-7767-4588-A168-75016375B1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74" name="Text Box 12">
          <a:extLst>
            <a:ext uri="{FF2B5EF4-FFF2-40B4-BE49-F238E27FC236}">
              <a16:creationId xmlns:a16="http://schemas.microsoft.com/office/drawing/2014/main" id="{B2634209-3ADC-4B74-A962-414FB1BE2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75" name="Text Box 13">
          <a:extLst>
            <a:ext uri="{FF2B5EF4-FFF2-40B4-BE49-F238E27FC236}">
              <a16:creationId xmlns:a16="http://schemas.microsoft.com/office/drawing/2014/main" id="{F9E22E41-5A88-431E-8A98-13F3F67DCF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76" name="Text Box 14">
          <a:extLst>
            <a:ext uri="{FF2B5EF4-FFF2-40B4-BE49-F238E27FC236}">
              <a16:creationId xmlns:a16="http://schemas.microsoft.com/office/drawing/2014/main" id="{7FD4BA61-BD8C-4172-B18D-F1D5D3AEF3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E4A93160-A75A-47DF-B11B-89257B04DA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78" name="Text Box 16">
          <a:extLst>
            <a:ext uri="{FF2B5EF4-FFF2-40B4-BE49-F238E27FC236}">
              <a16:creationId xmlns:a16="http://schemas.microsoft.com/office/drawing/2014/main" id="{32017004-721A-438F-8418-B01FCB8F07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79" name="Text Box 17">
          <a:extLst>
            <a:ext uri="{FF2B5EF4-FFF2-40B4-BE49-F238E27FC236}">
              <a16:creationId xmlns:a16="http://schemas.microsoft.com/office/drawing/2014/main" id="{55A1362B-5D75-497D-91D8-122D2B9A06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80" name="Text Box 18">
          <a:extLst>
            <a:ext uri="{FF2B5EF4-FFF2-40B4-BE49-F238E27FC236}">
              <a16:creationId xmlns:a16="http://schemas.microsoft.com/office/drawing/2014/main" id="{49BFAB60-BE33-49F7-B08F-AF16FD13B6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81" name="Text Box 19">
          <a:extLst>
            <a:ext uri="{FF2B5EF4-FFF2-40B4-BE49-F238E27FC236}">
              <a16:creationId xmlns:a16="http://schemas.microsoft.com/office/drawing/2014/main" id="{DEAB5099-D4E7-43B0-B6B0-DB3999F4A6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5D81FAFA-C80D-4F6A-87A5-4B3365AF49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CB7045A7-A5D7-472D-BBF9-91CF487DB6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04E4E5FD-4716-4433-8D93-CB3F168244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575C7CC2-5EDC-4837-AC67-8A3F661745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53E1643F-DD0F-4653-8188-D1F92FFFAE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87" name="Text Box 3">
          <a:extLst>
            <a:ext uri="{FF2B5EF4-FFF2-40B4-BE49-F238E27FC236}">
              <a16:creationId xmlns:a16="http://schemas.microsoft.com/office/drawing/2014/main" id="{08F8A8D5-4C1A-4646-A4D7-9683D3B3E5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88" name="Text Box 4">
          <a:extLst>
            <a:ext uri="{FF2B5EF4-FFF2-40B4-BE49-F238E27FC236}">
              <a16:creationId xmlns:a16="http://schemas.microsoft.com/office/drawing/2014/main" id="{0AC717AA-1E78-4B62-B434-5EE55027AF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89" name="Text Box 5">
          <a:extLst>
            <a:ext uri="{FF2B5EF4-FFF2-40B4-BE49-F238E27FC236}">
              <a16:creationId xmlns:a16="http://schemas.microsoft.com/office/drawing/2014/main" id="{12EC657B-5685-41BE-9D21-56FACDBAEE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FC68C846-7603-43AF-A84A-C403DE823F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91" name="Text Box 7">
          <a:extLst>
            <a:ext uri="{FF2B5EF4-FFF2-40B4-BE49-F238E27FC236}">
              <a16:creationId xmlns:a16="http://schemas.microsoft.com/office/drawing/2014/main" id="{B8774C21-DB1F-41D6-A6BA-73A29D9A8A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201B734A-CBFD-4190-9F92-813B9FC0F3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D93CE9B8-B2E8-49D3-9B84-36FA05E13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94" name="Text Box 10">
          <a:extLst>
            <a:ext uri="{FF2B5EF4-FFF2-40B4-BE49-F238E27FC236}">
              <a16:creationId xmlns:a16="http://schemas.microsoft.com/office/drawing/2014/main" id="{8621DE5C-9841-4354-963A-0475A64A3E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95" name="Text Box 11">
          <a:extLst>
            <a:ext uri="{FF2B5EF4-FFF2-40B4-BE49-F238E27FC236}">
              <a16:creationId xmlns:a16="http://schemas.microsoft.com/office/drawing/2014/main" id="{674CA2B8-D617-4617-AC8D-91367295C1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96" name="Text Box 12">
          <a:extLst>
            <a:ext uri="{FF2B5EF4-FFF2-40B4-BE49-F238E27FC236}">
              <a16:creationId xmlns:a16="http://schemas.microsoft.com/office/drawing/2014/main" id="{B0942245-9B2C-486B-9A4D-8926E25438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97" name="Text Box 13">
          <a:extLst>
            <a:ext uri="{FF2B5EF4-FFF2-40B4-BE49-F238E27FC236}">
              <a16:creationId xmlns:a16="http://schemas.microsoft.com/office/drawing/2014/main" id="{8AFF5180-2487-40BD-89F0-8754886599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98" name="Text Box 14">
          <a:extLst>
            <a:ext uri="{FF2B5EF4-FFF2-40B4-BE49-F238E27FC236}">
              <a16:creationId xmlns:a16="http://schemas.microsoft.com/office/drawing/2014/main" id="{A7740ED2-F315-414F-8384-E19B4EF58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6D83F045-1834-4946-B87E-8B66DF3CD5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00" name="Text Box 16">
          <a:extLst>
            <a:ext uri="{FF2B5EF4-FFF2-40B4-BE49-F238E27FC236}">
              <a16:creationId xmlns:a16="http://schemas.microsoft.com/office/drawing/2014/main" id="{68A20E2F-3371-4C62-B6ED-23DF2578DD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5008C3C-CE21-4191-B14D-09CD459E72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BA2D473A-D57D-4A13-B6D4-0F5223BDF0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03" name="Text Box 3">
          <a:extLst>
            <a:ext uri="{FF2B5EF4-FFF2-40B4-BE49-F238E27FC236}">
              <a16:creationId xmlns:a16="http://schemas.microsoft.com/office/drawing/2014/main" id="{97BF4334-D5E7-4A9B-8FC0-2BA8F00D9A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04" name="Text Box 4">
          <a:extLst>
            <a:ext uri="{FF2B5EF4-FFF2-40B4-BE49-F238E27FC236}">
              <a16:creationId xmlns:a16="http://schemas.microsoft.com/office/drawing/2014/main" id="{28505705-C63F-4DD2-8820-35285B9BA4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05" name="Text Box 5">
          <a:extLst>
            <a:ext uri="{FF2B5EF4-FFF2-40B4-BE49-F238E27FC236}">
              <a16:creationId xmlns:a16="http://schemas.microsoft.com/office/drawing/2014/main" id="{908802E5-1934-4BC7-AFD2-D836CB8C06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06" name="Text Box 6">
          <a:extLst>
            <a:ext uri="{FF2B5EF4-FFF2-40B4-BE49-F238E27FC236}">
              <a16:creationId xmlns:a16="http://schemas.microsoft.com/office/drawing/2014/main" id="{7DDC9B27-3FF2-43B5-B739-6D65AF82E7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07" name="Text Box 7">
          <a:extLst>
            <a:ext uri="{FF2B5EF4-FFF2-40B4-BE49-F238E27FC236}">
              <a16:creationId xmlns:a16="http://schemas.microsoft.com/office/drawing/2014/main" id="{E4F88D17-8BD1-46E5-BD15-682112EF2E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152C358A-5984-493E-BF97-AAC1131C5B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E4013946-277D-432F-B34A-3866DAE50D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77B55D32-097B-47A2-B5CD-93E7B5A0FA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11" name="Text Box 11">
          <a:extLst>
            <a:ext uri="{FF2B5EF4-FFF2-40B4-BE49-F238E27FC236}">
              <a16:creationId xmlns:a16="http://schemas.microsoft.com/office/drawing/2014/main" id="{A5B1C042-4805-4A7C-B9B1-D594322C0F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12" name="Text Box 12">
          <a:extLst>
            <a:ext uri="{FF2B5EF4-FFF2-40B4-BE49-F238E27FC236}">
              <a16:creationId xmlns:a16="http://schemas.microsoft.com/office/drawing/2014/main" id="{ACE67CC2-9D5B-4E9D-A517-FE1E0F15B0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13" name="Text Box 13">
          <a:extLst>
            <a:ext uri="{FF2B5EF4-FFF2-40B4-BE49-F238E27FC236}">
              <a16:creationId xmlns:a16="http://schemas.microsoft.com/office/drawing/2014/main" id="{52C7DB46-8B76-4BE8-939F-436BEBEE69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14" name="Text Box 14">
          <a:extLst>
            <a:ext uri="{FF2B5EF4-FFF2-40B4-BE49-F238E27FC236}">
              <a16:creationId xmlns:a16="http://schemas.microsoft.com/office/drawing/2014/main" id="{16D756FE-9F7E-438B-A555-14FDB8A332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9C2E0017-84A4-43CF-A39A-3260CD936C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16" name="Text Box 16">
          <a:extLst>
            <a:ext uri="{FF2B5EF4-FFF2-40B4-BE49-F238E27FC236}">
              <a16:creationId xmlns:a16="http://schemas.microsoft.com/office/drawing/2014/main" id="{C8C7CD08-EFE9-4385-BAFB-7AD58E43F9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17" name="Text Box 17">
          <a:extLst>
            <a:ext uri="{FF2B5EF4-FFF2-40B4-BE49-F238E27FC236}">
              <a16:creationId xmlns:a16="http://schemas.microsoft.com/office/drawing/2014/main" id="{7479C02D-371A-4EDC-A7F7-800AFB6F71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18" name="Text Box 18">
          <a:extLst>
            <a:ext uri="{FF2B5EF4-FFF2-40B4-BE49-F238E27FC236}">
              <a16:creationId xmlns:a16="http://schemas.microsoft.com/office/drawing/2014/main" id="{0D0F7333-96A4-4E1B-80B8-4912EBA765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19" name="Text Box 19">
          <a:extLst>
            <a:ext uri="{FF2B5EF4-FFF2-40B4-BE49-F238E27FC236}">
              <a16:creationId xmlns:a16="http://schemas.microsoft.com/office/drawing/2014/main" id="{4F6864AB-73D0-45E3-AE7D-2DB043FDF2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18441431-7D48-43CA-9A4E-5976D08E82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21" name="Text Box 21">
          <a:extLst>
            <a:ext uri="{FF2B5EF4-FFF2-40B4-BE49-F238E27FC236}">
              <a16:creationId xmlns:a16="http://schemas.microsoft.com/office/drawing/2014/main" id="{082061C1-5F03-4F75-9B71-1D001BD9B7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22" name="Text Box 22">
          <a:extLst>
            <a:ext uri="{FF2B5EF4-FFF2-40B4-BE49-F238E27FC236}">
              <a16:creationId xmlns:a16="http://schemas.microsoft.com/office/drawing/2014/main" id="{3732F2A8-0CF9-4D65-9935-4326D767FF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0DFB8B39-EBA1-4BED-A1E4-10B3423995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39DC091-41D1-499E-9B50-A1DC0499CC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25" name="Text Box 3">
          <a:extLst>
            <a:ext uri="{FF2B5EF4-FFF2-40B4-BE49-F238E27FC236}">
              <a16:creationId xmlns:a16="http://schemas.microsoft.com/office/drawing/2014/main" id="{E2FF5119-BC6C-4EF2-8614-B43F3782C7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26" name="Text Box 4">
          <a:extLst>
            <a:ext uri="{FF2B5EF4-FFF2-40B4-BE49-F238E27FC236}">
              <a16:creationId xmlns:a16="http://schemas.microsoft.com/office/drawing/2014/main" id="{0B99AEB6-E8D5-4D3C-89DC-8EC1683268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27" name="Text Box 5">
          <a:extLst>
            <a:ext uri="{FF2B5EF4-FFF2-40B4-BE49-F238E27FC236}">
              <a16:creationId xmlns:a16="http://schemas.microsoft.com/office/drawing/2014/main" id="{C3975452-AB57-4151-818B-0FA86803A1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28" name="Text Box 6">
          <a:extLst>
            <a:ext uri="{FF2B5EF4-FFF2-40B4-BE49-F238E27FC236}">
              <a16:creationId xmlns:a16="http://schemas.microsoft.com/office/drawing/2014/main" id="{ECC36D65-4DAA-42B1-A2A6-1BFA3D847E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29" name="Text Box 7">
          <a:extLst>
            <a:ext uri="{FF2B5EF4-FFF2-40B4-BE49-F238E27FC236}">
              <a16:creationId xmlns:a16="http://schemas.microsoft.com/office/drawing/2014/main" id="{63A6DF62-98F3-471C-8806-D6715C72B0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1CAE7E12-E084-45E4-8E29-5A7129772C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1C7B596B-B489-4F2E-88A8-726CA363D0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32" name="Text Box 10">
          <a:extLst>
            <a:ext uri="{FF2B5EF4-FFF2-40B4-BE49-F238E27FC236}">
              <a16:creationId xmlns:a16="http://schemas.microsoft.com/office/drawing/2014/main" id="{AFA90B63-580F-4837-8A57-BFF0F25D4A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33" name="Text Box 11">
          <a:extLst>
            <a:ext uri="{FF2B5EF4-FFF2-40B4-BE49-F238E27FC236}">
              <a16:creationId xmlns:a16="http://schemas.microsoft.com/office/drawing/2014/main" id="{0355B13B-3272-4EB6-B253-73228DC4CD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34" name="Text Box 12">
          <a:extLst>
            <a:ext uri="{FF2B5EF4-FFF2-40B4-BE49-F238E27FC236}">
              <a16:creationId xmlns:a16="http://schemas.microsoft.com/office/drawing/2014/main" id="{F9509A1C-2977-4DD5-94D1-943502919A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35" name="Text Box 13">
          <a:extLst>
            <a:ext uri="{FF2B5EF4-FFF2-40B4-BE49-F238E27FC236}">
              <a16:creationId xmlns:a16="http://schemas.microsoft.com/office/drawing/2014/main" id="{F53E4A5F-624B-4E0D-986D-C2FADDDE42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36" name="Text Box 14">
          <a:extLst>
            <a:ext uri="{FF2B5EF4-FFF2-40B4-BE49-F238E27FC236}">
              <a16:creationId xmlns:a16="http://schemas.microsoft.com/office/drawing/2014/main" id="{6A39E82E-32BF-4C29-B980-471A4369A9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187DBB81-C818-43CA-8F0D-E66E10EFEC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38" name="Text Box 16">
          <a:extLst>
            <a:ext uri="{FF2B5EF4-FFF2-40B4-BE49-F238E27FC236}">
              <a16:creationId xmlns:a16="http://schemas.microsoft.com/office/drawing/2014/main" id="{542DFBD0-4A63-46FC-AFDE-D5B7E3CABD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39" name="Text Box 17">
          <a:extLst>
            <a:ext uri="{FF2B5EF4-FFF2-40B4-BE49-F238E27FC236}">
              <a16:creationId xmlns:a16="http://schemas.microsoft.com/office/drawing/2014/main" id="{F87DC57B-CBB0-44B5-8F9A-E5A50035F0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40" name="Text Box 18">
          <a:extLst>
            <a:ext uri="{FF2B5EF4-FFF2-40B4-BE49-F238E27FC236}">
              <a16:creationId xmlns:a16="http://schemas.microsoft.com/office/drawing/2014/main" id="{BCEC7214-1702-4245-8DDD-7B6DCE1EB5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41" name="Text Box 19">
          <a:extLst>
            <a:ext uri="{FF2B5EF4-FFF2-40B4-BE49-F238E27FC236}">
              <a16:creationId xmlns:a16="http://schemas.microsoft.com/office/drawing/2014/main" id="{D98EEB46-E023-4114-9353-5546253715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42" name="Text Box 20">
          <a:extLst>
            <a:ext uri="{FF2B5EF4-FFF2-40B4-BE49-F238E27FC236}">
              <a16:creationId xmlns:a16="http://schemas.microsoft.com/office/drawing/2014/main" id="{F06F90F3-7323-45F1-97FD-31CC638ABA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43" name="Text Box 21">
          <a:extLst>
            <a:ext uri="{FF2B5EF4-FFF2-40B4-BE49-F238E27FC236}">
              <a16:creationId xmlns:a16="http://schemas.microsoft.com/office/drawing/2014/main" id="{6E97D136-5319-4E40-BDFB-8206C3E060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44" name="Text Box 22">
          <a:extLst>
            <a:ext uri="{FF2B5EF4-FFF2-40B4-BE49-F238E27FC236}">
              <a16:creationId xmlns:a16="http://schemas.microsoft.com/office/drawing/2014/main" id="{4709269A-7E82-4C76-AE12-7A299E0520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58DE7B03-D38B-45F9-993D-CDCE22842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999C61A5-A122-4494-B39A-618BEB6D0D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7E959E19-396C-41A4-BCA3-B3CFA834CE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48" name="Text Box 4">
          <a:extLst>
            <a:ext uri="{FF2B5EF4-FFF2-40B4-BE49-F238E27FC236}">
              <a16:creationId xmlns:a16="http://schemas.microsoft.com/office/drawing/2014/main" id="{9196CA16-B3A4-4F5B-BD6C-75003E9466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49" name="Text Box 5">
          <a:extLst>
            <a:ext uri="{FF2B5EF4-FFF2-40B4-BE49-F238E27FC236}">
              <a16:creationId xmlns:a16="http://schemas.microsoft.com/office/drawing/2014/main" id="{EB18251F-2EAB-4203-91F4-5EE1F250D4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337173ED-B6F6-4E56-B7B7-5C94F1B15C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51" name="Text Box 7">
          <a:extLst>
            <a:ext uri="{FF2B5EF4-FFF2-40B4-BE49-F238E27FC236}">
              <a16:creationId xmlns:a16="http://schemas.microsoft.com/office/drawing/2014/main" id="{4F92444D-215C-4432-AB1C-2FD1CB5A5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A1CCFC1B-DD33-4693-BCA2-D3C385C0C5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CEDA9B1-5163-45CB-A415-1480143C62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54" name="Text Box 10">
          <a:extLst>
            <a:ext uri="{FF2B5EF4-FFF2-40B4-BE49-F238E27FC236}">
              <a16:creationId xmlns:a16="http://schemas.microsoft.com/office/drawing/2014/main" id="{0A6A92B0-5F55-4596-9965-57DA6F9477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55" name="Text Box 11">
          <a:extLst>
            <a:ext uri="{FF2B5EF4-FFF2-40B4-BE49-F238E27FC236}">
              <a16:creationId xmlns:a16="http://schemas.microsoft.com/office/drawing/2014/main" id="{E758681D-5C3A-4974-A084-2BE2CF15E6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56" name="Text Box 12">
          <a:extLst>
            <a:ext uri="{FF2B5EF4-FFF2-40B4-BE49-F238E27FC236}">
              <a16:creationId xmlns:a16="http://schemas.microsoft.com/office/drawing/2014/main" id="{EE63E64B-18C1-48AA-A010-B13AEF3B0C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57" name="Text Box 13">
          <a:extLst>
            <a:ext uri="{FF2B5EF4-FFF2-40B4-BE49-F238E27FC236}">
              <a16:creationId xmlns:a16="http://schemas.microsoft.com/office/drawing/2014/main" id="{CE20C7F2-EF9A-4E77-A949-9591290A3D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58" name="Text Box 14">
          <a:extLst>
            <a:ext uri="{FF2B5EF4-FFF2-40B4-BE49-F238E27FC236}">
              <a16:creationId xmlns:a16="http://schemas.microsoft.com/office/drawing/2014/main" id="{D247A780-63C9-439B-BB01-979DA79F1F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4C76A74E-540F-40E8-BBBD-2F5153933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60" name="Text Box 16">
          <a:extLst>
            <a:ext uri="{FF2B5EF4-FFF2-40B4-BE49-F238E27FC236}">
              <a16:creationId xmlns:a16="http://schemas.microsoft.com/office/drawing/2014/main" id="{EFC53243-2B20-4ADF-B560-CA38A68FD0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61" name="Text Box 17">
          <a:extLst>
            <a:ext uri="{FF2B5EF4-FFF2-40B4-BE49-F238E27FC236}">
              <a16:creationId xmlns:a16="http://schemas.microsoft.com/office/drawing/2014/main" id="{83864D38-7220-4628-83CF-65E579E463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62" name="Text Box 18">
          <a:extLst>
            <a:ext uri="{FF2B5EF4-FFF2-40B4-BE49-F238E27FC236}">
              <a16:creationId xmlns:a16="http://schemas.microsoft.com/office/drawing/2014/main" id="{79266305-6943-4999-9D2B-0184FA8510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63" name="Text Box 19">
          <a:extLst>
            <a:ext uri="{FF2B5EF4-FFF2-40B4-BE49-F238E27FC236}">
              <a16:creationId xmlns:a16="http://schemas.microsoft.com/office/drawing/2014/main" id="{215B9874-25DA-425D-86E7-70C297EC90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64" name="Text Box 20">
          <a:extLst>
            <a:ext uri="{FF2B5EF4-FFF2-40B4-BE49-F238E27FC236}">
              <a16:creationId xmlns:a16="http://schemas.microsoft.com/office/drawing/2014/main" id="{60E9D22D-9E87-4285-9133-5BCA095D6C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65" name="Text Box 21">
          <a:extLst>
            <a:ext uri="{FF2B5EF4-FFF2-40B4-BE49-F238E27FC236}">
              <a16:creationId xmlns:a16="http://schemas.microsoft.com/office/drawing/2014/main" id="{F4C2B625-4A9D-481D-953C-D7808EABB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566" name="Text Box 22">
          <a:extLst>
            <a:ext uri="{FF2B5EF4-FFF2-40B4-BE49-F238E27FC236}">
              <a16:creationId xmlns:a16="http://schemas.microsoft.com/office/drawing/2014/main" id="{DD590314-668B-470C-9FFE-37052B1A98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ECBF463F-62D9-4C3E-A86F-BE9E0B1996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D61482C4-137C-4069-BA1F-09D3A2705D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69" name="Text Box 3">
          <a:extLst>
            <a:ext uri="{FF2B5EF4-FFF2-40B4-BE49-F238E27FC236}">
              <a16:creationId xmlns:a16="http://schemas.microsoft.com/office/drawing/2014/main" id="{5A4DD9CC-DCE2-413E-B6CF-ADE05D075D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70" name="Text Box 4">
          <a:extLst>
            <a:ext uri="{FF2B5EF4-FFF2-40B4-BE49-F238E27FC236}">
              <a16:creationId xmlns:a16="http://schemas.microsoft.com/office/drawing/2014/main" id="{4E21A872-4492-4B7F-94A2-96EF5672CD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71" name="Text Box 5">
          <a:extLst>
            <a:ext uri="{FF2B5EF4-FFF2-40B4-BE49-F238E27FC236}">
              <a16:creationId xmlns:a16="http://schemas.microsoft.com/office/drawing/2014/main" id="{45F2E30E-C391-49BF-8058-FD6AFF1B00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72" name="Text Box 6">
          <a:extLst>
            <a:ext uri="{FF2B5EF4-FFF2-40B4-BE49-F238E27FC236}">
              <a16:creationId xmlns:a16="http://schemas.microsoft.com/office/drawing/2014/main" id="{C7D02A1A-8C3D-4469-BFED-FEFD226AD8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73" name="Text Box 7">
          <a:extLst>
            <a:ext uri="{FF2B5EF4-FFF2-40B4-BE49-F238E27FC236}">
              <a16:creationId xmlns:a16="http://schemas.microsoft.com/office/drawing/2014/main" id="{12D21DA1-2292-4C3F-B5C6-7D0BDA4E6A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C13EB6E3-CB35-435D-9DFD-AFC1B77A08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BD3D2720-A2AB-412A-8384-D34ECCC11E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76" name="Text Box 10">
          <a:extLst>
            <a:ext uri="{FF2B5EF4-FFF2-40B4-BE49-F238E27FC236}">
              <a16:creationId xmlns:a16="http://schemas.microsoft.com/office/drawing/2014/main" id="{25B174C1-92AE-4DE0-ACD0-8EECC1F40F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77" name="Text Box 11">
          <a:extLst>
            <a:ext uri="{FF2B5EF4-FFF2-40B4-BE49-F238E27FC236}">
              <a16:creationId xmlns:a16="http://schemas.microsoft.com/office/drawing/2014/main" id="{9C929CBA-A70D-4F20-9824-9083D749D2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78" name="Text Box 12">
          <a:extLst>
            <a:ext uri="{FF2B5EF4-FFF2-40B4-BE49-F238E27FC236}">
              <a16:creationId xmlns:a16="http://schemas.microsoft.com/office/drawing/2014/main" id="{6F7DD2E1-9D4D-4F72-AAB1-1B2A8C8BEF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79" name="Text Box 13">
          <a:extLst>
            <a:ext uri="{FF2B5EF4-FFF2-40B4-BE49-F238E27FC236}">
              <a16:creationId xmlns:a16="http://schemas.microsoft.com/office/drawing/2014/main" id="{17835BCB-EFE5-4A82-9BD9-DF4F48784A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80" name="Text Box 14">
          <a:extLst>
            <a:ext uri="{FF2B5EF4-FFF2-40B4-BE49-F238E27FC236}">
              <a16:creationId xmlns:a16="http://schemas.microsoft.com/office/drawing/2014/main" id="{46C9A0A0-C17F-46C4-AB6F-D81DC2E534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A6E1159F-5E7F-4EE9-B54C-31A4271CA0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82" name="Text Box 16">
          <a:extLst>
            <a:ext uri="{FF2B5EF4-FFF2-40B4-BE49-F238E27FC236}">
              <a16:creationId xmlns:a16="http://schemas.microsoft.com/office/drawing/2014/main" id="{1154AF3E-B231-4019-8C40-B7C9ABB787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83" name="Text Box 17">
          <a:extLst>
            <a:ext uri="{FF2B5EF4-FFF2-40B4-BE49-F238E27FC236}">
              <a16:creationId xmlns:a16="http://schemas.microsoft.com/office/drawing/2014/main" id="{B39291E9-B878-4BE0-985C-2310AC21C7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84" name="Text Box 18">
          <a:extLst>
            <a:ext uri="{FF2B5EF4-FFF2-40B4-BE49-F238E27FC236}">
              <a16:creationId xmlns:a16="http://schemas.microsoft.com/office/drawing/2014/main" id="{FFB96247-A621-4101-BBB3-17CA61456F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85" name="Text Box 19">
          <a:extLst>
            <a:ext uri="{FF2B5EF4-FFF2-40B4-BE49-F238E27FC236}">
              <a16:creationId xmlns:a16="http://schemas.microsoft.com/office/drawing/2014/main" id="{F4F05C07-C85A-4370-9446-3DC54F05F8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86" name="Text Box 20">
          <a:extLst>
            <a:ext uri="{FF2B5EF4-FFF2-40B4-BE49-F238E27FC236}">
              <a16:creationId xmlns:a16="http://schemas.microsoft.com/office/drawing/2014/main" id="{EA555D10-AEB7-46A8-AC54-AEB23AB73D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87" name="Text Box 21">
          <a:extLst>
            <a:ext uri="{FF2B5EF4-FFF2-40B4-BE49-F238E27FC236}">
              <a16:creationId xmlns:a16="http://schemas.microsoft.com/office/drawing/2014/main" id="{205F46C3-E20D-49B4-A883-9085345090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588" name="Text Box 22">
          <a:extLst>
            <a:ext uri="{FF2B5EF4-FFF2-40B4-BE49-F238E27FC236}">
              <a16:creationId xmlns:a16="http://schemas.microsoft.com/office/drawing/2014/main" id="{F1CF6519-CCFE-49B2-994E-CBF555849F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38</xdr:row>
      <xdr:rowOff>0</xdr:rowOff>
    </xdr:from>
    <xdr:ext cx="0" cy="161925"/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61ECE1B8-3A4E-442F-BA08-9A818EBF6812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BA10935B-D4D5-44E0-8706-EB547A63B8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91" name="Text Box 3">
          <a:extLst>
            <a:ext uri="{FF2B5EF4-FFF2-40B4-BE49-F238E27FC236}">
              <a16:creationId xmlns:a16="http://schemas.microsoft.com/office/drawing/2014/main" id="{E176D48F-5071-4A5A-8560-6BE286DB88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92" name="Text Box 4">
          <a:extLst>
            <a:ext uri="{FF2B5EF4-FFF2-40B4-BE49-F238E27FC236}">
              <a16:creationId xmlns:a16="http://schemas.microsoft.com/office/drawing/2014/main" id="{B2EFD4FD-AF93-4036-BB3E-2FDC933AB5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93" name="Text Box 5">
          <a:extLst>
            <a:ext uri="{FF2B5EF4-FFF2-40B4-BE49-F238E27FC236}">
              <a16:creationId xmlns:a16="http://schemas.microsoft.com/office/drawing/2014/main" id="{7F51AD0F-0B6F-4B70-A8B3-B5C0A64CCF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94" name="Text Box 6">
          <a:extLst>
            <a:ext uri="{FF2B5EF4-FFF2-40B4-BE49-F238E27FC236}">
              <a16:creationId xmlns:a16="http://schemas.microsoft.com/office/drawing/2014/main" id="{BA432185-9148-479C-96DA-E06F55567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95" name="Text Box 7">
          <a:extLst>
            <a:ext uri="{FF2B5EF4-FFF2-40B4-BE49-F238E27FC236}">
              <a16:creationId xmlns:a16="http://schemas.microsoft.com/office/drawing/2014/main" id="{BD7634AB-09E4-48FE-9762-A7CD1B653A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8A520BB6-8BF6-419F-BCCE-328FFB9A1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481A85E3-70FF-4AFA-B6B5-E0BBA27815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98" name="Text Box 10">
          <a:extLst>
            <a:ext uri="{FF2B5EF4-FFF2-40B4-BE49-F238E27FC236}">
              <a16:creationId xmlns:a16="http://schemas.microsoft.com/office/drawing/2014/main" id="{97524B00-9463-49CF-AD94-50B5243845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599" name="Text Box 11">
          <a:extLst>
            <a:ext uri="{FF2B5EF4-FFF2-40B4-BE49-F238E27FC236}">
              <a16:creationId xmlns:a16="http://schemas.microsoft.com/office/drawing/2014/main" id="{7EFEEE96-FED9-43AD-9B24-11D75EBBB6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00" name="Text Box 12">
          <a:extLst>
            <a:ext uri="{FF2B5EF4-FFF2-40B4-BE49-F238E27FC236}">
              <a16:creationId xmlns:a16="http://schemas.microsoft.com/office/drawing/2014/main" id="{1F04DE4A-D6D5-46A3-BF72-11B1CFC03A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01" name="Text Box 13">
          <a:extLst>
            <a:ext uri="{FF2B5EF4-FFF2-40B4-BE49-F238E27FC236}">
              <a16:creationId xmlns:a16="http://schemas.microsoft.com/office/drawing/2014/main" id="{EFD0377A-E406-49A3-AB4D-4632949BB4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02" name="Text Box 14">
          <a:extLst>
            <a:ext uri="{FF2B5EF4-FFF2-40B4-BE49-F238E27FC236}">
              <a16:creationId xmlns:a16="http://schemas.microsoft.com/office/drawing/2014/main" id="{8EC686D4-7AB5-4CFC-9918-ED25DFCCCA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787E6D6F-0833-41A7-AA26-B29835B947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04" name="Text Box 16">
          <a:extLst>
            <a:ext uri="{FF2B5EF4-FFF2-40B4-BE49-F238E27FC236}">
              <a16:creationId xmlns:a16="http://schemas.microsoft.com/office/drawing/2014/main" id="{7A446BB8-F487-40D0-91B6-4A28B0294F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05" name="Text Box 17">
          <a:extLst>
            <a:ext uri="{FF2B5EF4-FFF2-40B4-BE49-F238E27FC236}">
              <a16:creationId xmlns:a16="http://schemas.microsoft.com/office/drawing/2014/main" id="{E67004F1-D7C4-44FB-BBED-3586970E9E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06" name="Text Box 18">
          <a:extLst>
            <a:ext uri="{FF2B5EF4-FFF2-40B4-BE49-F238E27FC236}">
              <a16:creationId xmlns:a16="http://schemas.microsoft.com/office/drawing/2014/main" id="{B4D93EE8-494A-42B9-AA2F-F0BE2A8A8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07" name="Text Box 19">
          <a:extLst>
            <a:ext uri="{FF2B5EF4-FFF2-40B4-BE49-F238E27FC236}">
              <a16:creationId xmlns:a16="http://schemas.microsoft.com/office/drawing/2014/main" id="{5F23E14E-1060-4EB6-B4E3-A07735FB67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08" name="Text Box 20">
          <a:extLst>
            <a:ext uri="{FF2B5EF4-FFF2-40B4-BE49-F238E27FC236}">
              <a16:creationId xmlns:a16="http://schemas.microsoft.com/office/drawing/2014/main" id="{521D3E1C-C82F-4461-BE72-A2EEE6B8E3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09" name="Text Box 21">
          <a:extLst>
            <a:ext uri="{FF2B5EF4-FFF2-40B4-BE49-F238E27FC236}">
              <a16:creationId xmlns:a16="http://schemas.microsoft.com/office/drawing/2014/main" id="{7009D1E7-1317-43DF-8ED6-97B29E0D0C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10" name="Text Box 22">
          <a:extLst>
            <a:ext uri="{FF2B5EF4-FFF2-40B4-BE49-F238E27FC236}">
              <a16:creationId xmlns:a16="http://schemas.microsoft.com/office/drawing/2014/main" id="{72464CC6-D495-48C4-AED7-42B3C7D454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2E0AB5BD-C7DC-4571-9067-84C301AFAF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4EA176DF-B1E4-4422-85A6-AD213D02C1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13" name="Text Box 3">
          <a:extLst>
            <a:ext uri="{FF2B5EF4-FFF2-40B4-BE49-F238E27FC236}">
              <a16:creationId xmlns:a16="http://schemas.microsoft.com/office/drawing/2014/main" id="{5F384332-F461-48C3-97B4-9085D3EB02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14" name="Text Box 4">
          <a:extLst>
            <a:ext uri="{FF2B5EF4-FFF2-40B4-BE49-F238E27FC236}">
              <a16:creationId xmlns:a16="http://schemas.microsoft.com/office/drawing/2014/main" id="{002F3200-3ACC-4725-90EB-7600CC6F6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15" name="Text Box 5">
          <a:extLst>
            <a:ext uri="{FF2B5EF4-FFF2-40B4-BE49-F238E27FC236}">
              <a16:creationId xmlns:a16="http://schemas.microsoft.com/office/drawing/2014/main" id="{839205CB-4407-4313-9D0F-2E7D7309B5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16" name="Text Box 6">
          <a:extLst>
            <a:ext uri="{FF2B5EF4-FFF2-40B4-BE49-F238E27FC236}">
              <a16:creationId xmlns:a16="http://schemas.microsoft.com/office/drawing/2014/main" id="{6B8CDD0B-0185-40E3-A3AA-8D461994AB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17" name="Text Box 7">
          <a:extLst>
            <a:ext uri="{FF2B5EF4-FFF2-40B4-BE49-F238E27FC236}">
              <a16:creationId xmlns:a16="http://schemas.microsoft.com/office/drawing/2014/main" id="{75734EA7-09B4-4DC3-A466-933F543544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F6F08A23-3552-43CF-807A-1DB653CAF3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670F4241-5C5E-4BE1-9354-B086B64819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20" name="Text Box 10">
          <a:extLst>
            <a:ext uri="{FF2B5EF4-FFF2-40B4-BE49-F238E27FC236}">
              <a16:creationId xmlns:a16="http://schemas.microsoft.com/office/drawing/2014/main" id="{6ACD0BBC-50DC-446E-8170-3576543B4C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21" name="Text Box 11">
          <a:extLst>
            <a:ext uri="{FF2B5EF4-FFF2-40B4-BE49-F238E27FC236}">
              <a16:creationId xmlns:a16="http://schemas.microsoft.com/office/drawing/2014/main" id="{EE46A605-5139-434D-9834-7D60ECFC06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22" name="Text Box 12">
          <a:extLst>
            <a:ext uri="{FF2B5EF4-FFF2-40B4-BE49-F238E27FC236}">
              <a16:creationId xmlns:a16="http://schemas.microsoft.com/office/drawing/2014/main" id="{0AEB8023-B91A-4C2E-8521-2D44E235D1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23" name="Text Box 13">
          <a:extLst>
            <a:ext uri="{FF2B5EF4-FFF2-40B4-BE49-F238E27FC236}">
              <a16:creationId xmlns:a16="http://schemas.microsoft.com/office/drawing/2014/main" id="{B7B2D9CB-4090-4CA1-BEAE-A6F25752B3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24" name="Text Box 14">
          <a:extLst>
            <a:ext uri="{FF2B5EF4-FFF2-40B4-BE49-F238E27FC236}">
              <a16:creationId xmlns:a16="http://schemas.microsoft.com/office/drawing/2014/main" id="{AE9ED2B7-B40F-4D6D-9D98-785C3EF895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B2339EEF-71D7-4AD0-BFAA-F7F3DC23C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26" name="Text Box 16">
          <a:extLst>
            <a:ext uri="{FF2B5EF4-FFF2-40B4-BE49-F238E27FC236}">
              <a16:creationId xmlns:a16="http://schemas.microsoft.com/office/drawing/2014/main" id="{03950B63-2A7E-4482-83E8-E3A197CA45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27" name="Text Box 17">
          <a:extLst>
            <a:ext uri="{FF2B5EF4-FFF2-40B4-BE49-F238E27FC236}">
              <a16:creationId xmlns:a16="http://schemas.microsoft.com/office/drawing/2014/main" id="{1C1E769F-6C26-4307-9D28-0ED72A8338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28" name="Text Box 18">
          <a:extLst>
            <a:ext uri="{FF2B5EF4-FFF2-40B4-BE49-F238E27FC236}">
              <a16:creationId xmlns:a16="http://schemas.microsoft.com/office/drawing/2014/main" id="{5B69C5E6-EDFB-4BEC-8C5F-2129CD45FB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29" name="Text Box 19">
          <a:extLst>
            <a:ext uri="{FF2B5EF4-FFF2-40B4-BE49-F238E27FC236}">
              <a16:creationId xmlns:a16="http://schemas.microsoft.com/office/drawing/2014/main" id="{2C707D65-6452-466A-8B2E-A5713181F7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30" name="Text Box 20">
          <a:extLst>
            <a:ext uri="{FF2B5EF4-FFF2-40B4-BE49-F238E27FC236}">
              <a16:creationId xmlns:a16="http://schemas.microsoft.com/office/drawing/2014/main" id="{8E390AA2-1C25-4C21-BDFC-91C12FFCAB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31" name="Text Box 21">
          <a:extLst>
            <a:ext uri="{FF2B5EF4-FFF2-40B4-BE49-F238E27FC236}">
              <a16:creationId xmlns:a16="http://schemas.microsoft.com/office/drawing/2014/main" id="{F9099574-C4B0-40ED-BD17-B93A2EC9A2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32" name="Text Box 22">
          <a:extLst>
            <a:ext uri="{FF2B5EF4-FFF2-40B4-BE49-F238E27FC236}">
              <a16:creationId xmlns:a16="http://schemas.microsoft.com/office/drawing/2014/main" id="{E09FD816-3D95-4960-A75D-5B74DBBDF9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56845E94-9E73-49E3-8DB9-C3B3A92F32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D0FA9C29-B0D9-4CB0-9297-8965494D8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35" name="Text Box 3">
          <a:extLst>
            <a:ext uri="{FF2B5EF4-FFF2-40B4-BE49-F238E27FC236}">
              <a16:creationId xmlns:a16="http://schemas.microsoft.com/office/drawing/2014/main" id="{B2CD6BD4-8DD5-4D8A-836A-15117E8460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36" name="Text Box 4">
          <a:extLst>
            <a:ext uri="{FF2B5EF4-FFF2-40B4-BE49-F238E27FC236}">
              <a16:creationId xmlns:a16="http://schemas.microsoft.com/office/drawing/2014/main" id="{7BB66305-19B1-4A80-B48F-A900C8FA61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37" name="Text Box 5">
          <a:extLst>
            <a:ext uri="{FF2B5EF4-FFF2-40B4-BE49-F238E27FC236}">
              <a16:creationId xmlns:a16="http://schemas.microsoft.com/office/drawing/2014/main" id="{71F7E9E4-919E-4254-9C40-57FF07B2AA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3D955302-7B23-4379-9ABF-9805108D31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39" name="Text Box 7">
          <a:extLst>
            <a:ext uri="{FF2B5EF4-FFF2-40B4-BE49-F238E27FC236}">
              <a16:creationId xmlns:a16="http://schemas.microsoft.com/office/drawing/2014/main" id="{ACFD8F98-9C96-433A-89D0-B3FE30B36A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6BE1EC62-AFD8-4E09-9E5D-27E319A91A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E1A6AD7F-9C2B-413C-A492-0FE7C6A020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42" name="Text Box 10">
          <a:extLst>
            <a:ext uri="{FF2B5EF4-FFF2-40B4-BE49-F238E27FC236}">
              <a16:creationId xmlns:a16="http://schemas.microsoft.com/office/drawing/2014/main" id="{8F21DA72-A064-4E40-805B-F9D22F0FF2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43" name="Text Box 11">
          <a:extLst>
            <a:ext uri="{FF2B5EF4-FFF2-40B4-BE49-F238E27FC236}">
              <a16:creationId xmlns:a16="http://schemas.microsoft.com/office/drawing/2014/main" id="{E236D107-1B5B-4705-B939-BCA1FCF8C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44" name="Text Box 12">
          <a:extLst>
            <a:ext uri="{FF2B5EF4-FFF2-40B4-BE49-F238E27FC236}">
              <a16:creationId xmlns:a16="http://schemas.microsoft.com/office/drawing/2014/main" id="{B8B91EFB-77F6-4FF9-A96D-89145C0140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45" name="Text Box 13">
          <a:extLst>
            <a:ext uri="{FF2B5EF4-FFF2-40B4-BE49-F238E27FC236}">
              <a16:creationId xmlns:a16="http://schemas.microsoft.com/office/drawing/2014/main" id="{B315F449-F601-4B7A-AC13-DCAACE9438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46" name="Text Box 14">
          <a:extLst>
            <a:ext uri="{FF2B5EF4-FFF2-40B4-BE49-F238E27FC236}">
              <a16:creationId xmlns:a16="http://schemas.microsoft.com/office/drawing/2014/main" id="{5CF33460-9A54-4860-A57D-82BA47BD15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BCFB5142-7AB1-4929-BFCC-3594770E5C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48" name="Text Box 16">
          <a:extLst>
            <a:ext uri="{FF2B5EF4-FFF2-40B4-BE49-F238E27FC236}">
              <a16:creationId xmlns:a16="http://schemas.microsoft.com/office/drawing/2014/main" id="{4841B802-C8D1-4D4D-8003-92C1A0E396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49" name="Text Box 17">
          <a:extLst>
            <a:ext uri="{FF2B5EF4-FFF2-40B4-BE49-F238E27FC236}">
              <a16:creationId xmlns:a16="http://schemas.microsoft.com/office/drawing/2014/main" id="{3F1BABA4-1AE4-4912-80E3-C40D0E36A3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50" name="Text Box 18">
          <a:extLst>
            <a:ext uri="{FF2B5EF4-FFF2-40B4-BE49-F238E27FC236}">
              <a16:creationId xmlns:a16="http://schemas.microsoft.com/office/drawing/2014/main" id="{77AA87D8-5A81-411F-BAAA-A7F973C675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51" name="Text Box 19">
          <a:extLst>
            <a:ext uri="{FF2B5EF4-FFF2-40B4-BE49-F238E27FC236}">
              <a16:creationId xmlns:a16="http://schemas.microsoft.com/office/drawing/2014/main" id="{986D6899-EA07-4D25-894C-29663643D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52" name="Text Box 20">
          <a:extLst>
            <a:ext uri="{FF2B5EF4-FFF2-40B4-BE49-F238E27FC236}">
              <a16:creationId xmlns:a16="http://schemas.microsoft.com/office/drawing/2014/main" id="{74C2E7EA-EE43-415C-A7E3-246A547C2C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53" name="Text Box 21">
          <a:extLst>
            <a:ext uri="{FF2B5EF4-FFF2-40B4-BE49-F238E27FC236}">
              <a16:creationId xmlns:a16="http://schemas.microsoft.com/office/drawing/2014/main" id="{EB8DDDC4-F620-4D81-AD97-C97AA4729E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54" name="Text Box 22">
          <a:extLst>
            <a:ext uri="{FF2B5EF4-FFF2-40B4-BE49-F238E27FC236}">
              <a16:creationId xmlns:a16="http://schemas.microsoft.com/office/drawing/2014/main" id="{4C5A2699-9F2B-404C-A9F5-58BE70BB12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B536D198-36F5-409B-8360-100CE44148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326947E0-689F-4714-82F5-7E2ED5E57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AB501356-1A0B-4F4F-BA2D-9516F4C89B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58" name="Text Box 4">
          <a:extLst>
            <a:ext uri="{FF2B5EF4-FFF2-40B4-BE49-F238E27FC236}">
              <a16:creationId xmlns:a16="http://schemas.microsoft.com/office/drawing/2014/main" id="{27AA1EF9-0907-484D-81CE-99879F2C16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59" name="Text Box 5">
          <a:extLst>
            <a:ext uri="{FF2B5EF4-FFF2-40B4-BE49-F238E27FC236}">
              <a16:creationId xmlns:a16="http://schemas.microsoft.com/office/drawing/2014/main" id="{0BC134AC-9EB7-4A38-A204-C5E1D83804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5C19D4D3-8AB1-42C0-82AE-354396E254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61" name="Text Box 7">
          <a:extLst>
            <a:ext uri="{FF2B5EF4-FFF2-40B4-BE49-F238E27FC236}">
              <a16:creationId xmlns:a16="http://schemas.microsoft.com/office/drawing/2014/main" id="{57FD0078-0ACB-4C86-BE93-8B0F4A92F1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CFDC1549-F2F9-4182-8BD2-F4B678A3CE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53EB4749-0B4C-4B94-B684-35CD275A12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64" name="Text Box 10">
          <a:extLst>
            <a:ext uri="{FF2B5EF4-FFF2-40B4-BE49-F238E27FC236}">
              <a16:creationId xmlns:a16="http://schemas.microsoft.com/office/drawing/2014/main" id="{FF73D55A-C185-463D-9661-F0AF4253FA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65" name="Text Box 11">
          <a:extLst>
            <a:ext uri="{FF2B5EF4-FFF2-40B4-BE49-F238E27FC236}">
              <a16:creationId xmlns:a16="http://schemas.microsoft.com/office/drawing/2014/main" id="{97A401AB-E340-42EE-9223-D7B5623E3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66" name="Text Box 12">
          <a:extLst>
            <a:ext uri="{FF2B5EF4-FFF2-40B4-BE49-F238E27FC236}">
              <a16:creationId xmlns:a16="http://schemas.microsoft.com/office/drawing/2014/main" id="{920AAF71-61AB-43F3-8D6B-67D717521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67" name="Text Box 13">
          <a:extLst>
            <a:ext uri="{FF2B5EF4-FFF2-40B4-BE49-F238E27FC236}">
              <a16:creationId xmlns:a16="http://schemas.microsoft.com/office/drawing/2014/main" id="{59B0757F-CA2D-4DAA-BE5B-B4FDB3BB40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68" name="Text Box 14">
          <a:extLst>
            <a:ext uri="{FF2B5EF4-FFF2-40B4-BE49-F238E27FC236}">
              <a16:creationId xmlns:a16="http://schemas.microsoft.com/office/drawing/2014/main" id="{CCECE82C-25C9-4AD4-A6AB-B255FAD7E9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315FC531-AE14-42F5-9772-05BD272902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70" name="Text Box 16">
          <a:extLst>
            <a:ext uri="{FF2B5EF4-FFF2-40B4-BE49-F238E27FC236}">
              <a16:creationId xmlns:a16="http://schemas.microsoft.com/office/drawing/2014/main" id="{46BBD5CE-FE04-481E-AAA4-9EDE6D472B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71" name="Text Box 17">
          <a:extLst>
            <a:ext uri="{FF2B5EF4-FFF2-40B4-BE49-F238E27FC236}">
              <a16:creationId xmlns:a16="http://schemas.microsoft.com/office/drawing/2014/main" id="{0C7FFE2D-B8D3-4747-A25F-42A37023E5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72" name="Text Box 18">
          <a:extLst>
            <a:ext uri="{FF2B5EF4-FFF2-40B4-BE49-F238E27FC236}">
              <a16:creationId xmlns:a16="http://schemas.microsoft.com/office/drawing/2014/main" id="{7B4A6F5D-C466-44EB-A632-DA6A8DC5EA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73" name="Text Box 19">
          <a:extLst>
            <a:ext uri="{FF2B5EF4-FFF2-40B4-BE49-F238E27FC236}">
              <a16:creationId xmlns:a16="http://schemas.microsoft.com/office/drawing/2014/main" id="{C2C0C295-4177-456B-89E4-0699E98259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74" name="Text Box 20">
          <a:extLst>
            <a:ext uri="{FF2B5EF4-FFF2-40B4-BE49-F238E27FC236}">
              <a16:creationId xmlns:a16="http://schemas.microsoft.com/office/drawing/2014/main" id="{19BBA732-AEAB-4924-9DF6-CAA3033073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75" name="Text Box 21">
          <a:extLst>
            <a:ext uri="{FF2B5EF4-FFF2-40B4-BE49-F238E27FC236}">
              <a16:creationId xmlns:a16="http://schemas.microsoft.com/office/drawing/2014/main" id="{11F863D0-4493-4AA1-A24A-5159B436AC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676" name="Text Box 22">
          <a:extLst>
            <a:ext uri="{FF2B5EF4-FFF2-40B4-BE49-F238E27FC236}">
              <a16:creationId xmlns:a16="http://schemas.microsoft.com/office/drawing/2014/main" id="{5CE49959-F4D6-4549-94F5-717C29039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8385D438-24A1-4E99-830B-D0CE67D783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51636E02-CE5A-4FDC-8AF6-FF9448F3F7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AECA8E51-42DD-45E0-A4F2-BE34C1B85A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80" name="Text Box 4">
          <a:extLst>
            <a:ext uri="{FF2B5EF4-FFF2-40B4-BE49-F238E27FC236}">
              <a16:creationId xmlns:a16="http://schemas.microsoft.com/office/drawing/2014/main" id="{3C9F54B1-8170-43FD-A98A-5056F691BB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81" name="Text Box 5">
          <a:extLst>
            <a:ext uri="{FF2B5EF4-FFF2-40B4-BE49-F238E27FC236}">
              <a16:creationId xmlns:a16="http://schemas.microsoft.com/office/drawing/2014/main" id="{376F2521-F38A-4552-9A64-21D5362344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5D909F90-1BC7-4B5E-92A1-E0AA947EE3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83" name="Text Box 7">
          <a:extLst>
            <a:ext uri="{FF2B5EF4-FFF2-40B4-BE49-F238E27FC236}">
              <a16:creationId xmlns:a16="http://schemas.microsoft.com/office/drawing/2014/main" id="{D0AB560D-FD89-4AB4-8C1D-148065BB7D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EDB30261-77C2-446C-938D-3E1BC63E8C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7D4922EC-98A0-41D6-9186-6BFDB0BA8A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86" name="Text Box 10">
          <a:extLst>
            <a:ext uri="{FF2B5EF4-FFF2-40B4-BE49-F238E27FC236}">
              <a16:creationId xmlns:a16="http://schemas.microsoft.com/office/drawing/2014/main" id="{4C53B10A-8E4A-4A96-BB84-198A67800F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87" name="Text Box 11">
          <a:extLst>
            <a:ext uri="{FF2B5EF4-FFF2-40B4-BE49-F238E27FC236}">
              <a16:creationId xmlns:a16="http://schemas.microsoft.com/office/drawing/2014/main" id="{506E52DE-1FF6-4E9B-B7D1-419C89C33F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88" name="Text Box 12">
          <a:extLst>
            <a:ext uri="{FF2B5EF4-FFF2-40B4-BE49-F238E27FC236}">
              <a16:creationId xmlns:a16="http://schemas.microsoft.com/office/drawing/2014/main" id="{8EAED521-558F-4F85-BFF3-65718F4C3C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89" name="Text Box 13">
          <a:extLst>
            <a:ext uri="{FF2B5EF4-FFF2-40B4-BE49-F238E27FC236}">
              <a16:creationId xmlns:a16="http://schemas.microsoft.com/office/drawing/2014/main" id="{F8FF0E1F-1308-456A-BB0B-67FF42F78F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90" name="Text Box 14">
          <a:extLst>
            <a:ext uri="{FF2B5EF4-FFF2-40B4-BE49-F238E27FC236}">
              <a16:creationId xmlns:a16="http://schemas.microsoft.com/office/drawing/2014/main" id="{4CBA2298-ABC4-49AA-8F58-C29E0FF12E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9E0BD341-414E-4A25-8033-48C22A9E1E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92" name="Text Box 16">
          <a:extLst>
            <a:ext uri="{FF2B5EF4-FFF2-40B4-BE49-F238E27FC236}">
              <a16:creationId xmlns:a16="http://schemas.microsoft.com/office/drawing/2014/main" id="{794E7E93-985F-408E-8B67-E056B8C59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93" name="Text Box 17">
          <a:extLst>
            <a:ext uri="{FF2B5EF4-FFF2-40B4-BE49-F238E27FC236}">
              <a16:creationId xmlns:a16="http://schemas.microsoft.com/office/drawing/2014/main" id="{4100EA07-EEF5-4043-8C2C-7432FB1E59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94" name="Text Box 18">
          <a:extLst>
            <a:ext uri="{FF2B5EF4-FFF2-40B4-BE49-F238E27FC236}">
              <a16:creationId xmlns:a16="http://schemas.microsoft.com/office/drawing/2014/main" id="{78C28F31-0E46-4538-AC36-F4E73EEB39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95" name="Text Box 19">
          <a:extLst>
            <a:ext uri="{FF2B5EF4-FFF2-40B4-BE49-F238E27FC236}">
              <a16:creationId xmlns:a16="http://schemas.microsoft.com/office/drawing/2014/main" id="{DACB4573-CF64-4302-A26D-DAB10060AD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96" name="Text Box 20">
          <a:extLst>
            <a:ext uri="{FF2B5EF4-FFF2-40B4-BE49-F238E27FC236}">
              <a16:creationId xmlns:a16="http://schemas.microsoft.com/office/drawing/2014/main" id="{418F2F62-384C-42AE-9E7F-8C3D2017F8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97" name="Text Box 21">
          <a:extLst>
            <a:ext uri="{FF2B5EF4-FFF2-40B4-BE49-F238E27FC236}">
              <a16:creationId xmlns:a16="http://schemas.microsoft.com/office/drawing/2014/main" id="{B323BD36-018B-4518-9352-8774FB8567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98" name="Text Box 22">
          <a:extLst>
            <a:ext uri="{FF2B5EF4-FFF2-40B4-BE49-F238E27FC236}">
              <a16:creationId xmlns:a16="http://schemas.microsoft.com/office/drawing/2014/main" id="{61F3A452-3176-4F73-8C26-1D1E1CBE0E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126E574A-A0FF-4C2B-8626-BD790F33F7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A381FF97-3358-49F6-BFC0-FE12A7FCAE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id="{D01FD5FE-2F53-44A5-8541-AA00680D87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02" name="Text Box 4">
          <a:extLst>
            <a:ext uri="{FF2B5EF4-FFF2-40B4-BE49-F238E27FC236}">
              <a16:creationId xmlns:a16="http://schemas.microsoft.com/office/drawing/2014/main" id="{CCBE1E7B-0FAA-4F92-BDBE-AC34CB22C0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03" name="Text Box 5">
          <a:extLst>
            <a:ext uri="{FF2B5EF4-FFF2-40B4-BE49-F238E27FC236}">
              <a16:creationId xmlns:a16="http://schemas.microsoft.com/office/drawing/2014/main" id="{76270A66-28F2-475A-86D2-ADD91FB41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42393CD9-B2FB-4A51-B95C-8C97EF9CFA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05" name="Text Box 7">
          <a:extLst>
            <a:ext uri="{FF2B5EF4-FFF2-40B4-BE49-F238E27FC236}">
              <a16:creationId xmlns:a16="http://schemas.microsoft.com/office/drawing/2014/main" id="{DB901160-C336-4853-891C-ED1242A3DB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1B4B2AD5-EC3D-447D-BD39-6A312A1D35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296DDFB8-BECF-496B-96FC-35826FD387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08" name="Text Box 10">
          <a:extLst>
            <a:ext uri="{FF2B5EF4-FFF2-40B4-BE49-F238E27FC236}">
              <a16:creationId xmlns:a16="http://schemas.microsoft.com/office/drawing/2014/main" id="{73198B9A-33DD-4267-9804-C87D0AFAC6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09" name="Text Box 11">
          <a:extLst>
            <a:ext uri="{FF2B5EF4-FFF2-40B4-BE49-F238E27FC236}">
              <a16:creationId xmlns:a16="http://schemas.microsoft.com/office/drawing/2014/main" id="{B1E4FCCA-A46D-4361-A05C-85F7BBF343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10" name="Text Box 12">
          <a:extLst>
            <a:ext uri="{FF2B5EF4-FFF2-40B4-BE49-F238E27FC236}">
              <a16:creationId xmlns:a16="http://schemas.microsoft.com/office/drawing/2014/main" id="{15420EE0-AAE1-4286-80E1-3C9A1617A9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11" name="Text Box 13">
          <a:extLst>
            <a:ext uri="{FF2B5EF4-FFF2-40B4-BE49-F238E27FC236}">
              <a16:creationId xmlns:a16="http://schemas.microsoft.com/office/drawing/2014/main" id="{4471F229-889F-4E0B-8CE1-3B3DEF427C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12" name="Text Box 14">
          <a:extLst>
            <a:ext uri="{FF2B5EF4-FFF2-40B4-BE49-F238E27FC236}">
              <a16:creationId xmlns:a16="http://schemas.microsoft.com/office/drawing/2014/main" id="{6E9E9119-99A8-4DA5-8D0C-58CA9BA8D5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70B384C2-B8DE-4452-9860-26BDFA3B84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14" name="Text Box 16">
          <a:extLst>
            <a:ext uri="{FF2B5EF4-FFF2-40B4-BE49-F238E27FC236}">
              <a16:creationId xmlns:a16="http://schemas.microsoft.com/office/drawing/2014/main" id="{343C8309-8E10-464F-8983-56CAA1843C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15" name="Text Box 17">
          <a:extLst>
            <a:ext uri="{FF2B5EF4-FFF2-40B4-BE49-F238E27FC236}">
              <a16:creationId xmlns:a16="http://schemas.microsoft.com/office/drawing/2014/main" id="{6052343C-7685-44E1-A6E5-32F9C81EEE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16" name="Text Box 18">
          <a:extLst>
            <a:ext uri="{FF2B5EF4-FFF2-40B4-BE49-F238E27FC236}">
              <a16:creationId xmlns:a16="http://schemas.microsoft.com/office/drawing/2014/main" id="{5337264A-F8BD-41A1-A855-446B7DE283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17" name="Text Box 19">
          <a:extLst>
            <a:ext uri="{FF2B5EF4-FFF2-40B4-BE49-F238E27FC236}">
              <a16:creationId xmlns:a16="http://schemas.microsoft.com/office/drawing/2014/main" id="{B8EC53B6-0382-4ADF-AEC2-B6AD579A1F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18" name="Text Box 20">
          <a:extLst>
            <a:ext uri="{FF2B5EF4-FFF2-40B4-BE49-F238E27FC236}">
              <a16:creationId xmlns:a16="http://schemas.microsoft.com/office/drawing/2014/main" id="{9523C5ED-00B4-48E3-8CD6-F3994D8813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19" name="Text Box 21">
          <a:extLst>
            <a:ext uri="{FF2B5EF4-FFF2-40B4-BE49-F238E27FC236}">
              <a16:creationId xmlns:a16="http://schemas.microsoft.com/office/drawing/2014/main" id="{3E68BE77-59D5-4204-BAB9-B84F9A790A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20" name="Text Box 22">
          <a:extLst>
            <a:ext uri="{FF2B5EF4-FFF2-40B4-BE49-F238E27FC236}">
              <a16:creationId xmlns:a16="http://schemas.microsoft.com/office/drawing/2014/main" id="{5CC0AF15-0CB0-4056-830D-1EAA041751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F4FA85B1-C90E-4458-88AB-7D3913AC8A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93E37BE6-FEC2-4135-B692-D98A27D620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5A4BA32A-A185-452A-A053-ED1395CF61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24" name="Text Box 4">
          <a:extLst>
            <a:ext uri="{FF2B5EF4-FFF2-40B4-BE49-F238E27FC236}">
              <a16:creationId xmlns:a16="http://schemas.microsoft.com/office/drawing/2014/main" id="{7CA02586-4C11-4025-90A7-4969241404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25" name="Text Box 5">
          <a:extLst>
            <a:ext uri="{FF2B5EF4-FFF2-40B4-BE49-F238E27FC236}">
              <a16:creationId xmlns:a16="http://schemas.microsoft.com/office/drawing/2014/main" id="{67FF3EF5-85E6-469D-880F-A70E8648D1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7ABEDA51-6139-45BD-8ECA-767CA03C4C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27" name="Text Box 7">
          <a:extLst>
            <a:ext uri="{FF2B5EF4-FFF2-40B4-BE49-F238E27FC236}">
              <a16:creationId xmlns:a16="http://schemas.microsoft.com/office/drawing/2014/main" id="{0C02E1C2-6C6A-4F00-B8DA-7FB0700386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BF85DAD6-A88F-4540-A68D-AAB263FA93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A8A3FBC3-36D2-42AD-B101-C36BA56E98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30" name="Text Box 10">
          <a:extLst>
            <a:ext uri="{FF2B5EF4-FFF2-40B4-BE49-F238E27FC236}">
              <a16:creationId xmlns:a16="http://schemas.microsoft.com/office/drawing/2014/main" id="{1099037A-0441-4A17-9275-2493212E54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31" name="Text Box 11">
          <a:extLst>
            <a:ext uri="{FF2B5EF4-FFF2-40B4-BE49-F238E27FC236}">
              <a16:creationId xmlns:a16="http://schemas.microsoft.com/office/drawing/2014/main" id="{3F8F18CB-AD1A-41D3-8141-BCA4138051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32" name="Text Box 12">
          <a:extLst>
            <a:ext uri="{FF2B5EF4-FFF2-40B4-BE49-F238E27FC236}">
              <a16:creationId xmlns:a16="http://schemas.microsoft.com/office/drawing/2014/main" id="{CF117BB5-857F-4FDF-B3C3-022935EF98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33" name="Text Box 13">
          <a:extLst>
            <a:ext uri="{FF2B5EF4-FFF2-40B4-BE49-F238E27FC236}">
              <a16:creationId xmlns:a16="http://schemas.microsoft.com/office/drawing/2014/main" id="{A4A5E8B4-F7A7-4E07-8031-66DF0487C0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34" name="Text Box 14">
          <a:extLst>
            <a:ext uri="{FF2B5EF4-FFF2-40B4-BE49-F238E27FC236}">
              <a16:creationId xmlns:a16="http://schemas.microsoft.com/office/drawing/2014/main" id="{DC70A289-F8C2-48A3-83A0-AACE5FBA92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2C5C6E2F-3108-48D8-8211-3D865B5BBE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36" name="Text Box 16">
          <a:extLst>
            <a:ext uri="{FF2B5EF4-FFF2-40B4-BE49-F238E27FC236}">
              <a16:creationId xmlns:a16="http://schemas.microsoft.com/office/drawing/2014/main" id="{DFC4E12B-A7D2-4FE7-ABE2-6A4F189A7F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37" name="Text Box 17">
          <a:extLst>
            <a:ext uri="{FF2B5EF4-FFF2-40B4-BE49-F238E27FC236}">
              <a16:creationId xmlns:a16="http://schemas.microsoft.com/office/drawing/2014/main" id="{B3BCB849-CF82-49EA-A51C-4D691A42A0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38" name="Text Box 18">
          <a:extLst>
            <a:ext uri="{FF2B5EF4-FFF2-40B4-BE49-F238E27FC236}">
              <a16:creationId xmlns:a16="http://schemas.microsoft.com/office/drawing/2014/main" id="{E13D5B0D-5D43-4BCD-9B4D-CCDFEFCC0E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39" name="Text Box 19">
          <a:extLst>
            <a:ext uri="{FF2B5EF4-FFF2-40B4-BE49-F238E27FC236}">
              <a16:creationId xmlns:a16="http://schemas.microsoft.com/office/drawing/2014/main" id="{9445BAEF-B57B-4E6F-A838-269207F300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40" name="Text Box 20">
          <a:extLst>
            <a:ext uri="{FF2B5EF4-FFF2-40B4-BE49-F238E27FC236}">
              <a16:creationId xmlns:a16="http://schemas.microsoft.com/office/drawing/2014/main" id="{5BF317E3-5EB3-4E97-B261-4784B17777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41" name="Text Box 21">
          <a:extLst>
            <a:ext uri="{FF2B5EF4-FFF2-40B4-BE49-F238E27FC236}">
              <a16:creationId xmlns:a16="http://schemas.microsoft.com/office/drawing/2014/main" id="{DF90FB19-798C-4EA3-B089-6EECDBCE27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42" name="Text Box 22">
          <a:extLst>
            <a:ext uri="{FF2B5EF4-FFF2-40B4-BE49-F238E27FC236}">
              <a16:creationId xmlns:a16="http://schemas.microsoft.com/office/drawing/2014/main" id="{031663C7-D9A3-4652-AB9D-FE5BD9EA3D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A0BBF696-518A-44AB-8E81-13B150A7D8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4129ECD7-9E9D-409C-9DDE-86E25FE2ED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8C65751F-4F37-44A7-AAD9-6F4C76BFAA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46" name="Text Box 4">
          <a:extLst>
            <a:ext uri="{FF2B5EF4-FFF2-40B4-BE49-F238E27FC236}">
              <a16:creationId xmlns:a16="http://schemas.microsoft.com/office/drawing/2014/main" id="{7AD5CD4A-B43A-41F9-B4BB-8999021C9E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47" name="Text Box 5">
          <a:extLst>
            <a:ext uri="{FF2B5EF4-FFF2-40B4-BE49-F238E27FC236}">
              <a16:creationId xmlns:a16="http://schemas.microsoft.com/office/drawing/2014/main" id="{413EC335-0D61-46BF-B1A3-24A1BBB2D2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27AD382F-D25B-4A18-ACAF-3F5FB308C5C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49" name="Text Box 7">
          <a:extLst>
            <a:ext uri="{FF2B5EF4-FFF2-40B4-BE49-F238E27FC236}">
              <a16:creationId xmlns:a16="http://schemas.microsoft.com/office/drawing/2014/main" id="{C6EC517E-BC37-4885-BDD0-F1E35FAC26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9D36356D-843E-448D-BE29-D987CC9115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68DA9A8A-C637-49C7-82C8-B15BE771CD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52" name="Text Box 10">
          <a:extLst>
            <a:ext uri="{FF2B5EF4-FFF2-40B4-BE49-F238E27FC236}">
              <a16:creationId xmlns:a16="http://schemas.microsoft.com/office/drawing/2014/main" id="{1BC64C31-318E-42EC-955C-981A3780E8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53" name="Text Box 11">
          <a:extLst>
            <a:ext uri="{FF2B5EF4-FFF2-40B4-BE49-F238E27FC236}">
              <a16:creationId xmlns:a16="http://schemas.microsoft.com/office/drawing/2014/main" id="{EBE38A93-6F12-40D6-A7C7-318AF17C08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54" name="Text Box 12">
          <a:extLst>
            <a:ext uri="{FF2B5EF4-FFF2-40B4-BE49-F238E27FC236}">
              <a16:creationId xmlns:a16="http://schemas.microsoft.com/office/drawing/2014/main" id="{6C88F0FB-4A18-47C9-802B-047C0D5B13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55" name="Text Box 13">
          <a:extLst>
            <a:ext uri="{FF2B5EF4-FFF2-40B4-BE49-F238E27FC236}">
              <a16:creationId xmlns:a16="http://schemas.microsoft.com/office/drawing/2014/main" id="{1719DD1D-45CE-4902-BB00-CF935A85D6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56" name="Text Box 14">
          <a:extLst>
            <a:ext uri="{FF2B5EF4-FFF2-40B4-BE49-F238E27FC236}">
              <a16:creationId xmlns:a16="http://schemas.microsoft.com/office/drawing/2014/main" id="{7CAD406C-F2E9-4295-BD2C-DE39827626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2F7F4CE9-BA25-479D-921E-41B554243E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58" name="Text Box 16">
          <a:extLst>
            <a:ext uri="{FF2B5EF4-FFF2-40B4-BE49-F238E27FC236}">
              <a16:creationId xmlns:a16="http://schemas.microsoft.com/office/drawing/2014/main" id="{CF065F31-ED94-4861-BFEF-0C7ED33DAF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59" name="Text Box 17">
          <a:extLst>
            <a:ext uri="{FF2B5EF4-FFF2-40B4-BE49-F238E27FC236}">
              <a16:creationId xmlns:a16="http://schemas.microsoft.com/office/drawing/2014/main" id="{4474C54F-B719-4AA8-808D-DD506C63FF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60" name="Text Box 18">
          <a:extLst>
            <a:ext uri="{FF2B5EF4-FFF2-40B4-BE49-F238E27FC236}">
              <a16:creationId xmlns:a16="http://schemas.microsoft.com/office/drawing/2014/main" id="{CBA8A086-B3BA-4106-A7DA-C6665712B6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61" name="Text Box 19">
          <a:extLst>
            <a:ext uri="{FF2B5EF4-FFF2-40B4-BE49-F238E27FC236}">
              <a16:creationId xmlns:a16="http://schemas.microsoft.com/office/drawing/2014/main" id="{DDECCB29-498C-444F-A843-25B6280BEE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62" name="Text Box 20">
          <a:extLst>
            <a:ext uri="{FF2B5EF4-FFF2-40B4-BE49-F238E27FC236}">
              <a16:creationId xmlns:a16="http://schemas.microsoft.com/office/drawing/2014/main" id="{D1ACA9B3-2693-43FA-BE14-7438A36733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63" name="Text Box 21">
          <a:extLst>
            <a:ext uri="{FF2B5EF4-FFF2-40B4-BE49-F238E27FC236}">
              <a16:creationId xmlns:a16="http://schemas.microsoft.com/office/drawing/2014/main" id="{259DA326-018B-446A-8277-2BA6BFC98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764" name="Text Box 22">
          <a:extLst>
            <a:ext uri="{FF2B5EF4-FFF2-40B4-BE49-F238E27FC236}">
              <a16:creationId xmlns:a16="http://schemas.microsoft.com/office/drawing/2014/main" id="{A636CEF2-8422-4F70-B5E4-CB6C79D30B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DCDD7786-5EB8-4FAA-BC81-4DD310BBAC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329390CD-5995-457B-A3A9-BA7F96DBA0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67" name="Text Box 3">
          <a:extLst>
            <a:ext uri="{FF2B5EF4-FFF2-40B4-BE49-F238E27FC236}">
              <a16:creationId xmlns:a16="http://schemas.microsoft.com/office/drawing/2014/main" id="{77826711-AC44-4084-873F-EA75CCA057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68" name="Text Box 4">
          <a:extLst>
            <a:ext uri="{FF2B5EF4-FFF2-40B4-BE49-F238E27FC236}">
              <a16:creationId xmlns:a16="http://schemas.microsoft.com/office/drawing/2014/main" id="{BB48C219-63E8-474F-B140-3D037555FC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69" name="Text Box 5">
          <a:extLst>
            <a:ext uri="{FF2B5EF4-FFF2-40B4-BE49-F238E27FC236}">
              <a16:creationId xmlns:a16="http://schemas.microsoft.com/office/drawing/2014/main" id="{A79D9605-2CCF-46F4-B27F-D3079A2A7B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5C485685-2FEE-44FF-879F-75AFEF40D1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71" name="Text Box 7">
          <a:extLst>
            <a:ext uri="{FF2B5EF4-FFF2-40B4-BE49-F238E27FC236}">
              <a16:creationId xmlns:a16="http://schemas.microsoft.com/office/drawing/2014/main" id="{298E4C75-91FC-48B7-87AE-C1D3DCB753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3ED23BBD-34D2-41AC-B8A6-2DE8EC85CA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B15E76C1-D9CD-46BF-B661-D07A9E0AAD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74" name="Text Box 10">
          <a:extLst>
            <a:ext uri="{FF2B5EF4-FFF2-40B4-BE49-F238E27FC236}">
              <a16:creationId xmlns:a16="http://schemas.microsoft.com/office/drawing/2014/main" id="{A2057031-1367-4687-BB52-91EFED5066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75" name="Text Box 11">
          <a:extLst>
            <a:ext uri="{FF2B5EF4-FFF2-40B4-BE49-F238E27FC236}">
              <a16:creationId xmlns:a16="http://schemas.microsoft.com/office/drawing/2014/main" id="{96F41B55-4FFB-4A32-A432-E2F2B2F63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76" name="Text Box 12">
          <a:extLst>
            <a:ext uri="{FF2B5EF4-FFF2-40B4-BE49-F238E27FC236}">
              <a16:creationId xmlns:a16="http://schemas.microsoft.com/office/drawing/2014/main" id="{4BC8E98E-9CFA-48AF-B13B-AFCF66B7ED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77" name="Text Box 13">
          <a:extLst>
            <a:ext uri="{FF2B5EF4-FFF2-40B4-BE49-F238E27FC236}">
              <a16:creationId xmlns:a16="http://schemas.microsoft.com/office/drawing/2014/main" id="{AB2EB51B-CEC1-4B9C-862C-CDA5915EB7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78" name="Text Box 14">
          <a:extLst>
            <a:ext uri="{FF2B5EF4-FFF2-40B4-BE49-F238E27FC236}">
              <a16:creationId xmlns:a16="http://schemas.microsoft.com/office/drawing/2014/main" id="{B0ACE6E3-F581-4F85-BC15-20F169F648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B312C30F-B002-4EF8-B8F0-DACC58CD56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80" name="Text Box 16">
          <a:extLst>
            <a:ext uri="{FF2B5EF4-FFF2-40B4-BE49-F238E27FC236}">
              <a16:creationId xmlns:a16="http://schemas.microsoft.com/office/drawing/2014/main" id="{41AAD5F1-BE4C-49B6-AA3E-59421EFB29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81" name="Text Box 17">
          <a:extLst>
            <a:ext uri="{FF2B5EF4-FFF2-40B4-BE49-F238E27FC236}">
              <a16:creationId xmlns:a16="http://schemas.microsoft.com/office/drawing/2014/main" id="{0FC26CA9-FDB5-4FCD-9E3D-31E32F1399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82" name="Text Box 18">
          <a:extLst>
            <a:ext uri="{FF2B5EF4-FFF2-40B4-BE49-F238E27FC236}">
              <a16:creationId xmlns:a16="http://schemas.microsoft.com/office/drawing/2014/main" id="{8E43851C-7956-42C8-BCFC-AC02787FD4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83" name="Text Box 19">
          <a:extLst>
            <a:ext uri="{FF2B5EF4-FFF2-40B4-BE49-F238E27FC236}">
              <a16:creationId xmlns:a16="http://schemas.microsoft.com/office/drawing/2014/main" id="{BB3DA2B5-47A8-4486-B483-E0DED695FC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84" name="Text Box 20">
          <a:extLst>
            <a:ext uri="{FF2B5EF4-FFF2-40B4-BE49-F238E27FC236}">
              <a16:creationId xmlns:a16="http://schemas.microsoft.com/office/drawing/2014/main" id="{04E68372-8D41-4441-B77C-529B47A90B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85" name="Text Box 21">
          <a:extLst>
            <a:ext uri="{FF2B5EF4-FFF2-40B4-BE49-F238E27FC236}">
              <a16:creationId xmlns:a16="http://schemas.microsoft.com/office/drawing/2014/main" id="{2BE79AA6-B12B-444A-B154-12E5440132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86" name="Text Box 22">
          <a:extLst>
            <a:ext uri="{FF2B5EF4-FFF2-40B4-BE49-F238E27FC236}">
              <a16:creationId xmlns:a16="http://schemas.microsoft.com/office/drawing/2014/main" id="{F059B92E-53E4-4FC2-BE0E-76C567E9FB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617FA08D-202D-4474-A25B-7BFF229967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9AAC3DFF-CB06-404D-9E7E-5D912DF45E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89" name="Text Box 3">
          <a:extLst>
            <a:ext uri="{FF2B5EF4-FFF2-40B4-BE49-F238E27FC236}">
              <a16:creationId xmlns:a16="http://schemas.microsoft.com/office/drawing/2014/main" id="{3FF26664-AED4-4171-9341-CEAC2E055D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90" name="Text Box 4">
          <a:extLst>
            <a:ext uri="{FF2B5EF4-FFF2-40B4-BE49-F238E27FC236}">
              <a16:creationId xmlns:a16="http://schemas.microsoft.com/office/drawing/2014/main" id="{80151DD9-1A17-4A22-9408-779D68876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91" name="Text Box 5">
          <a:extLst>
            <a:ext uri="{FF2B5EF4-FFF2-40B4-BE49-F238E27FC236}">
              <a16:creationId xmlns:a16="http://schemas.microsoft.com/office/drawing/2014/main" id="{B04574B1-6D00-40A9-A3F1-E9082FAFFF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9BF8A83F-799D-4AFB-85DA-55603AED8F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93" name="Text Box 7">
          <a:extLst>
            <a:ext uri="{FF2B5EF4-FFF2-40B4-BE49-F238E27FC236}">
              <a16:creationId xmlns:a16="http://schemas.microsoft.com/office/drawing/2014/main" id="{4121F3BF-D1E1-4391-A71F-EDBCC990EF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632F71F2-CC3B-47BE-978F-457C9B8EC5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6C1C183A-76B9-402C-A938-598FC3E0DF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96" name="Text Box 10">
          <a:extLst>
            <a:ext uri="{FF2B5EF4-FFF2-40B4-BE49-F238E27FC236}">
              <a16:creationId xmlns:a16="http://schemas.microsoft.com/office/drawing/2014/main" id="{02BB3144-1C40-441D-9FC8-08076EF58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97" name="Text Box 11">
          <a:extLst>
            <a:ext uri="{FF2B5EF4-FFF2-40B4-BE49-F238E27FC236}">
              <a16:creationId xmlns:a16="http://schemas.microsoft.com/office/drawing/2014/main" id="{B58DDB36-7D3A-44A8-A3EF-FAF73D47D0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98" name="Text Box 12">
          <a:extLst>
            <a:ext uri="{FF2B5EF4-FFF2-40B4-BE49-F238E27FC236}">
              <a16:creationId xmlns:a16="http://schemas.microsoft.com/office/drawing/2014/main" id="{2A22AD90-A32D-4673-8049-7FA496125B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799" name="Text Box 13">
          <a:extLst>
            <a:ext uri="{FF2B5EF4-FFF2-40B4-BE49-F238E27FC236}">
              <a16:creationId xmlns:a16="http://schemas.microsoft.com/office/drawing/2014/main" id="{F5E8F837-509C-46B3-9824-171431EAFC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00" name="Text Box 14">
          <a:extLst>
            <a:ext uri="{FF2B5EF4-FFF2-40B4-BE49-F238E27FC236}">
              <a16:creationId xmlns:a16="http://schemas.microsoft.com/office/drawing/2014/main" id="{34289B22-7DAB-453A-A802-78C9B84D1D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4158AE4-7E78-44E3-83B0-92303AA62D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02" name="Text Box 16">
          <a:extLst>
            <a:ext uri="{FF2B5EF4-FFF2-40B4-BE49-F238E27FC236}">
              <a16:creationId xmlns:a16="http://schemas.microsoft.com/office/drawing/2014/main" id="{16609D3C-3489-45E7-9B5E-973B8D4C79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03" name="Text Box 17">
          <a:extLst>
            <a:ext uri="{FF2B5EF4-FFF2-40B4-BE49-F238E27FC236}">
              <a16:creationId xmlns:a16="http://schemas.microsoft.com/office/drawing/2014/main" id="{1DBF99EF-3C45-4258-88FD-8D5E976D62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04" name="Text Box 18">
          <a:extLst>
            <a:ext uri="{FF2B5EF4-FFF2-40B4-BE49-F238E27FC236}">
              <a16:creationId xmlns:a16="http://schemas.microsoft.com/office/drawing/2014/main" id="{C5BC1709-650A-463B-9F9E-8DE99B6BDA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05" name="Text Box 19">
          <a:extLst>
            <a:ext uri="{FF2B5EF4-FFF2-40B4-BE49-F238E27FC236}">
              <a16:creationId xmlns:a16="http://schemas.microsoft.com/office/drawing/2014/main" id="{DD11D1E0-943D-41F8-97B1-16BD4306A1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06" name="Text Box 20">
          <a:extLst>
            <a:ext uri="{FF2B5EF4-FFF2-40B4-BE49-F238E27FC236}">
              <a16:creationId xmlns:a16="http://schemas.microsoft.com/office/drawing/2014/main" id="{F705F02F-6ADE-484E-B251-806DE579A9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07" name="Text Box 21">
          <a:extLst>
            <a:ext uri="{FF2B5EF4-FFF2-40B4-BE49-F238E27FC236}">
              <a16:creationId xmlns:a16="http://schemas.microsoft.com/office/drawing/2014/main" id="{34E855C8-52C9-45FE-9853-5DAF912D0F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08" name="Text Box 22">
          <a:extLst>
            <a:ext uri="{FF2B5EF4-FFF2-40B4-BE49-F238E27FC236}">
              <a16:creationId xmlns:a16="http://schemas.microsoft.com/office/drawing/2014/main" id="{049AAE6D-9F4E-4BAB-A794-0F63A419B0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B5DBD5F3-B3C7-4801-AB36-23EBABF475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65113107-BA2A-49FC-BEAA-C2B64B60B2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11" name="Text Box 3">
          <a:extLst>
            <a:ext uri="{FF2B5EF4-FFF2-40B4-BE49-F238E27FC236}">
              <a16:creationId xmlns:a16="http://schemas.microsoft.com/office/drawing/2014/main" id="{15651CC8-6B1F-4C91-9246-0B191A7AD5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12" name="Text Box 4">
          <a:extLst>
            <a:ext uri="{FF2B5EF4-FFF2-40B4-BE49-F238E27FC236}">
              <a16:creationId xmlns:a16="http://schemas.microsoft.com/office/drawing/2014/main" id="{97D2BA81-142C-4C60-B8CA-47EDE0ED2B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13" name="Text Box 5">
          <a:extLst>
            <a:ext uri="{FF2B5EF4-FFF2-40B4-BE49-F238E27FC236}">
              <a16:creationId xmlns:a16="http://schemas.microsoft.com/office/drawing/2014/main" id="{56BBEDC3-382A-45BC-B35A-DB90E4B35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EEBCD00A-C2C3-4CBC-B9CA-B22CE4BCB6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15" name="Text Box 7">
          <a:extLst>
            <a:ext uri="{FF2B5EF4-FFF2-40B4-BE49-F238E27FC236}">
              <a16:creationId xmlns:a16="http://schemas.microsoft.com/office/drawing/2014/main" id="{9D171E48-3958-4F0C-BC2A-A1811C2970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16" name="Text Box 8">
          <a:extLst>
            <a:ext uri="{FF2B5EF4-FFF2-40B4-BE49-F238E27FC236}">
              <a16:creationId xmlns:a16="http://schemas.microsoft.com/office/drawing/2014/main" id="{FC918C0C-1451-4D15-B16C-C1FA80A0B3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17" name="Text Box 9">
          <a:extLst>
            <a:ext uri="{FF2B5EF4-FFF2-40B4-BE49-F238E27FC236}">
              <a16:creationId xmlns:a16="http://schemas.microsoft.com/office/drawing/2014/main" id="{B90D3822-AC1F-4448-A38A-06E2A991C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18" name="Text Box 10">
          <a:extLst>
            <a:ext uri="{FF2B5EF4-FFF2-40B4-BE49-F238E27FC236}">
              <a16:creationId xmlns:a16="http://schemas.microsoft.com/office/drawing/2014/main" id="{DF7A4CDA-A828-4EF0-AF14-20838CA689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19" name="Text Box 11">
          <a:extLst>
            <a:ext uri="{FF2B5EF4-FFF2-40B4-BE49-F238E27FC236}">
              <a16:creationId xmlns:a16="http://schemas.microsoft.com/office/drawing/2014/main" id="{93CD48C5-9BF2-4477-9031-548B4A6307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20" name="Text Box 12">
          <a:extLst>
            <a:ext uri="{FF2B5EF4-FFF2-40B4-BE49-F238E27FC236}">
              <a16:creationId xmlns:a16="http://schemas.microsoft.com/office/drawing/2014/main" id="{597B91AE-395E-4E9D-95E0-F55658481D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21" name="Text Box 13">
          <a:extLst>
            <a:ext uri="{FF2B5EF4-FFF2-40B4-BE49-F238E27FC236}">
              <a16:creationId xmlns:a16="http://schemas.microsoft.com/office/drawing/2014/main" id="{F9C0F6FE-FCF8-4FF3-8F7C-D5D06EA67A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22" name="Text Box 14">
          <a:extLst>
            <a:ext uri="{FF2B5EF4-FFF2-40B4-BE49-F238E27FC236}">
              <a16:creationId xmlns:a16="http://schemas.microsoft.com/office/drawing/2014/main" id="{346B13CD-1BB8-46C8-A043-6614EB7E9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FAF0B05D-D91F-4DCF-AF07-221A3992F9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24" name="Text Box 16">
          <a:extLst>
            <a:ext uri="{FF2B5EF4-FFF2-40B4-BE49-F238E27FC236}">
              <a16:creationId xmlns:a16="http://schemas.microsoft.com/office/drawing/2014/main" id="{BFA01348-C9F5-42A8-9A34-A859F17122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25" name="Text Box 17">
          <a:extLst>
            <a:ext uri="{FF2B5EF4-FFF2-40B4-BE49-F238E27FC236}">
              <a16:creationId xmlns:a16="http://schemas.microsoft.com/office/drawing/2014/main" id="{5702F429-AF35-4E62-9BFC-DC0A79B9AA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26" name="Text Box 18">
          <a:extLst>
            <a:ext uri="{FF2B5EF4-FFF2-40B4-BE49-F238E27FC236}">
              <a16:creationId xmlns:a16="http://schemas.microsoft.com/office/drawing/2014/main" id="{55258C32-E225-40EC-B342-919FF92A71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27" name="Text Box 19">
          <a:extLst>
            <a:ext uri="{FF2B5EF4-FFF2-40B4-BE49-F238E27FC236}">
              <a16:creationId xmlns:a16="http://schemas.microsoft.com/office/drawing/2014/main" id="{1D058224-FAD7-4D3D-AAAA-C56A40C00E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28" name="Text Box 20">
          <a:extLst>
            <a:ext uri="{FF2B5EF4-FFF2-40B4-BE49-F238E27FC236}">
              <a16:creationId xmlns:a16="http://schemas.microsoft.com/office/drawing/2014/main" id="{D48F8A5B-D799-45B7-956F-C638F697C0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29" name="Text Box 21">
          <a:extLst>
            <a:ext uri="{FF2B5EF4-FFF2-40B4-BE49-F238E27FC236}">
              <a16:creationId xmlns:a16="http://schemas.microsoft.com/office/drawing/2014/main" id="{1962D3A6-EA34-4D12-A451-634DF029C2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830" name="Text Box 22">
          <a:extLst>
            <a:ext uri="{FF2B5EF4-FFF2-40B4-BE49-F238E27FC236}">
              <a16:creationId xmlns:a16="http://schemas.microsoft.com/office/drawing/2014/main" id="{34F53E8E-7087-46DC-A4E3-C3B752ECA1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B3E0DB22-58DB-4B5E-BC3C-AACBB16CE1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39D7DBE0-6522-4B3E-A08A-7B0C393207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BBC34E3E-6960-414A-8A9E-45F7B0B4AD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34" name="Text Box 4">
          <a:extLst>
            <a:ext uri="{FF2B5EF4-FFF2-40B4-BE49-F238E27FC236}">
              <a16:creationId xmlns:a16="http://schemas.microsoft.com/office/drawing/2014/main" id="{1DD8CCDE-7883-4FC2-A70C-30FEBBC196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35" name="Text Box 5">
          <a:extLst>
            <a:ext uri="{FF2B5EF4-FFF2-40B4-BE49-F238E27FC236}">
              <a16:creationId xmlns:a16="http://schemas.microsoft.com/office/drawing/2014/main" id="{3BE40DE1-9337-424D-B300-21DDCF568B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6544AB9C-0D9B-436E-9529-CD9758A0F0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37" name="Text Box 7">
          <a:extLst>
            <a:ext uri="{FF2B5EF4-FFF2-40B4-BE49-F238E27FC236}">
              <a16:creationId xmlns:a16="http://schemas.microsoft.com/office/drawing/2014/main" id="{159334D7-DA42-4A80-908F-306695508E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38" name="Text Box 8">
          <a:extLst>
            <a:ext uri="{FF2B5EF4-FFF2-40B4-BE49-F238E27FC236}">
              <a16:creationId xmlns:a16="http://schemas.microsoft.com/office/drawing/2014/main" id="{1A4B489D-91B9-49C3-8109-EBBB9AD439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B01E290B-0225-4A45-AD3C-20C8861539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40" name="Text Box 10">
          <a:extLst>
            <a:ext uri="{FF2B5EF4-FFF2-40B4-BE49-F238E27FC236}">
              <a16:creationId xmlns:a16="http://schemas.microsoft.com/office/drawing/2014/main" id="{28C66B5F-AC9E-44F7-9D9D-92D405C04E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41" name="Text Box 11">
          <a:extLst>
            <a:ext uri="{FF2B5EF4-FFF2-40B4-BE49-F238E27FC236}">
              <a16:creationId xmlns:a16="http://schemas.microsoft.com/office/drawing/2014/main" id="{F9FAA87E-D3E2-44EB-B976-EC4D5CFBEC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42" name="Text Box 12">
          <a:extLst>
            <a:ext uri="{FF2B5EF4-FFF2-40B4-BE49-F238E27FC236}">
              <a16:creationId xmlns:a16="http://schemas.microsoft.com/office/drawing/2014/main" id="{23154A57-B505-4FA2-B2EA-4F75615E17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43" name="Text Box 13">
          <a:extLst>
            <a:ext uri="{FF2B5EF4-FFF2-40B4-BE49-F238E27FC236}">
              <a16:creationId xmlns:a16="http://schemas.microsoft.com/office/drawing/2014/main" id="{B94CCF27-FD8D-4ACD-98BF-CB277B231E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44" name="Text Box 14">
          <a:extLst>
            <a:ext uri="{FF2B5EF4-FFF2-40B4-BE49-F238E27FC236}">
              <a16:creationId xmlns:a16="http://schemas.microsoft.com/office/drawing/2014/main" id="{37C4BA39-C761-4A89-BA02-B20CD54212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D4F08739-469E-4FB8-B148-5F2E3CB4EE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46" name="Text Box 16">
          <a:extLst>
            <a:ext uri="{FF2B5EF4-FFF2-40B4-BE49-F238E27FC236}">
              <a16:creationId xmlns:a16="http://schemas.microsoft.com/office/drawing/2014/main" id="{6C0FF289-EE12-4D6C-A052-0C97EA05ED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47" name="Text Box 17">
          <a:extLst>
            <a:ext uri="{FF2B5EF4-FFF2-40B4-BE49-F238E27FC236}">
              <a16:creationId xmlns:a16="http://schemas.microsoft.com/office/drawing/2014/main" id="{71D61ADA-6E85-4BD4-BEA4-0DCFD691B4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48" name="Text Box 18">
          <a:extLst>
            <a:ext uri="{FF2B5EF4-FFF2-40B4-BE49-F238E27FC236}">
              <a16:creationId xmlns:a16="http://schemas.microsoft.com/office/drawing/2014/main" id="{AE275EB3-5C3E-42D3-8AE1-5B65F75E9A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49" name="Text Box 19">
          <a:extLst>
            <a:ext uri="{FF2B5EF4-FFF2-40B4-BE49-F238E27FC236}">
              <a16:creationId xmlns:a16="http://schemas.microsoft.com/office/drawing/2014/main" id="{8A48CF47-2C8A-4025-A5E9-D874B1ED07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50" name="Text Box 20">
          <a:extLst>
            <a:ext uri="{FF2B5EF4-FFF2-40B4-BE49-F238E27FC236}">
              <a16:creationId xmlns:a16="http://schemas.microsoft.com/office/drawing/2014/main" id="{D2DE4223-066F-43C4-AD11-EFF0ADD49E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51" name="Text Box 21">
          <a:extLst>
            <a:ext uri="{FF2B5EF4-FFF2-40B4-BE49-F238E27FC236}">
              <a16:creationId xmlns:a16="http://schemas.microsoft.com/office/drawing/2014/main" id="{074A6600-D20F-43D7-AF4D-A263E234FC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852" name="Text Box 22">
          <a:extLst>
            <a:ext uri="{FF2B5EF4-FFF2-40B4-BE49-F238E27FC236}">
              <a16:creationId xmlns:a16="http://schemas.microsoft.com/office/drawing/2014/main" id="{A907B252-7DFF-4F14-83A4-59ECB8E550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713829D5-753F-4BEE-948B-B945331E31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D2961273-03E5-455B-AC2A-4A0A9D4FCC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55" name="Text Box 3">
          <a:extLst>
            <a:ext uri="{FF2B5EF4-FFF2-40B4-BE49-F238E27FC236}">
              <a16:creationId xmlns:a16="http://schemas.microsoft.com/office/drawing/2014/main" id="{68D4EF96-9AD6-4D7F-82B1-79FA5C8768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56" name="Text Box 4">
          <a:extLst>
            <a:ext uri="{FF2B5EF4-FFF2-40B4-BE49-F238E27FC236}">
              <a16:creationId xmlns:a16="http://schemas.microsoft.com/office/drawing/2014/main" id="{CE915E28-DA3E-4CB0-B2FF-95C1DE57C0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57" name="Text Box 5">
          <a:extLst>
            <a:ext uri="{FF2B5EF4-FFF2-40B4-BE49-F238E27FC236}">
              <a16:creationId xmlns:a16="http://schemas.microsoft.com/office/drawing/2014/main" id="{7B991915-2DE9-43C5-8947-D2E15F1350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9745BD55-56E9-42B6-850E-612622DD4D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59" name="Text Box 7">
          <a:extLst>
            <a:ext uri="{FF2B5EF4-FFF2-40B4-BE49-F238E27FC236}">
              <a16:creationId xmlns:a16="http://schemas.microsoft.com/office/drawing/2014/main" id="{8EC8A2DF-657A-4A3B-A184-3AE447F3B4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60" name="Text Box 8">
          <a:extLst>
            <a:ext uri="{FF2B5EF4-FFF2-40B4-BE49-F238E27FC236}">
              <a16:creationId xmlns:a16="http://schemas.microsoft.com/office/drawing/2014/main" id="{212582AF-14E5-4AAB-8368-74075591CD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61" name="Text Box 9">
          <a:extLst>
            <a:ext uri="{FF2B5EF4-FFF2-40B4-BE49-F238E27FC236}">
              <a16:creationId xmlns:a16="http://schemas.microsoft.com/office/drawing/2014/main" id="{5400753F-2482-4F23-8B35-F7B517BD41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62" name="Text Box 10">
          <a:extLst>
            <a:ext uri="{FF2B5EF4-FFF2-40B4-BE49-F238E27FC236}">
              <a16:creationId xmlns:a16="http://schemas.microsoft.com/office/drawing/2014/main" id="{F6E7AA00-4EF1-4A99-BACD-694DF91A86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63" name="Text Box 11">
          <a:extLst>
            <a:ext uri="{FF2B5EF4-FFF2-40B4-BE49-F238E27FC236}">
              <a16:creationId xmlns:a16="http://schemas.microsoft.com/office/drawing/2014/main" id="{8B687733-C519-4DAD-9D5E-36F02F7AC3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64" name="Text Box 12">
          <a:extLst>
            <a:ext uri="{FF2B5EF4-FFF2-40B4-BE49-F238E27FC236}">
              <a16:creationId xmlns:a16="http://schemas.microsoft.com/office/drawing/2014/main" id="{8ECC5940-546C-4FC7-8855-27529BE62F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65" name="Text Box 13">
          <a:extLst>
            <a:ext uri="{FF2B5EF4-FFF2-40B4-BE49-F238E27FC236}">
              <a16:creationId xmlns:a16="http://schemas.microsoft.com/office/drawing/2014/main" id="{35A70EB3-A695-48E4-A265-F19DB58B38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66" name="Text Box 14">
          <a:extLst>
            <a:ext uri="{FF2B5EF4-FFF2-40B4-BE49-F238E27FC236}">
              <a16:creationId xmlns:a16="http://schemas.microsoft.com/office/drawing/2014/main" id="{C237D87F-509A-4EDA-BEA2-38F9D72295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E56A1404-9EBB-45BE-BB14-9E739AC8EC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68" name="Text Box 16">
          <a:extLst>
            <a:ext uri="{FF2B5EF4-FFF2-40B4-BE49-F238E27FC236}">
              <a16:creationId xmlns:a16="http://schemas.microsoft.com/office/drawing/2014/main" id="{C3638C88-9A88-4621-97D6-2DE777BA44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69" name="Text Box 17">
          <a:extLst>
            <a:ext uri="{FF2B5EF4-FFF2-40B4-BE49-F238E27FC236}">
              <a16:creationId xmlns:a16="http://schemas.microsoft.com/office/drawing/2014/main" id="{46122292-168F-4B41-B3DC-A5DD8DC002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70" name="Text Box 18">
          <a:extLst>
            <a:ext uri="{FF2B5EF4-FFF2-40B4-BE49-F238E27FC236}">
              <a16:creationId xmlns:a16="http://schemas.microsoft.com/office/drawing/2014/main" id="{523ECC1D-3E36-43D0-AEBB-174ACB72D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71" name="Text Box 19">
          <a:extLst>
            <a:ext uri="{FF2B5EF4-FFF2-40B4-BE49-F238E27FC236}">
              <a16:creationId xmlns:a16="http://schemas.microsoft.com/office/drawing/2014/main" id="{E44B4493-E90C-45B9-944F-C31F88B7C0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72" name="Text Box 20">
          <a:extLst>
            <a:ext uri="{FF2B5EF4-FFF2-40B4-BE49-F238E27FC236}">
              <a16:creationId xmlns:a16="http://schemas.microsoft.com/office/drawing/2014/main" id="{44760FBA-7E08-4799-BA68-8040723E96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73" name="Text Box 21">
          <a:extLst>
            <a:ext uri="{FF2B5EF4-FFF2-40B4-BE49-F238E27FC236}">
              <a16:creationId xmlns:a16="http://schemas.microsoft.com/office/drawing/2014/main" id="{0EE3D749-3C68-4499-B2FD-091668FD58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74" name="Text Box 22">
          <a:extLst>
            <a:ext uri="{FF2B5EF4-FFF2-40B4-BE49-F238E27FC236}">
              <a16:creationId xmlns:a16="http://schemas.microsoft.com/office/drawing/2014/main" id="{57DFBED2-06E9-4A47-AAF8-B32C31A832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6C1F5A81-F112-4C53-AC32-F4FF25580A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214C453C-47AA-43BD-A1ED-0BB3AEDA0B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77" name="Text Box 3">
          <a:extLst>
            <a:ext uri="{FF2B5EF4-FFF2-40B4-BE49-F238E27FC236}">
              <a16:creationId xmlns:a16="http://schemas.microsoft.com/office/drawing/2014/main" id="{42F13525-8FEC-4646-98ED-C19C67E068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78" name="Text Box 4">
          <a:extLst>
            <a:ext uri="{FF2B5EF4-FFF2-40B4-BE49-F238E27FC236}">
              <a16:creationId xmlns:a16="http://schemas.microsoft.com/office/drawing/2014/main" id="{1039C917-5EBB-449E-9D71-79A4E903E3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79" name="Text Box 5">
          <a:extLst>
            <a:ext uri="{FF2B5EF4-FFF2-40B4-BE49-F238E27FC236}">
              <a16:creationId xmlns:a16="http://schemas.microsoft.com/office/drawing/2014/main" id="{7362023E-5F77-4BD0-BC8A-36227366BB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80" name="Text Box 6">
          <a:extLst>
            <a:ext uri="{FF2B5EF4-FFF2-40B4-BE49-F238E27FC236}">
              <a16:creationId xmlns:a16="http://schemas.microsoft.com/office/drawing/2014/main" id="{ED838C18-9FB7-42B5-BCE5-334C05F4C4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81" name="Text Box 7">
          <a:extLst>
            <a:ext uri="{FF2B5EF4-FFF2-40B4-BE49-F238E27FC236}">
              <a16:creationId xmlns:a16="http://schemas.microsoft.com/office/drawing/2014/main" id="{5769E35C-B4A7-42A3-85C7-2AF589E780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82" name="Text Box 8">
          <a:extLst>
            <a:ext uri="{FF2B5EF4-FFF2-40B4-BE49-F238E27FC236}">
              <a16:creationId xmlns:a16="http://schemas.microsoft.com/office/drawing/2014/main" id="{1B7A0116-F250-4DD8-8A47-36F20CC30B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B61E9FFE-B8F3-453B-80AB-840117E2D1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84" name="Text Box 10">
          <a:extLst>
            <a:ext uri="{FF2B5EF4-FFF2-40B4-BE49-F238E27FC236}">
              <a16:creationId xmlns:a16="http://schemas.microsoft.com/office/drawing/2014/main" id="{A5C820F5-C9EB-4B9B-AC03-BC7C23415A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85" name="Text Box 11">
          <a:extLst>
            <a:ext uri="{FF2B5EF4-FFF2-40B4-BE49-F238E27FC236}">
              <a16:creationId xmlns:a16="http://schemas.microsoft.com/office/drawing/2014/main" id="{0035CC15-3E78-4A04-85E8-B7079C44A7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86" name="Text Box 12">
          <a:extLst>
            <a:ext uri="{FF2B5EF4-FFF2-40B4-BE49-F238E27FC236}">
              <a16:creationId xmlns:a16="http://schemas.microsoft.com/office/drawing/2014/main" id="{8472C608-86CE-472B-A95C-D31EEC3B85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87" name="Text Box 13">
          <a:extLst>
            <a:ext uri="{FF2B5EF4-FFF2-40B4-BE49-F238E27FC236}">
              <a16:creationId xmlns:a16="http://schemas.microsoft.com/office/drawing/2014/main" id="{0CF89F2B-AF50-46D4-895A-D4CF62A14E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88" name="Text Box 14">
          <a:extLst>
            <a:ext uri="{FF2B5EF4-FFF2-40B4-BE49-F238E27FC236}">
              <a16:creationId xmlns:a16="http://schemas.microsoft.com/office/drawing/2014/main" id="{4F2C3871-8E1F-4A0D-9C9C-68A64C23FB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2CB67E17-BFBA-4813-B639-1941D6A7F6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90" name="Text Box 16">
          <a:extLst>
            <a:ext uri="{FF2B5EF4-FFF2-40B4-BE49-F238E27FC236}">
              <a16:creationId xmlns:a16="http://schemas.microsoft.com/office/drawing/2014/main" id="{BE848B55-E7B3-431E-A7F8-D875D67BCF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91" name="Text Box 17">
          <a:extLst>
            <a:ext uri="{FF2B5EF4-FFF2-40B4-BE49-F238E27FC236}">
              <a16:creationId xmlns:a16="http://schemas.microsoft.com/office/drawing/2014/main" id="{30FF4A83-EA40-4B37-A7D6-25683AC76B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92" name="Text Box 18">
          <a:extLst>
            <a:ext uri="{FF2B5EF4-FFF2-40B4-BE49-F238E27FC236}">
              <a16:creationId xmlns:a16="http://schemas.microsoft.com/office/drawing/2014/main" id="{0B522833-3DA5-4068-9512-9330992DB0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93" name="Text Box 19">
          <a:extLst>
            <a:ext uri="{FF2B5EF4-FFF2-40B4-BE49-F238E27FC236}">
              <a16:creationId xmlns:a16="http://schemas.microsoft.com/office/drawing/2014/main" id="{4B3ACECC-B0C4-4DA6-9FCB-7340694A30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94" name="Text Box 20">
          <a:extLst>
            <a:ext uri="{FF2B5EF4-FFF2-40B4-BE49-F238E27FC236}">
              <a16:creationId xmlns:a16="http://schemas.microsoft.com/office/drawing/2014/main" id="{E95FD15D-C5D3-4189-B47A-1CD79D68F3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95" name="Text Box 21">
          <a:extLst>
            <a:ext uri="{FF2B5EF4-FFF2-40B4-BE49-F238E27FC236}">
              <a16:creationId xmlns:a16="http://schemas.microsoft.com/office/drawing/2014/main" id="{7A3B62E0-B757-4CD4-A13D-67CE1FBB28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96" name="Text Box 22">
          <a:extLst>
            <a:ext uri="{FF2B5EF4-FFF2-40B4-BE49-F238E27FC236}">
              <a16:creationId xmlns:a16="http://schemas.microsoft.com/office/drawing/2014/main" id="{47985595-32DD-49F3-858C-31A859CE9C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4DEFE7A8-0146-4628-89AF-384F362EC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1E8CE3EE-0968-403D-AACC-A4B39E9AB7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899" name="Text Box 3">
          <a:extLst>
            <a:ext uri="{FF2B5EF4-FFF2-40B4-BE49-F238E27FC236}">
              <a16:creationId xmlns:a16="http://schemas.microsoft.com/office/drawing/2014/main" id="{F8336190-ECE7-4B0A-84A8-39E2BEF94F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00" name="Text Box 4">
          <a:extLst>
            <a:ext uri="{FF2B5EF4-FFF2-40B4-BE49-F238E27FC236}">
              <a16:creationId xmlns:a16="http://schemas.microsoft.com/office/drawing/2014/main" id="{9698D659-7275-4611-9EF7-A18DDF72F4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01" name="Text Box 5">
          <a:extLst>
            <a:ext uri="{FF2B5EF4-FFF2-40B4-BE49-F238E27FC236}">
              <a16:creationId xmlns:a16="http://schemas.microsoft.com/office/drawing/2014/main" id="{27227629-5D6E-4581-8669-5263140D79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02" name="Text Box 6">
          <a:extLst>
            <a:ext uri="{FF2B5EF4-FFF2-40B4-BE49-F238E27FC236}">
              <a16:creationId xmlns:a16="http://schemas.microsoft.com/office/drawing/2014/main" id="{AB675C6E-5DEA-416E-96A3-481B7E209D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03" name="Text Box 7">
          <a:extLst>
            <a:ext uri="{FF2B5EF4-FFF2-40B4-BE49-F238E27FC236}">
              <a16:creationId xmlns:a16="http://schemas.microsoft.com/office/drawing/2014/main" id="{AEAF9479-8AEC-4C9A-AB21-DA2467B285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9C588E35-E540-41DC-8ED1-418165A8E1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A37E7762-6014-4F9B-AE47-4DAC8A050D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06" name="Text Box 10">
          <a:extLst>
            <a:ext uri="{FF2B5EF4-FFF2-40B4-BE49-F238E27FC236}">
              <a16:creationId xmlns:a16="http://schemas.microsoft.com/office/drawing/2014/main" id="{D0C52288-2978-46C9-AF8D-B6017822D9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07" name="Text Box 11">
          <a:extLst>
            <a:ext uri="{FF2B5EF4-FFF2-40B4-BE49-F238E27FC236}">
              <a16:creationId xmlns:a16="http://schemas.microsoft.com/office/drawing/2014/main" id="{3DD254CF-2249-4FA5-8A74-4A25030808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08" name="Text Box 12">
          <a:extLst>
            <a:ext uri="{FF2B5EF4-FFF2-40B4-BE49-F238E27FC236}">
              <a16:creationId xmlns:a16="http://schemas.microsoft.com/office/drawing/2014/main" id="{45D43129-C2CC-4A80-A342-1567FDA3DC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09" name="Text Box 13">
          <a:extLst>
            <a:ext uri="{FF2B5EF4-FFF2-40B4-BE49-F238E27FC236}">
              <a16:creationId xmlns:a16="http://schemas.microsoft.com/office/drawing/2014/main" id="{B6310B75-556D-40AE-ABC1-FBC7DFF440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10" name="Text Box 14">
          <a:extLst>
            <a:ext uri="{FF2B5EF4-FFF2-40B4-BE49-F238E27FC236}">
              <a16:creationId xmlns:a16="http://schemas.microsoft.com/office/drawing/2014/main" id="{48ACB886-F2CF-4CC5-87D1-7050372E37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9518B9E8-16C1-421A-A38B-8618CB6F72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12" name="Text Box 16">
          <a:extLst>
            <a:ext uri="{FF2B5EF4-FFF2-40B4-BE49-F238E27FC236}">
              <a16:creationId xmlns:a16="http://schemas.microsoft.com/office/drawing/2014/main" id="{243785EE-CF49-4A34-A214-DB6D684F40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13" name="Text Box 17">
          <a:extLst>
            <a:ext uri="{FF2B5EF4-FFF2-40B4-BE49-F238E27FC236}">
              <a16:creationId xmlns:a16="http://schemas.microsoft.com/office/drawing/2014/main" id="{CE68974C-E70E-46D2-BF14-35E8C1E66E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14" name="Text Box 18">
          <a:extLst>
            <a:ext uri="{FF2B5EF4-FFF2-40B4-BE49-F238E27FC236}">
              <a16:creationId xmlns:a16="http://schemas.microsoft.com/office/drawing/2014/main" id="{36395B98-8A90-4DBF-9799-A8ABDAB7B0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15" name="Text Box 19">
          <a:extLst>
            <a:ext uri="{FF2B5EF4-FFF2-40B4-BE49-F238E27FC236}">
              <a16:creationId xmlns:a16="http://schemas.microsoft.com/office/drawing/2014/main" id="{91252BB9-7877-47CA-AD71-6740DFAD07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16" name="Text Box 20">
          <a:extLst>
            <a:ext uri="{FF2B5EF4-FFF2-40B4-BE49-F238E27FC236}">
              <a16:creationId xmlns:a16="http://schemas.microsoft.com/office/drawing/2014/main" id="{D44B24E8-E7BB-4F38-9CB3-244E575B04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17" name="Text Box 21">
          <a:extLst>
            <a:ext uri="{FF2B5EF4-FFF2-40B4-BE49-F238E27FC236}">
              <a16:creationId xmlns:a16="http://schemas.microsoft.com/office/drawing/2014/main" id="{979F2BF2-87AC-4195-A72E-18744DD180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18" name="Text Box 22">
          <a:extLst>
            <a:ext uri="{FF2B5EF4-FFF2-40B4-BE49-F238E27FC236}">
              <a16:creationId xmlns:a16="http://schemas.microsoft.com/office/drawing/2014/main" id="{98E5FFAF-BEBC-4984-BA5F-CA5A21B6B9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F94C78F6-B620-4D28-AE22-777DBD685C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A75B86C-D9C2-4A10-9B9A-E7A525783A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21" name="Text Box 3">
          <a:extLst>
            <a:ext uri="{FF2B5EF4-FFF2-40B4-BE49-F238E27FC236}">
              <a16:creationId xmlns:a16="http://schemas.microsoft.com/office/drawing/2014/main" id="{C2A7E5F5-9CA4-4BFE-A681-75A4E86EA7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id="{F5969893-0F11-4822-BE95-43B028DC5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23" name="Text Box 5">
          <a:extLst>
            <a:ext uri="{FF2B5EF4-FFF2-40B4-BE49-F238E27FC236}">
              <a16:creationId xmlns:a16="http://schemas.microsoft.com/office/drawing/2014/main" id="{77401EB9-8120-431F-A9C0-F4C48FD483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24" name="Text Box 6">
          <a:extLst>
            <a:ext uri="{FF2B5EF4-FFF2-40B4-BE49-F238E27FC236}">
              <a16:creationId xmlns:a16="http://schemas.microsoft.com/office/drawing/2014/main" id="{DBDF07CC-5F77-4871-A4BD-716AB40610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25" name="Text Box 7">
          <a:extLst>
            <a:ext uri="{FF2B5EF4-FFF2-40B4-BE49-F238E27FC236}">
              <a16:creationId xmlns:a16="http://schemas.microsoft.com/office/drawing/2014/main" id="{72703B62-9305-4867-8BA3-A4D822D5B3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62A2BFBB-8C19-49E7-AC49-7EFB299C9C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795D0797-FB35-4BD2-9854-01E7859939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28" name="Text Box 10">
          <a:extLst>
            <a:ext uri="{FF2B5EF4-FFF2-40B4-BE49-F238E27FC236}">
              <a16:creationId xmlns:a16="http://schemas.microsoft.com/office/drawing/2014/main" id="{E4D8C7B3-4141-4D18-A4AF-1EA7B19985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29" name="Text Box 11">
          <a:extLst>
            <a:ext uri="{FF2B5EF4-FFF2-40B4-BE49-F238E27FC236}">
              <a16:creationId xmlns:a16="http://schemas.microsoft.com/office/drawing/2014/main" id="{4725F700-DED8-43F1-AEC5-5FA52A4BE8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30" name="Text Box 12">
          <a:extLst>
            <a:ext uri="{FF2B5EF4-FFF2-40B4-BE49-F238E27FC236}">
              <a16:creationId xmlns:a16="http://schemas.microsoft.com/office/drawing/2014/main" id="{EEC35BAC-E676-4652-8F7A-B76E028E2B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31" name="Text Box 13">
          <a:extLst>
            <a:ext uri="{FF2B5EF4-FFF2-40B4-BE49-F238E27FC236}">
              <a16:creationId xmlns:a16="http://schemas.microsoft.com/office/drawing/2014/main" id="{FF1A85B3-29AA-482A-9EEA-7D69FC8383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32" name="Text Box 14">
          <a:extLst>
            <a:ext uri="{FF2B5EF4-FFF2-40B4-BE49-F238E27FC236}">
              <a16:creationId xmlns:a16="http://schemas.microsoft.com/office/drawing/2014/main" id="{255E00FA-BC4E-4D61-93B5-F59A69009C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E055DF3A-1A93-44EB-8711-A76E93DE66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34" name="Text Box 16">
          <a:extLst>
            <a:ext uri="{FF2B5EF4-FFF2-40B4-BE49-F238E27FC236}">
              <a16:creationId xmlns:a16="http://schemas.microsoft.com/office/drawing/2014/main" id="{7A53CD1D-AF2B-4339-8E61-CCBF83AED0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35" name="Text Box 17">
          <a:extLst>
            <a:ext uri="{FF2B5EF4-FFF2-40B4-BE49-F238E27FC236}">
              <a16:creationId xmlns:a16="http://schemas.microsoft.com/office/drawing/2014/main" id="{36EDCDA5-8997-402C-A6B8-942C190DC1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36" name="Text Box 18">
          <a:extLst>
            <a:ext uri="{FF2B5EF4-FFF2-40B4-BE49-F238E27FC236}">
              <a16:creationId xmlns:a16="http://schemas.microsoft.com/office/drawing/2014/main" id="{32BEA3F3-161D-49B9-8B6F-ED68547566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37" name="Text Box 19">
          <a:extLst>
            <a:ext uri="{FF2B5EF4-FFF2-40B4-BE49-F238E27FC236}">
              <a16:creationId xmlns:a16="http://schemas.microsoft.com/office/drawing/2014/main" id="{88B00F66-E9B2-49A8-AABA-DFC6EC8614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38" name="Text Box 20">
          <a:extLst>
            <a:ext uri="{FF2B5EF4-FFF2-40B4-BE49-F238E27FC236}">
              <a16:creationId xmlns:a16="http://schemas.microsoft.com/office/drawing/2014/main" id="{0C890684-D53B-4A57-90C0-626D4A87F7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39" name="Text Box 21">
          <a:extLst>
            <a:ext uri="{FF2B5EF4-FFF2-40B4-BE49-F238E27FC236}">
              <a16:creationId xmlns:a16="http://schemas.microsoft.com/office/drawing/2014/main" id="{31B6424E-0842-451B-9039-1EC305566B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940" name="Text Box 22">
          <a:extLst>
            <a:ext uri="{FF2B5EF4-FFF2-40B4-BE49-F238E27FC236}">
              <a16:creationId xmlns:a16="http://schemas.microsoft.com/office/drawing/2014/main" id="{FAA08E90-997B-4361-B864-6A419662B7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292B43C7-C020-4220-A91C-5F358E91F2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3918411E-F3E7-4894-B295-9CED8783B4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43" name="Text Box 3">
          <a:extLst>
            <a:ext uri="{FF2B5EF4-FFF2-40B4-BE49-F238E27FC236}">
              <a16:creationId xmlns:a16="http://schemas.microsoft.com/office/drawing/2014/main" id="{AA2714E7-43D4-499B-941A-60D75E6A4B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44" name="Text Box 4">
          <a:extLst>
            <a:ext uri="{FF2B5EF4-FFF2-40B4-BE49-F238E27FC236}">
              <a16:creationId xmlns:a16="http://schemas.microsoft.com/office/drawing/2014/main" id="{7E5E4A87-9C3D-4372-88DA-339DF23090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45" name="Text Box 5">
          <a:extLst>
            <a:ext uri="{FF2B5EF4-FFF2-40B4-BE49-F238E27FC236}">
              <a16:creationId xmlns:a16="http://schemas.microsoft.com/office/drawing/2014/main" id="{77DD0A4C-235F-496F-97D9-7F0C4709D9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46" name="Text Box 6">
          <a:extLst>
            <a:ext uri="{FF2B5EF4-FFF2-40B4-BE49-F238E27FC236}">
              <a16:creationId xmlns:a16="http://schemas.microsoft.com/office/drawing/2014/main" id="{DDC4F35F-1FFF-47F2-97CF-75DD97FF97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47" name="Text Box 7">
          <a:extLst>
            <a:ext uri="{FF2B5EF4-FFF2-40B4-BE49-F238E27FC236}">
              <a16:creationId xmlns:a16="http://schemas.microsoft.com/office/drawing/2014/main" id="{253660CE-2FD5-4D53-9C2F-F5D55C2753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6AEDA341-4F8E-4F20-A7D9-4694A3E3E0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4FA5875F-E01B-439B-98DF-3906E25867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50" name="Text Box 10">
          <a:extLst>
            <a:ext uri="{FF2B5EF4-FFF2-40B4-BE49-F238E27FC236}">
              <a16:creationId xmlns:a16="http://schemas.microsoft.com/office/drawing/2014/main" id="{EFD365AF-626B-406B-AD97-9522CD88D6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51" name="Text Box 11">
          <a:extLst>
            <a:ext uri="{FF2B5EF4-FFF2-40B4-BE49-F238E27FC236}">
              <a16:creationId xmlns:a16="http://schemas.microsoft.com/office/drawing/2014/main" id="{CD352061-F951-415F-94DD-CA9A2B89EE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52" name="Text Box 12">
          <a:extLst>
            <a:ext uri="{FF2B5EF4-FFF2-40B4-BE49-F238E27FC236}">
              <a16:creationId xmlns:a16="http://schemas.microsoft.com/office/drawing/2014/main" id="{F5D8E2C6-6705-4622-AD09-9F91BB0F67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53" name="Text Box 13">
          <a:extLst>
            <a:ext uri="{FF2B5EF4-FFF2-40B4-BE49-F238E27FC236}">
              <a16:creationId xmlns:a16="http://schemas.microsoft.com/office/drawing/2014/main" id="{1899377D-C15F-4392-8B1D-43945AACA5C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54" name="Text Box 14">
          <a:extLst>
            <a:ext uri="{FF2B5EF4-FFF2-40B4-BE49-F238E27FC236}">
              <a16:creationId xmlns:a16="http://schemas.microsoft.com/office/drawing/2014/main" id="{B5576015-B7C0-46AD-8744-3955342163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4E8F32A8-C3DB-4E3B-A037-AB6FBECC79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56" name="Text Box 16">
          <a:extLst>
            <a:ext uri="{FF2B5EF4-FFF2-40B4-BE49-F238E27FC236}">
              <a16:creationId xmlns:a16="http://schemas.microsoft.com/office/drawing/2014/main" id="{8CF77733-F540-4666-8816-944488BB05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57" name="Text Box 17">
          <a:extLst>
            <a:ext uri="{FF2B5EF4-FFF2-40B4-BE49-F238E27FC236}">
              <a16:creationId xmlns:a16="http://schemas.microsoft.com/office/drawing/2014/main" id="{3492B62F-185E-457E-BAC6-10448AB5B1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58" name="Text Box 18">
          <a:extLst>
            <a:ext uri="{FF2B5EF4-FFF2-40B4-BE49-F238E27FC236}">
              <a16:creationId xmlns:a16="http://schemas.microsoft.com/office/drawing/2014/main" id="{BAE9468F-1B32-4457-B26C-0BE94D63C6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59" name="Text Box 19">
          <a:extLst>
            <a:ext uri="{FF2B5EF4-FFF2-40B4-BE49-F238E27FC236}">
              <a16:creationId xmlns:a16="http://schemas.microsoft.com/office/drawing/2014/main" id="{355A6743-28AC-4111-917A-3EDBE78931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60" name="Text Box 20">
          <a:extLst>
            <a:ext uri="{FF2B5EF4-FFF2-40B4-BE49-F238E27FC236}">
              <a16:creationId xmlns:a16="http://schemas.microsoft.com/office/drawing/2014/main" id="{0961C570-A961-41A1-8449-4AC861C7CD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61" name="Text Box 21">
          <a:extLst>
            <a:ext uri="{FF2B5EF4-FFF2-40B4-BE49-F238E27FC236}">
              <a16:creationId xmlns:a16="http://schemas.microsoft.com/office/drawing/2014/main" id="{D353FF21-4982-4521-8AF3-8DF2A57CE0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62" name="Text Box 22">
          <a:extLst>
            <a:ext uri="{FF2B5EF4-FFF2-40B4-BE49-F238E27FC236}">
              <a16:creationId xmlns:a16="http://schemas.microsoft.com/office/drawing/2014/main" id="{E5DC72A6-B9C3-4091-8189-437C14AD2B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CCC0F2FE-F32B-490E-887C-3BB1BA4831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5DFA7B14-C79C-4C59-9BE6-237758C8A8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id="{675E369C-ABFC-44FA-B5CF-6760712C78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4C418E72-8F33-472B-9693-216642EFE6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67" name="Text Box 5">
          <a:extLst>
            <a:ext uri="{FF2B5EF4-FFF2-40B4-BE49-F238E27FC236}">
              <a16:creationId xmlns:a16="http://schemas.microsoft.com/office/drawing/2014/main" id="{3CC19EDA-BBF8-4B69-A31A-31977269F0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id="{67EFBFB6-6340-4E79-AEBE-96E9CA7E9D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69" name="Text Box 7">
          <a:extLst>
            <a:ext uri="{FF2B5EF4-FFF2-40B4-BE49-F238E27FC236}">
              <a16:creationId xmlns:a16="http://schemas.microsoft.com/office/drawing/2014/main" id="{1868FE86-3A57-4452-A713-59DEC61EB4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30A3CDE0-5BC8-4CCE-B25E-3820126771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9AF03050-CDD1-460B-B191-41E4D01B88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72" name="Text Box 10">
          <a:extLst>
            <a:ext uri="{FF2B5EF4-FFF2-40B4-BE49-F238E27FC236}">
              <a16:creationId xmlns:a16="http://schemas.microsoft.com/office/drawing/2014/main" id="{B41F0303-3B95-4778-907B-4D1EDD994C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73" name="Text Box 11">
          <a:extLst>
            <a:ext uri="{FF2B5EF4-FFF2-40B4-BE49-F238E27FC236}">
              <a16:creationId xmlns:a16="http://schemas.microsoft.com/office/drawing/2014/main" id="{C1179C97-3C26-4B40-B0E7-8C1F7AF366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74" name="Text Box 12">
          <a:extLst>
            <a:ext uri="{FF2B5EF4-FFF2-40B4-BE49-F238E27FC236}">
              <a16:creationId xmlns:a16="http://schemas.microsoft.com/office/drawing/2014/main" id="{B1F6B252-282E-4658-A759-07CB8E3059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75" name="Text Box 13">
          <a:extLst>
            <a:ext uri="{FF2B5EF4-FFF2-40B4-BE49-F238E27FC236}">
              <a16:creationId xmlns:a16="http://schemas.microsoft.com/office/drawing/2014/main" id="{88E8CBC3-5651-4A8B-BEEF-56918B5C83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76" name="Text Box 14">
          <a:extLst>
            <a:ext uri="{FF2B5EF4-FFF2-40B4-BE49-F238E27FC236}">
              <a16:creationId xmlns:a16="http://schemas.microsoft.com/office/drawing/2014/main" id="{6E5E66E8-630A-4CA6-9120-CAFF38E662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F79540D9-EA77-43B4-B660-437D9F699F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78" name="Text Box 16">
          <a:extLst>
            <a:ext uri="{FF2B5EF4-FFF2-40B4-BE49-F238E27FC236}">
              <a16:creationId xmlns:a16="http://schemas.microsoft.com/office/drawing/2014/main" id="{7E33CF53-7B8C-424D-8A90-508FE7D71C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79" name="Text Box 17">
          <a:extLst>
            <a:ext uri="{FF2B5EF4-FFF2-40B4-BE49-F238E27FC236}">
              <a16:creationId xmlns:a16="http://schemas.microsoft.com/office/drawing/2014/main" id="{6D0EE597-958F-48BA-9646-5B55186E95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80" name="Text Box 18">
          <a:extLst>
            <a:ext uri="{FF2B5EF4-FFF2-40B4-BE49-F238E27FC236}">
              <a16:creationId xmlns:a16="http://schemas.microsoft.com/office/drawing/2014/main" id="{3523047E-D4C1-439D-B7E9-7EC2D3B32B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81" name="Text Box 19">
          <a:extLst>
            <a:ext uri="{FF2B5EF4-FFF2-40B4-BE49-F238E27FC236}">
              <a16:creationId xmlns:a16="http://schemas.microsoft.com/office/drawing/2014/main" id="{E8067E53-2E3F-4EEE-ACF1-C0BD5188D0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82" name="Text Box 20">
          <a:extLst>
            <a:ext uri="{FF2B5EF4-FFF2-40B4-BE49-F238E27FC236}">
              <a16:creationId xmlns:a16="http://schemas.microsoft.com/office/drawing/2014/main" id="{5B7CB209-8038-4871-AE76-E79DD33443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83" name="Text Box 21">
          <a:extLst>
            <a:ext uri="{FF2B5EF4-FFF2-40B4-BE49-F238E27FC236}">
              <a16:creationId xmlns:a16="http://schemas.microsoft.com/office/drawing/2014/main" id="{47940868-F954-4C44-9F00-1FBA5A3A89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84" name="Text Box 22">
          <a:extLst>
            <a:ext uri="{FF2B5EF4-FFF2-40B4-BE49-F238E27FC236}">
              <a16:creationId xmlns:a16="http://schemas.microsoft.com/office/drawing/2014/main" id="{B9EFD0F0-189B-40A7-9374-805DC6F4FE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D0B34C6A-C5D7-4553-BA6A-307EC7B9FD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2BD8AF22-77B2-410B-BDAA-5996ED0537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87" name="Text Box 3">
          <a:extLst>
            <a:ext uri="{FF2B5EF4-FFF2-40B4-BE49-F238E27FC236}">
              <a16:creationId xmlns:a16="http://schemas.microsoft.com/office/drawing/2014/main" id="{DF137C98-CAC2-4665-B3FE-CDD266649E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88" name="Text Box 4">
          <a:extLst>
            <a:ext uri="{FF2B5EF4-FFF2-40B4-BE49-F238E27FC236}">
              <a16:creationId xmlns:a16="http://schemas.microsoft.com/office/drawing/2014/main" id="{017B1B3D-92BC-4165-BB20-554D669443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89" name="Text Box 5">
          <a:extLst>
            <a:ext uri="{FF2B5EF4-FFF2-40B4-BE49-F238E27FC236}">
              <a16:creationId xmlns:a16="http://schemas.microsoft.com/office/drawing/2014/main" id="{6994FFBB-7070-431E-8815-EFA40EBDCC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90" name="Text Box 6">
          <a:extLst>
            <a:ext uri="{FF2B5EF4-FFF2-40B4-BE49-F238E27FC236}">
              <a16:creationId xmlns:a16="http://schemas.microsoft.com/office/drawing/2014/main" id="{258BC8A6-B48A-41D4-AFEC-51BD4119C6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91" name="Text Box 7">
          <a:extLst>
            <a:ext uri="{FF2B5EF4-FFF2-40B4-BE49-F238E27FC236}">
              <a16:creationId xmlns:a16="http://schemas.microsoft.com/office/drawing/2014/main" id="{D2CC86EA-94A4-4A93-94B3-8ADF3CBDAD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92" name="Text Box 8">
          <a:extLst>
            <a:ext uri="{FF2B5EF4-FFF2-40B4-BE49-F238E27FC236}">
              <a16:creationId xmlns:a16="http://schemas.microsoft.com/office/drawing/2014/main" id="{B930AEE5-49EF-4848-B788-289D2675EB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93" name="Text Box 9">
          <a:extLst>
            <a:ext uri="{FF2B5EF4-FFF2-40B4-BE49-F238E27FC236}">
              <a16:creationId xmlns:a16="http://schemas.microsoft.com/office/drawing/2014/main" id="{94DD4F5F-3679-4C68-9EA0-44FAD75FA1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94" name="Text Box 10">
          <a:extLst>
            <a:ext uri="{FF2B5EF4-FFF2-40B4-BE49-F238E27FC236}">
              <a16:creationId xmlns:a16="http://schemas.microsoft.com/office/drawing/2014/main" id="{76C9AF19-2AD0-4CD7-B29B-14FFEB7EEC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95" name="Text Box 11">
          <a:extLst>
            <a:ext uri="{FF2B5EF4-FFF2-40B4-BE49-F238E27FC236}">
              <a16:creationId xmlns:a16="http://schemas.microsoft.com/office/drawing/2014/main" id="{077DEA07-E5AD-45DC-8548-71591699CE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96" name="Text Box 12">
          <a:extLst>
            <a:ext uri="{FF2B5EF4-FFF2-40B4-BE49-F238E27FC236}">
              <a16:creationId xmlns:a16="http://schemas.microsoft.com/office/drawing/2014/main" id="{E474376D-6C34-4788-A3AC-2E3A7C553B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97" name="Text Box 13">
          <a:extLst>
            <a:ext uri="{FF2B5EF4-FFF2-40B4-BE49-F238E27FC236}">
              <a16:creationId xmlns:a16="http://schemas.microsoft.com/office/drawing/2014/main" id="{9FFD56CF-0244-4CA7-ACB9-5C5A213982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98" name="Text Box 14">
          <a:extLst>
            <a:ext uri="{FF2B5EF4-FFF2-40B4-BE49-F238E27FC236}">
              <a16:creationId xmlns:a16="http://schemas.microsoft.com/office/drawing/2014/main" id="{10D9B938-372D-4DBC-87B1-DD9A116DA1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60C961C4-1BB8-43F9-86FC-51ED0A6928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00" name="Text Box 16">
          <a:extLst>
            <a:ext uri="{FF2B5EF4-FFF2-40B4-BE49-F238E27FC236}">
              <a16:creationId xmlns:a16="http://schemas.microsoft.com/office/drawing/2014/main" id="{9984E8A0-AF9C-42A3-8DF2-DAA3BB573A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01" name="Text Box 17">
          <a:extLst>
            <a:ext uri="{FF2B5EF4-FFF2-40B4-BE49-F238E27FC236}">
              <a16:creationId xmlns:a16="http://schemas.microsoft.com/office/drawing/2014/main" id="{E8B127E2-9770-4B15-B16B-B496115B5B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02" name="Text Box 18">
          <a:extLst>
            <a:ext uri="{FF2B5EF4-FFF2-40B4-BE49-F238E27FC236}">
              <a16:creationId xmlns:a16="http://schemas.microsoft.com/office/drawing/2014/main" id="{0D088E0D-EBE6-4EFF-964A-5BAD33785C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03" name="Text Box 19">
          <a:extLst>
            <a:ext uri="{FF2B5EF4-FFF2-40B4-BE49-F238E27FC236}">
              <a16:creationId xmlns:a16="http://schemas.microsoft.com/office/drawing/2014/main" id="{B5966342-BF7A-4C00-B54D-32EA6D02D3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04" name="Text Box 20">
          <a:extLst>
            <a:ext uri="{FF2B5EF4-FFF2-40B4-BE49-F238E27FC236}">
              <a16:creationId xmlns:a16="http://schemas.microsoft.com/office/drawing/2014/main" id="{6A9F0E6F-A1CE-438D-B5E8-6CF435FDB3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05" name="Text Box 21">
          <a:extLst>
            <a:ext uri="{FF2B5EF4-FFF2-40B4-BE49-F238E27FC236}">
              <a16:creationId xmlns:a16="http://schemas.microsoft.com/office/drawing/2014/main" id="{5B75B554-18B1-4104-B152-12B3826B2C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06" name="Text Box 22">
          <a:extLst>
            <a:ext uri="{FF2B5EF4-FFF2-40B4-BE49-F238E27FC236}">
              <a16:creationId xmlns:a16="http://schemas.microsoft.com/office/drawing/2014/main" id="{855C7259-A9F6-42FC-982A-8ABEA44490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DFA469AF-1E70-401A-84DF-777BDDDAD5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8D10A8C5-B888-4A5B-9143-3F5B97C203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09" name="Text Box 3">
          <a:extLst>
            <a:ext uri="{FF2B5EF4-FFF2-40B4-BE49-F238E27FC236}">
              <a16:creationId xmlns:a16="http://schemas.microsoft.com/office/drawing/2014/main" id="{2B78D74A-C0F5-4998-9722-F4D61858E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10" name="Text Box 4">
          <a:extLst>
            <a:ext uri="{FF2B5EF4-FFF2-40B4-BE49-F238E27FC236}">
              <a16:creationId xmlns:a16="http://schemas.microsoft.com/office/drawing/2014/main" id="{34618DE6-8CF3-4176-AEA1-D5D5284877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11" name="Text Box 5">
          <a:extLst>
            <a:ext uri="{FF2B5EF4-FFF2-40B4-BE49-F238E27FC236}">
              <a16:creationId xmlns:a16="http://schemas.microsoft.com/office/drawing/2014/main" id="{23F0D3D3-C163-4EC9-BE97-37DDC7CEDB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id="{6DB9EF1B-D36F-45AE-9933-A8BBCAD591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13" name="Text Box 7">
          <a:extLst>
            <a:ext uri="{FF2B5EF4-FFF2-40B4-BE49-F238E27FC236}">
              <a16:creationId xmlns:a16="http://schemas.microsoft.com/office/drawing/2014/main" id="{DA76738A-810A-4DFF-989E-BB8AAE90B3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14" name="Text Box 8">
          <a:extLst>
            <a:ext uri="{FF2B5EF4-FFF2-40B4-BE49-F238E27FC236}">
              <a16:creationId xmlns:a16="http://schemas.microsoft.com/office/drawing/2014/main" id="{596CA661-426A-4744-9D7F-BDB2D5D8EF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15" name="Text Box 9">
          <a:extLst>
            <a:ext uri="{FF2B5EF4-FFF2-40B4-BE49-F238E27FC236}">
              <a16:creationId xmlns:a16="http://schemas.microsoft.com/office/drawing/2014/main" id="{5A0A3184-A9AD-4EB3-8E5F-408A87EB0B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16" name="Text Box 10">
          <a:extLst>
            <a:ext uri="{FF2B5EF4-FFF2-40B4-BE49-F238E27FC236}">
              <a16:creationId xmlns:a16="http://schemas.microsoft.com/office/drawing/2014/main" id="{C0C80239-5ABC-4397-8B3A-49D2F117DB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17" name="Text Box 11">
          <a:extLst>
            <a:ext uri="{FF2B5EF4-FFF2-40B4-BE49-F238E27FC236}">
              <a16:creationId xmlns:a16="http://schemas.microsoft.com/office/drawing/2014/main" id="{5EB3BD15-237A-4AF7-8CAD-5E52F27A48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18" name="Text Box 12">
          <a:extLst>
            <a:ext uri="{FF2B5EF4-FFF2-40B4-BE49-F238E27FC236}">
              <a16:creationId xmlns:a16="http://schemas.microsoft.com/office/drawing/2014/main" id="{0742BC5E-1BFF-44BB-AC31-96480C2E3D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19" name="Text Box 13">
          <a:extLst>
            <a:ext uri="{FF2B5EF4-FFF2-40B4-BE49-F238E27FC236}">
              <a16:creationId xmlns:a16="http://schemas.microsoft.com/office/drawing/2014/main" id="{53060C7A-05AE-4C4E-A1A4-13CE790879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20" name="Text Box 14">
          <a:extLst>
            <a:ext uri="{FF2B5EF4-FFF2-40B4-BE49-F238E27FC236}">
              <a16:creationId xmlns:a16="http://schemas.microsoft.com/office/drawing/2014/main" id="{5CF9120E-EBCD-48D8-B32C-632F6BE2D5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588185BD-F5BE-4E80-AE8E-73F00A7DEE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22" name="Text Box 16">
          <a:extLst>
            <a:ext uri="{FF2B5EF4-FFF2-40B4-BE49-F238E27FC236}">
              <a16:creationId xmlns:a16="http://schemas.microsoft.com/office/drawing/2014/main" id="{D8D45971-254D-4450-9FC6-EBC005894F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23" name="Text Box 17">
          <a:extLst>
            <a:ext uri="{FF2B5EF4-FFF2-40B4-BE49-F238E27FC236}">
              <a16:creationId xmlns:a16="http://schemas.microsoft.com/office/drawing/2014/main" id="{847BF7BB-E1D7-4152-9E9E-14F382C6D2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24" name="Text Box 18">
          <a:extLst>
            <a:ext uri="{FF2B5EF4-FFF2-40B4-BE49-F238E27FC236}">
              <a16:creationId xmlns:a16="http://schemas.microsoft.com/office/drawing/2014/main" id="{BC189DB7-B536-4C7E-80EB-3A39E652F6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25" name="Text Box 19">
          <a:extLst>
            <a:ext uri="{FF2B5EF4-FFF2-40B4-BE49-F238E27FC236}">
              <a16:creationId xmlns:a16="http://schemas.microsoft.com/office/drawing/2014/main" id="{998B7311-176D-4C68-BE52-084F957B0D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26" name="Text Box 20">
          <a:extLst>
            <a:ext uri="{FF2B5EF4-FFF2-40B4-BE49-F238E27FC236}">
              <a16:creationId xmlns:a16="http://schemas.microsoft.com/office/drawing/2014/main" id="{B263F0F8-F8BD-4F45-B79A-D9D8062134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27" name="Text Box 21">
          <a:extLst>
            <a:ext uri="{FF2B5EF4-FFF2-40B4-BE49-F238E27FC236}">
              <a16:creationId xmlns:a16="http://schemas.microsoft.com/office/drawing/2014/main" id="{D4986887-0DE0-4DD8-A69D-EDB3CD58A6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28" name="Text Box 22">
          <a:extLst>
            <a:ext uri="{FF2B5EF4-FFF2-40B4-BE49-F238E27FC236}">
              <a16:creationId xmlns:a16="http://schemas.microsoft.com/office/drawing/2014/main" id="{78E86FD8-D799-4203-A504-CE5EC1503E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C1FEB225-E3E3-48AF-A4D1-4365A31F5F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963495CB-0D96-4939-9964-1B4E81106A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id="{3D47688A-9A85-4B45-8AE1-6C1E02A6BB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32" name="Text Box 4">
          <a:extLst>
            <a:ext uri="{FF2B5EF4-FFF2-40B4-BE49-F238E27FC236}">
              <a16:creationId xmlns:a16="http://schemas.microsoft.com/office/drawing/2014/main" id="{FA59EB17-FD14-47A3-9431-B17DCF5AC2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33" name="Text Box 5">
          <a:extLst>
            <a:ext uri="{FF2B5EF4-FFF2-40B4-BE49-F238E27FC236}">
              <a16:creationId xmlns:a16="http://schemas.microsoft.com/office/drawing/2014/main" id="{255C4435-2E4E-45F7-98A3-0B0AFB4D77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34" name="Text Box 6">
          <a:extLst>
            <a:ext uri="{FF2B5EF4-FFF2-40B4-BE49-F238E27FC236}">
              <a16:creationId xmlns:a16="http://schemas.microsoft.com/office/drawing/2014/main" id="{3B6441AD-41E8-453F-9196-C94D9D52A2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35" name="Text Box 7">
          <a:extLst>
            <a:ext uri="{FF2B5EF4-FFF2-40B4-BE49-F238E27FC236}">
              <a16:creationId xmlns:a16="http://schemas.microsoft.com/office/drawing/2014/main" id="{7533EA8A-A160-4FD7-AA7A-928CD6389A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ECC378AB-0837-4BA0-B0D2-EB5443D5D1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0F98F2C0-E6E1-4F99-BDD9-F1F50979EE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38" name="Text Box 10">
          <a:extLst>
            <a:ext uri="{FF2B5EF4-FFF2-40B4-BE49-F238E27FC236}">
              <a16:creationId xmlns:a16="http://schemas.microsoft.com/office/drawing/2014/main" id="{8465B0BB-F2AB-4304-93D0-0DD21F7849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39" name="Text Box 11">
          <a:extLst>
            <a:ext uri="{FF2B5EF4-FFF2-40B4-BE49-F238E27FC236}">
              <a16:creationId xmlns:a16="http://schemas.microsoft.com/office/drawing/2014/main" id="{C4F334A3-2F6F-4411-9EBF-72CE1D86E6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40" name="Text Box 12">
          <a:extLst>
            <a:ext uri="{FF2B5EF4-FFF2-40B4-BE49-F238E27FC236}">
              <a16:creationId xmlns:a16="http://schemas.microsoft.com/office/drawing/2014/main" id="{D560B86D-E912-4C79-B677-89F929A085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41" name="Text Box 13">
          <a:extLst>
            <a:ext uri="{FF2B5EF4-FFF2-40B4-BE49-F238E27FC236}">
              <a16:creationId xmlns:a16="http://schemas.microsoft.com/office/drawing/2014/main" id="{F41397C8-E1AC-48F9-BA75-A616181E50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42" name="Text Box 14">
          <a:extLst>
            <a:ext uri="{FF2B5EF4-FFF2-40B4-BE49-F238E27FC236}">
              <a16:creationId xmlns:a16="http://schemas.microsoft.com/office/drawing/2014/main" id="{7D459EF6-343D-4E91-A5CD-89D3E004A2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09784CFB-E22A-45E7-941F-A278601E78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44" name="Text Box 16">
          <a:extLst>
            <a:ext uri="{FF2B5EF4-FFF2-40B4-BE49-F238E27FC236}">
              <a16:creationId xmlns:a16="http://schemas.microsoft.com/office/drawing/2014/main" id="{967DC782-C805-45BC-AFAA-DB52BDC76A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45" name="Text Box 17">
          <a:extLst>
            <a:ext uri="{FF2B5EF4-FFF2-40B4-BE49-F238E27FC236}">
              <a16:creationId xmlns:a16="http://schemas.microsoft.com/office/drawing/2014/main" id="{19049205-9A52-4732-9787-7DE26B2B39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46" name="Text Box 18">
          <a:extLst>
            <a:ext uri="{FF2B5EF4-FFF2-40B4-BE49-F238E27FC236}">
              <a16:creationId xmlns:a16="http://schemas.microsoft.com/office/drawing/2014/main" id="{A6519077-AB3A-4C4B-BA7C-7D9DE31872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47" name="Text Box 19">
          <a:extLst>
            <a:ext uri="{FF2B5EF4-FFF2-40B4-BE49-F238E27FC236}">
              <a16:creationId xmlns:a16="http://schemas.microsoft.com/office/drawing/2014/main" id="{B7DA1415-0E92-40E5-9DE5-81762DA863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48" name="Text Box 20">
          <a:extLst>
            <a:ext uri="{FF2B5EF4-FFF2-40B4-BE49-F238E27FC236}">
              <a16:creationId xmlns:a16="http://schemas.microsoft.com/office/drawing/2014/main" id="{E3FCF4A6-3B95-4FE2-A1AD-B2A5B1933F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49" name="Text Box 21">
          <a:extLst>
            <a:ext uri="{FF2B5EF4-FFF2-40B4-BE49-F238E27FC236}">
              <a16:creationId xmlns:a16="http://schemas.microsoft.com/office/drawing/2014/main" id="{1A76741D-3B68-4396-83F7-260D6C82E6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50" name="Text Box 22">
          <a:extLst>
            <a:ext uri="{FF2B5EF4-FFF2-40B4-BE49-F238E27FC236}">
              <a16:creationId xmlns:a16="http://schemas.microsoft.com/office/drawing/2014/main" id="{D06C6ABD-7847-43CD-870D-72BF2DA15D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E9B0CDF7-47A5-4105-B62B-1960AC5F28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FD1DC1AD-E6E9-4CFF-B615-91D94945CA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53" name="Text Box 3">
          <a:extLst>
            <a:ext uri="{FF2B5EF4-FFF2-40B4-BE49-F238E27FC236}">
              <a16:creationId xmlns:a16="http://schemas.microsoft.com/office/drawing/2014/main" id="{8E991E3A-FACF-4A79-890C-CD840DA289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54" name="Text Box 4">
          <a:extLst>
            <a:ext uri="{FF2B5EF4-FFF2-40B4-BE49-F238E27FC236}">
              <a16:creationId xmlns:a16="http://schemas.microsoft.com/office/drawing/2014/main" id="{C2FADC6D-BEB6-4F83-9A18-3498A4B900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55" name="Text Box 5">
          <a:extLst>
            <a:ext uri="{FF2B5EF4-FFF2-40B4-BE49-F238E27FC236}">
              <a16:creationId xmlns:a16="http://schemas.microsoft.com/office/drawing/2014/main" id="{D52BB1BC-546B-4617-93D5-8E06E3EF2B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56" name="Text Box 6">
          <a:extLst>
            <a:ext uri="{FF2B5EF4-FFF2-40B4-BE49-F238E27FC236}">
              <a16:creationId xmlns:a16="http://schemas.microsoft.com/office/drawing/2014/main" id="{0368C949-AA17-4655-A85B-328A02F56E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57" name="Text Box 7">
          <a:extLst>
            <a:ext uri="{FF2B5EF4-FFF2-40B4-BE49-F238E27FC236}">
              <a16:creationId xmlns:a16="http://schemas.microsoft.com/office/drawing/2014/main" id="{BEDD3C50-7742-4757-B27B-B436AD7CF3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58" name="Text Box 8">
          <a:extLst>
            <a:ext uri="{FF2B5EF4-FFF2-40B4-BE49-F238E27FC236}">
              <a16:creationId xmlns:a16="http://schemas.microsoft.com/office/drawing/2014/main" id="{C0AA1E88-7ADF-4748-8FFF-99D19D887E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59" name="Text Box 9">
          <a:extLst>
            <a:ext uri="{FF2B5EF4-FFF2-40B4-BE49-F238E27FC236}">
              <a16:creationId xmlns:a16="http://schemas.microsoft.com/office/drawing/2014/main" id="{200AE8C3-AC3C-43D4-BDF7-84B3836DF0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60" name="Text Box 10">
          <a:extLst>
            <a:ext uri="{FF2B5EF4-FFF2-40B4-BE49-F238E27FC236}">
              <a16:creationId xmlns:a16="http://schemas.microsoft.com/office/drawing/2014/main" id="{DAE53F78-2D86-46B5-9650-8C5CFF37A6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61" name="Text Box 11">
          <a:extLst>
            <a:ext uri="{FF2B5EF4-FFF2-40B4-BE49-F238E27FC236}">
              <a16:creationId xmlns:a16="http://schemas.microsoft.com/office/drawing/2014/main" id="{D7AA9A6E-B701-4EB0-A6B6-6D4C5B5703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62" name="Text Box 12">
          <a:extLst>
            <a:ext uri="{FF2B5EF4-FFF2-40B4-BE49-F238E27FC236}">
              <a16:creationId xmlns:a16="http://schemas.microsoft.com/office/drawing/2014/main" id="{9465780D-C330-42A4-A7FA-36CFF0F2DE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63" name="Text Box 13">
          <a:extLst>
            <a:ext uri="{FF2B5EF4-FFF2-40B4-BE49-F238E27FC236}">
              <a16:creationId xmlns:a16="http://schemas.microsoft.com/office/drawing/2014/main" id="{0A09FC29-59E1-4FAC-A5B0-4EA21BC259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64" name="Text Box 14">
          <a:extLst>
            <a:ext uri="{FF2B5EF4-FFF2-40B4-BE49-F238E27FC236}">
              <a16:creationId xmlns:a16="http://schemas.microsoft.com/office/drawing/2014/main" id="{8BB94DB8-E98A-42C4-97EF-525B050FFC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9E7A0FE9-9816-4F8E-B268-D441C23222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66" name="Text Box 16">
          <a:extLst>
            <a:ext uri="{FF2B5EF4-FFF2-40B4-BE49-F238E27FC236}">
              <a16:creationId xmlns:a16="http://schemas.microsoft.com/office/drawing/2014/main" id="{2EC0361D-AC2D-49F3-AD3B-EDC3E5AA0A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67" name="Text Box 17">
          <a:extLst>
            <a:ext uri="{FF2B5EF4-FFF2-40B4-BE49-F238E27FC236}">
              <a16:creationId xmlns:a16="http://schemas.microsoft.com/office/drawing/2014/main" id="{A5A56281-DC4A-4281-9FF9-3C7BCEBF6E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68" name="Text Box 18">
          <a:extLst>
            <a:ext uri="{FF2B5EF4-FFF2-40B4-BE49-F238E27FC236}">
              <a16:creationId xmlns:a16="http://schemas.microsoft.com/office/drawing/2014/main" id="{B23BFB5A-B381-4DCE-A0E1-63C834DC06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69" name="Text Box 19">
          <a:extLst>
            <a:ext uri="{FF2B5EF4-FFF2-40B4-BE49-F238E27FC236}">
              <a16:creationId xmlns:a16="http://schemas.microsoft.com/office/drawing/2014/main" id="{08E517CB-373B-4B71-893A-8181BDC191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70" name="Text Box 20">
          <a:extLst>
            <a:ext uri="{FF2B5EF4-FFF2-40B4-BE49-F238E27FC236}">
              <a16:creationId xmlns:a16="http://schemas.microsoft.com/office/drawing/2014/main" id="{7DF64C2A-BD55-43A9-8B96-E53310E9EA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71" name="Text Box 21">
          <a:extLst>
            <a:ext uri="{FF2B5EF4-FFF2-40B4-BE49-F238E27FC236}">
              <a16:creationId xmlns:a16="http://schemas.microsoft.com/office/drawing/2014/main" id="{578B80D0-F111-4CDB-BE01-22C65E907F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072" name="Text Box 22">
          <a:extLst>
            <a:ext uri="{FF2B5EF4-FFF2-40B4-BE49-F238E27FC236}">
              <a16:creationId xmlns:a16="http://schemas.microsoft.com/office/drawing/2014/main" id="{4FD3FAD9-011A-43B7-A0B5-436DFACF0E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38</xdr:row>
      <xdr:rowOff>0</xdr:rowOff>
    </xdr:from>
    <xdr:ext cx="0" cy="161925"/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AAFBDB8D-18D8-499D-AB50-0F384DD97D78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F0AAF96-2F01-4B37-804D-0404440E8B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75" name="Text Box 3">
          <a:extLst>
            <a:ext uri="{FF2B5EF4-FFF2-40B4-BE49-F238E27FC236}">
              <a16:creationId xmlns:a16="http://schemas.microsoft.com/office/drawing/2014/main" id="{DB202D35-E340-46AB-B353-F3D9A13798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4F38D3C7-0AE4-4E83-88D3-6DE9E636EC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77" name="Text Box 5">
          <a:extLst>
            <a:ext uri="{FF2B5EF4-FFF2-40B4-BE49-F238E27FC236}">
              <a16:creationId xmlns:a16="http://schemas.microsoft.com/office/drawing/2014/main" id="{9832FBE0-2A42-406F-838C-F08F191D87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id="{28A9EFAE-F452-4B84-96D8-939CCEDF6B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79" name="Text Box 7">
          <a:extLst>
            <a:ext uri="{FF2B5EF4-FFF2-40B4-BE49-F238E27FC236}">
              <a16:creationId xmlns:a16="http://schemas.microsoft.com/office/drawing/2014/main" id="{198BD762-0D7C-4D00-8318-B4193E2234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A7E28E1A-EC0B-4C98-8964-51F9B7F700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19DF773B-33D8-4547-8A94-3D0B87550D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82" name="Text Box 10">
          <a:extLst>
            <a:ext uri="{FF2B5EF4-FFF2-40B4-BE49-F238E27FC236}">
              <a16:creationId xmlns:a16="http://schemas.microsoft.com/office/drawing/2014/main" id="{677868B4-FD1F-4D0B-980C-B7ACB27446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83" name="Text Box 11">
          <a:extLst>
            <a:ext uri="{FF2B5EF4-FFF2-40B4-BE49-F238E27FC236}">
              <a16:creationId xmlns:a16="http://schemas.microsoft.com/office/drawing/2014/main" id="{8FE54862-87AD-49B5-AB1C-34CD900D61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84" name="Text Box 12">
          <a:extLst>
            <a:ext uri="{FF2B5EF4-FFF2-40B4-BE49-F238E27FC236}">
              <a16:creationId xmlns:a16="http://schemas.microsoft.com/office/drawing/2014/main" id="{356E4E04-6384-442D-8795-340737E45F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85" name="Text Box 13">
          <a:extLst>
            <a:ext uri="{FF2B5EF4-FFF2-40B4-BE49-F238E27FC236}">
              <a16:creationId xmlns:a16="http://schemas.microsoft.com/office/drawing/2014/main" id="{07479090-EBF6-4E8C-A576-EC5AB86648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86" name="Text Box 14">
          <a:extLst>
            <a:ext uri="{FF2B5EF4-FFF2-40B4-BE49-F238E27FC236}">
              <a16:creationId xmlns:a16="http://schemas.microsoft.com/office/drawing/2014/main" id="{66B7962D-1079-4819-A439-90318E8995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9B4560E4-B9D7-4A13-8DDE-AE6B6D9876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88" name="Text Box 16">
          <a:extLst>
            <a:ext uri="{FF2B5EF4-FFF2-40B4-BE49-F238E27FC236}">
              <a16:creationId xmlns:a16="http://schemas.microsoft.com/office/drawing/2014/main" id="{5550D747-0369-4824-B9F7-7F804F456D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89" name="Text Box 17">
          <a:extLst>
            <a:ext uri="{FF2B5EF4-FFF2-40B4-BE49-F238E27FC236}">
              <a16:creationId xmlns:a16="http://schemas.microsoft.com/office/drawing/2014/main" id="{EDFFD414-093D-4AB2-83D3-02ABC2C3C8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90" name="Text Box 18">
          <a:extLst>
            <a:ext uri="{FF2B5EF4-FFF2-40B4-BE49-F238E27FC236}">
              <a16:creationId xmlns:a16="http://schemas.microsoft.com/office/drawing/2014/main" id="{540E07FA-E87E-45CF-B9C6-A3D0809FD1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91" name="Text Box 19">
          <a:extLst>
            <a:ext uri="{FF2B5EF4-FFF2-40B4-BE49-F238E27FC236}">
              <a16:creationId xmlns:a16="http://schemas.microsoft.com/office/drawing/2014/main" id="{5D4ABEEF-CF28-42B8-BE0C-07864C943B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92" name="Text Box 20">
          <a:extLst>
            <a:ext uri="{FF2B5EF4-FFF2-40B4-BE49-F238E27FC236}">
              <a16:creationId xmlns:a16="http://schemas.microsoft.com/office/drawing/2014/main" id="{C8B6372A-0C90-4187-8743-7816B36794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93" name="Text Box 21">
          <a:extLst>
            <a:ext uri="{FF2B5EF4-FFF2-40B4-BE49-F238E27FC236}">
              <a16:creationId xmlns:a16="http://schemas.microsoft.com/office/drawing/2014/main" id="{16B4FC3D-3471-4C67-A0CB-7490E48675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94" name="Text Box 22">
          <a:extLst>
            <a:ext uri="{FF2B5EF4-FFF2-40B4-BE49-F238E27FC236}">
              <a16:creationId xmlns:a16="http://schemas.microsoft.com/office/drawing/2014/main" id="{225EA3A1-94C8-49F2-AC65-A5ACD99570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DE4A5163-EC6F-4CA3-91BC-A5BC72D745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2CF68E2-B0DC-46E0-8961-4E191EAEA2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id="{86C4084C-8B14-4CDE-A6A1-076CB6B9A6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98" name="Text Box 4">
          <a:extLst>
            <a:ext uri="{FF2B5EF4-FFF2-40B4-BE49-F238E27FC236}">
              <a16:creationId xmlns:a16="http://schemas.microsoft.com/office/drawing/2014/main" id="{06FF6260-1491-41D4-B522-39D3CA9496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099" name="Text Box 5">
          <a:extLst>
            <a:ext uri="{FF2B5EF4-FFF2-40B4-BE49-F238E27FC236}">
              <a16:creationId xmlns:a16="http://schemas.microsoft.com/office/drawing/2014/main" id="{1DA7C28D-E39B-41E8-B65A-CBEAA0C7B5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00" name="Text Box 6">
          <a:extLst>
            <a:ext uri="{FF2B5EF4-FFF2-40B4-BE49-F238E27FC236}">
              <a16:creationId xmlns:a16="http://schemas.microsoft.com/office/drawing/2014/main" id="{73B0BFB5-827C-4785-9D1B-D649341053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01" name="Text Box 7">
          <a:extLst>
            <a:ext uri="{FF2B5EF4-FFF2-40B4-BE49-F238E27FC236}">
              <a16:creationId xmlns:a16="http://schemas.microsoft.com/office/drawing/2014/main" id="{8AA385A0-75C3-4513-86F9-9AACBBB2CC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02" name="Text Box 8">
          <a:extLst>
            <a:ext uri="{FF2B5EF4-FFF2-40B4-BE49-F238E27FC236}">
              <a16:creationId xmlns:a16="http://schemas.microsoft.com/office/drawing/2014/main" id="{FFEB4036-B672-46A9-A6F9-C7E663466C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03" name="Text Box 9">
          <a:extLst>
            <a:ext uri="{FF2B5EF4-FFF2-40B4-BE49-F238E27FC236}">
              <a16:creationId xmlns:a16="http://schemas.microsoft.com/office/drawing/2014/main" id="{CD20A187-F72F-4207-983C-5D850BC25F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04" name="Text Box 10">
          <a:extLst>
            <a:ext uri="{FF2B5EF4-FFF2-40B4-BE49-F238E27FC236}">
              <a16:creationId xmlns:a16="http://schemas.microsoft.com/office/drawing/2014/main" id="{888F9E5D-3CF0-47D9-BC2D-87D4F7AC80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05" name="Text Box 11">
          <a:extLst>
            <a:ext uri="{FF2B5EF4-FFF2-40B4-BE49-F238E27FC236}">
              <a16:creationId xmlns:a16="http://schemas.microsoft.com/office/drawing/2014/main" id="{C6425603-E210-4C1A-9865-10ADCD058F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06" name="Text Box 12">
          <a:extLst>
            <a:ext uri="{FF2B5EF4-FFF2-40B4-BE49-F238E27FC236}">
              <a16:creationId xmlns:a16="http://schemas.microsoft.com/office/drawing/2014/main" id="{14D5BE85-7868-4970-985E-A615309E6D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07" name="Text Box 13">
          <a:extLst>
            <a:ext uri="{FF2B5EF4-FFF2-40B4-BE49-F238E27FC236}">
              <a16:creationId xmlns:a16="http://schemas.microsoft.com/office/drawing/2014/main" id="{1AC9D873-D492-4A44-9FBC-D519F1CEC6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08" name="Text Box 14">
          <a:extLst>
            <a:ext uri="{FF2B5EF4-FFF2-40B4-BE49-F238E27FC236}">
              <a16:creationId xmlns:a16="http://schemas.microsoft.com/office/drawing/2014/main" id="{7F7E3B92-5967-4861-A816-4F2FB51B19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EB516293-C149-43A0-8264-EF6A5F20EA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10" name="Text Box 16">
          <a:extLst>
            <a:ext uri="{FF2B5EF4-FFF2-40B4-BE49-F238E27FC236}">
              <a16:creationId xmlns:a16="http://schemas.microsoft.com/office/drawing/2014/main" id="{16221C54-87CC-43CD-B31F-62EDE19152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11" name="Text Box 17">
          <a:extLst>
            <a:ext uri="{FF2B5EF4-FFF2-40B4-BE49-F238E27FC236}">
              <a16:creationId xmlns:a16="http://schemas.microsoft.com/office/drawing/2014/main" id="{1C606A59-2C14-4036-BA33-E18CF48E00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12" name="Text Box 18">
          <a:extLst>
            <a:ext uri="{FF2B5EF4-FFF2-40B4-BE49-F238E27FC236}">
              <a16:creationId xmlns:a16="http://schemas.microsoft.com/office/drawing/2014/main" id="{3841D09B-2D27-4CB6-A0B3-2B0B60A112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13" name="Text Box 19">
          <a:extLst>
            <a:ext uri="{FF2B5EF4-FFF2-40B4-BE49-F238E27FC236}">
              <a16:creationId xmlns:a16="http://schemas.microsoft.com/office/drawing/2014/main" id="{0EBFDFE6-0637-4335-9A6C-401A798161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14" name="Text Box 20">
          <a:extLst>
            <a:ext uri="{FF2B5EF4-FFF2-40B4-BE49-F238E27FC236}">
              <a16:creationId xmlns:a16="http://schemas.microsoft.com/office/drawing/2014/main" id="{F2E21890-0272-4B03-8BDC-744447715B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15" name="Text Box 21">
          <a:extLst>
            <a:ext uri="{FF2B5EF4-FFF2-40B4-BE49-F238E27FC236}">
              <a16:creationId xmlns:a16="http://schemas.microsoft.com/office/drawing/2014/main" id="{CAC807EF-18B6-4C49-BDAB-4CA1B053C2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16" name="Text Box 22">
          <a:extLst>
            <a:ext uri="{FF2B5EF4-FFF2-40B4-BE49-F238E27FC236}">
              <a16:creationId xmlns:a16="http://schemas.microsoft.com/office/drawing/2014/main" id="{5D9A3CDA-16B0-404B-8706-225C840595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F2A824DC-F9BA-4331-A18E-63392A55D3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FDF331BD-D654-4B93-AE71-01C0419DB1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19" name="Text Box 3">
          <a:extLst>
            <a:ext uri="{FF2B5EF4-FFF2-40B4-BE49-F238E27FC236}">
              <a16:creationId xmlns:a16="http://schemas.microsoft.com/office/drawing/2014/main" id="{4A582630-8E7A-40BD-AE17-47FE80BD1E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20" name="Text Box 4">
          <a:extLst>
            <a:ext uri="{FF2B5EF4-FFF2-40B4-BE49-F238E27FC236}">
              <a16:creationId xmlns:a16="http://schemas.microsoft.com/office/drawing/2014/main" id="{37248B7C-7FC7-41C7-9A11-35AA99870C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21" name="Text Box 5">
          <a:extLst>
            <a:ext uri="{FF2B5EF4-FFF2-40B4-BE49-F238E27FC236}">
              <a16:creationId xmlns:a16="http://schemas.microsoft.com/office/drawing/2014/main" id="{CD7B5AF0-4CCF-49C8-ADE0-18234F89DF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22" name="Text Box 6">
          <a:extLst>
            <a:ext uri="{FF2B5EF4-FFF2-40B4-BE49-F238E27FC236}">
              <a16:creationId xmlns:a16="http://schemas.microsoft.com/office/drawing/2014/main" id="{28A67991-8F74-494A-8614-7D91A7F799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23" name="Text Box 7">
          <a:extLst>
            <a:ext uri="{FF2B5EF4-FFF2-40B4-BE49-F238E27FC236}">
              <a16:creationId xmlns:a16="http://schemas.microsoft.com/office/drawing/2014/main" id="{FA8DDF8C-82CF-41F2-BFF2-DD5B408746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0598992A-95AD-4E4C-AA20-B73270DB51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91A25FDE-F8AB-4784-BC75-20AFE2D742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26" name="Text Box 10">
          <a:extLst>
            <a:ext uri="{FF2B5EF4-FFF2-40B4-BE49-F238E27FC236}">
              <a16:creationId xmlns:a16="http://schemas.microsoft.com/office/drawing/2014/main" id="{C91422E1-5974-49C9-8EFF-164B40EE92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27" name="Text Box 11">
          <a:extLst>
            <a:ext uri="{FF2B5EF4-FFF2-40B4-BE49-F238E27FC236}">
              <a16:creationId xmlns:a16="http://schemas.microsoft.com/office/drawing/2014/main" id="{A2D9AE2F-4824-4479-BC27-03EC4C7BEF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28" name="Text Box 12">
          <a:extLst>
            <a:ext uri="{FF2B5EF4-FFF2-40B4-BE49-F238E27FC236}">
              <a16:creationId xmlns:a16="http://schemas.microsoft.com/office/drawing/2014/main" id="{B276F434-0D21-4DF4-87C9-88A86A41DE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29" name="Text Box 13">
          <a:extLst>
            <a:ext uri="{FF2B5EF4-FFF2-40B4-BE49-F238E27FC236}">
              <a16:creationId xmlns:a16="http://schemas.microsoft.com/office/drawing/2014/main" id="{753BCB8E-5671-4409-8CBC-617C26B870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30" name="Text Box 14">
          <a:extLst>
            <a:ext uri="{FF2B5EF4-FFF2-40B4-BE49-F238E27FC236}">
              <a16:creationId xmlns:a16="http://schemas.microsoft.com/office/drawing/2014/main" id="{004EA999-C7E9-430B-ABD7-3BE3A6DBEF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BFA445A2-9CB8-4058-9E4B-BE0720B738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32" name="Text Box 16">
          <a:extLst>
            <a:ext uri="{FF2B5EF4-FFF2-40B4-BE49-F238E27FC236}">
              <a16:creationId xmlns:a16="http://schemas.microsoft.com/office/drawing/2014/main" id="{9B2A7729-BD6A-4217-A58E-90824FF6CA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33" name="Text Box 17">
          <a:extLst>
            <a:ext uri="{FF2B5EF4-FFF2-40B4-BE49-F238E27FC236}">
              <a16:creationId xmlns:a16="http://schemas.microsoft.com/office/drawing/2014/main" id="{15C81842-0968-47E5-A57B-F1504BEF64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34" name="Text Box 18">
          <a:extLst>
            <a:ext uri="{FF2B5EF4-FFF2-40B4-BE49-F238E27FC236}">
              <a16:creationId xmlns:a16="http://schemas.microsoft.com/office/drawing/2014/main" id="{E2149F6C-23CC-45C3-AD6A-18399B77DE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35" name="Text Box 19">
          <a:extLst>
            <a:ext uri="{FF2B5EF4-FFF2-40B4-BE49-F238E27FC236}">
              <a16:creationId xmlns:a16="http://schemas.microsoft.com/office/drawing/2014/main" id="{9A925B73-A928-4A45-B913-BAC2242B26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36" name="Text Box 20">
          <a:extLst>
            <a:ext uri="{FF2B5EF4-FFF2-40B4-BE49-F238E27FC236}">
              <a16:creationId xmlns:a16="http://schemas.microsoft.com/office/drawing/2014/main" id="{9FC110C2-6313-474F-AE5B-26D0BAF90F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37" name="Text Box 21">
          <a:extLst>
            <a:ext uri="{FF2B5EF4-FFF2-40B4-BE49-F238E27FC236}">
              <a16:creationId xmlns:a16="http://schemas.microsoft.com/office/drawing/2014/main" id="{8B81DF41-6B0E-4E87-84F2-C5E609F483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138" name="Text Box 22">
          <a:extLst>
            <a:ext uri="{FF2B5EF4-FFF2-40B4-BE49-F238E27FC236}">
              <a16:creationId xmlns:a16="http://schemas.microsoft.com/office/drawing/2014/main" id="{27609A71-F2CA-4496-B2DD-E6F107FB2F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FF973A2A-5EA3-4C8C-B9C9-D5CCF719EC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3D86C730-582E-4695-9715-91B501638C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id="{C7B51973-78A5-4E14-8AF7-ED7729D6D6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42" name="Text Box 4">
          <a:extLst>
            <a:ext uri="{FF2B5EF4-FFF2-40B4-BE49-F238E27FC236}">
              <a16:creationId xmlns:a16="http://schemas.microsoft.com/office/drawing/2014/main" id="{3696D8B1-367A-4EBF-8423-94E489A105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43" name="Text Box 5">
          <a:extLst>
            <a:ext uri="{FF2B5EF4-FFF2-40B4-BE49-F238E27FC236}">
              <a16:creationId xmlns:a16="http://schemas.microsoft.com/office/drawing/2014/main" id="{2E5C99FD-9EE7-4BED-9263-FEC727FF84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44" name="Text Box 6">
          <a:extLst>
            <a:ext uri="{FF2B5EF4-FFF2-40B4-BE49-F238E27FC236}">
              <a16:creationId xmlns:a16="http://schemas.microsoft.com/office/drawing/2014/main" id="{9ADF9AC4-3A7C-453A-9A75-36E0DC1F85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45" name="Text Box 7">
          <a:extLst>
            <a:ext uri="{FF2B5EF4-FFF2-40B4-BE49-F238E27FC236}">
              <a16:creationId xmlns:a16="http://schemas.microsoft.com/office/drawing/2014/main" id="{BA5C82C5-C9DA-4872-A168-726A5B2D7F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id="{7321E4BB-2D08-48B1-BFB0-8D013D9B8A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47" name="Text Box 9">
          <a:extLst>
            <a:ext uri="{FF2B5EF4-FFF2-40B4-BE49-F238E27FC236}">
              <a16:creationId xmlns:a16="http://schemas.microsoft.com/office/drawing/2014/main" id="{52990DE2-1E41-44C4-93D2-F9286A0384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48" name="Text Box 10">
          <a:extLst>
            <a:ext uri="{FF2B5EF4-FFF2-40B4-BE49-F238E27FC236}">
              <a16:creationId xmlns:a16="http://schemas.microsoft.com/office/drawing/2014/main" id="{6A854F2A-F241-4120-BBE7-4B860742AB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49" name="Text Box 11">
          <a:extLst>
            <a:ext uri="{FF2B5EF4-FFF2-40B4-BE49-F238E27FC236}">
              <a16:creationId xmlns:a16="http://schemas.microsoft.com/office/drawing/2014/main" id="{558FBFAB-FCB4-46F9-9965-E5B8B0541B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50" name="Text Box 12">
          <a:extLst>
            <a:ext uri="{FF2B5EF4-FFF2-40B4-BE49-F238E27FC236}">
              <a16:creationId xmlns:a16="http://schemas.microsoft.com/office/drawing/2014/main" id="{5A7FC788-7822-45AD-9A29-28CB1EAB96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51" name="Text Box 13">
          <a:extLst>
            <a:ext uri="{FF2B5EF4-FFF2-40B4-BE49-F238E27FC236}">
              <a16:creationId xmlns:a16="http://schemas.microsoft.com/office/drawing/2014/main" id="{9E9443D6-1BEC-4769-9847-6611F88775D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52" name="Text Box 14">
          <a:extLst>
            <a:ext uri="{FF2B5EF4-FFF2-40B4-BE49-F238E27FC236}">
              <a16:creationId xmlns:a16="http://schemas.microsoft.com/office/drawing/2014/main" id="{CCD1F659-404F-4136-913B-C9CBE667D0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8E3DFA4E-7500-4DED-B4C0-C0C8FD7933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54" name="Text Box 16">
          <a:extLst>
            <a:ext uri="{FF2B5EF4-FFF2-40B4-BE49-F238E27FC236}">
              <a16:creationId xmlns:a16="http://schemas.microsoft.com/office/drawing/2014/main" id="{706BB728-EF7E-4409-B97E-A7685B8632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55" name="Text Box 17">
          <a:extLst>
            <a:ext uri="{FF2B5EF4-FFF2-40B4-BE49-F238E27FC236}">
              <a16:creationId xmlns:a16="http://schemas.microsoft.com/office/drawing/2014/main" id="{B5406009-E8A9-4692-B7EB-DCD66A0986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56" name="Text Box 18">
          <a:extLst>
            <a:ext uri="{FF2B5EF4-FFF2-40B4-BE49-F238E27FC236}">
              <a16:creationId xmlns:a16="http://schemas.microsoft.com/office/drawing/2014/main" id="{0BBDD3C1-E10E-4488-BC56-B5AD471071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57" name="Text Box 19">
          <a:extLst>
            <a:ext uri="{FF2B5EF4-FFF2-40B4-BE49-F238E27FC236}">
              <a16:creationId xmlns:a16="http://schemas.microsoft.com/office/drawing/2014/main" id="{D4B6E831-E3D1-471A-9E03-EFFB03497E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58" name="Text Box 20">
          <a:extLst>
            <a:ext uri="{FF2B5EF4-FFF2-40B4-BE49-F238E27FC236}">
              <a16:creationId xmlns:a16="http://schemas.microsoft.com/office/drawing/2014/main" id="{7020E221-9987-4460-A64E-604D99A3A9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59" name="Text Box 21">
          <a:extLst>
            <a:ext uri="{FF2B5EF4-FFF2-40B4-BE49-F238E27FC236}">
              <a16:creationId xmlns:a16="http://schemas.microsoft.com/office/drawing/2014/main" id="{570635E4-A483-4BA7-B117-756021980B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60" name="Text Box 22">
          <a:extLst>
            <a:ext uri="{FF2B5EF4-FFF2-40B4-BE49-F238E27FC236}">
              <a16:creationId xmlns:a16="http://schemas.microsoft.com/office/drawing/2014/main" id="{7D77EF0A-0068-470F-984B-D9D3455806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E1DAACEE-A638-420A-9222-87CFD42766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F2400DDF-5049-4F1B-85D4-03B0E75814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63" name="Text Box 3">
          <a:extLst>
            <a:ext uri="{FF2B5EF4-FFF2-40B4-BE49-F238E27FC236}">
              <a16:creationId xmlns:a16="http://schemas.microsoft.com/office/drawing/2014/main" id="{69758880-1387-4297-AFEC-BA6B1AA0CD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64" name="Text Box 4">
          <a:extLst>
            <a:ext uri="{FF2B5EF4-FFF2-40B4-BE49-F238E27FC236}">
              <a16:creationId xmlns:a16="http://schemas.microsoft.com/office/drawing/2014/main" id="{AF02B7BD-57B9-4955-921F-88B5EAE66F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65" name="Text Box 5">
          <a:extLst>
            <a:ext uri="{FF2B5EF4-FFF2-40B4-BE49-F238E27FC236}">
              <a16:creationId xmlns:a16="http://schemas.microsoft.com/office/drawing/2014/main" id="{9E02604A-6C08-4806-BAD8-4438A8706D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66" name="Text Box 6">
          <a:extLst>
            <a:ext uri="{FF2B5EF4-FFF2-40B4-BE49-F238E27FC236}">
              <a16:creationId xmlns:a16="http://schemas.microsoft.com/office/drawing/2014/main" id="{D2281A25-E879-4F6C-9F1C-4A4C30EB1F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67" name="Text Box 7">
          <a:extLst>
            <a:ext uri="{FF2B5EF4-FFF2-40B4-BE49-F238E27FC236}">
              <a16:creationId xmlns:a16="http://schemas.microsoft.com/office/drawing/2014/main" id="{63A42047-FAE7-410D-AC58-A62F32BF14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645DAEDA-64A6-4A59-8A23-DFCE1F68DB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B85986C8-5A62-47CC-84EB-9A9F7028C2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70" name="Text Box 10">
          <a:extLst>
            <a:ext uri="{FF2B5EF4-FFF2-40B4-BE49-F238E27FC236}">
              <a16:creationId xmlns:a16="http://schemas.microsoft.com/office/drawing/2014/main" id="{89036387-062A-4F5B-9CD8-7595E514CE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71" name="Text Box 11">
          <a:extLst>
            <a:ext uri="{FF2B5EF4-FFF2-40B4-BE49-F238E27FC236}">
              <a16:creationId xmlns:a16="http://schemas.microsoft.com/office/drawing/2014/main" id="{0818C9F1-E268-403D-B0FB-A3B6D0DF36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72" name="Text Box 12">
          <a:extLst>
            <a:ext uri="{FF2B5EF4-FFF2-40B4-BE49-F238E27FC236}">
              <a16:creationId xmlns:a16="http://schemas.microsoft.com/office/drawing/2014/main" id="{151125CB-F793-4F95-BB63-D61EFD172B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73" name="Text Box 13">
          <a:extLst>
            <a:ext uri="{FF2B5EF4-FFF2-40B4-BE49-F238E27FC236}">
              <a16:creationId xmlns:a16="http://schemas.microsoft.com/office/drawing/2014/main" id="{92ACEB9C-A28A-4179-A874-A9708BC971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74" name="Text Box 14">
          <a:extLst>
            <a:ext uri="{FF2B5EF4-FFF2-40B4-BE49-F238E27FC236}">
              <a16:creationId xmlns:a16="http://schemas.microsoft.com/office/drawing/2014/main" id="{3089203D-04CC-4BAE-B408-E91FC6D13D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9621A943-3866-4048-8EAA-B621D0C968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76" name="Text Box 16">
          <a:extLst>
            <a:ext uri="{FF2B5EF4-FFF2-40B4-BE49-F238E27FC236}">
              <a16:creationId xmlns:a16="http://schemas.microsoft.com/office/drawing/2014/main" id="{02A44CBE-3EC2-4B55-9CA1-D90A52C565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77" name="Text Box 17">
          <a:extLst>
            <a:ext uri="{FF2B5EF4-FFF2-40B4-BE49-F238E27FC236}">
              <a16:creationId xmlns:a16="http://schemas.microsoft.com/office/drawing/2014/main" id="{DBE97A49-EC62-4BE2-972C-AA7F4C5C6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78" name="Text Box 18">
          <a:extLst>
            <a:ext uri="{FF2B5EF4-FFF2-40B4-BE49-F238E27FC236}">
              <a16:creationId xmlns:a16="http://schemas.microsoft.com/office/drawing/2014/main" id="{AB7B2549-1848-48F9-8F74-E2A7E0C114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79" name="Text Box 19">
          <a:extLst>
            <a:ext uri="{FF2B5EF4-FFF2-40B4-BE49-F238E27FC236}">
              <a16:creationId xmlns:a16="http://schemas.microsoft.com/office/drawing/2014/main" id="{AF056D46-2311-4AE9-9F3A-95A7168755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80" name="Text Box 20">
          <a:extLst>
            <a:ext uri="{FF2B5EF4-FFF2-40B4-BE49-F238E27FC236}">
              <a16:creationId xmlns:a16="http://schemas.microsoft.com/office/drawing/2014/main" id="{99269F04-7FA8-4FA9-BA45-F14ED745B0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81" name="Text Box 21">
          <a:extLst>
            <a:ext uri="{FF2B5EF4-FFF2-40B4-BE49-F238E27FC236}">
              <a16:creationId xmlns:a16="http://schemas.microsoft.com/office/drawing/2014/main" id="{CD2E7961-2C63-4AA2-8B3C-03282271C0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82" name="Text Box 22">
          <a:extLst>
            <a:ext uri="{FF2B5EF4-FFF2-40B4-BE49-F238E27FC236}">
              <a16:creationId xmlns:a16="http://schemas.microsoft.com/office/drawing/2014/main" id="{935ACFD0-59CC-441D-AE9D-D445F53E4C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E20BEBC8-2D81-44B8-851A-26148DEEEB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22198A85-E2E5-4FF3-9284-52E2AE7E1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85" name="Text Box 3">
          <a:extLst>
            <a:ext uri="{FF2B5EF4-FFF2-40B4-BE49-F238E27FC236}">
              <a16:creationId xmlns:a16="http://schemas.microsoft.com/office/drawing/2014/main" id="{0E9D00A7-5B77-48B9-A3BC-0977774A81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86" name="Text Box 4">
          <a:extLst>
            <a:ext uri="{FF2B5EF4-FFF2-40B4-BE49-F238E27FC236}">
              <a16:creationId xmlns:a16="http://schemas.microsoft.com/office/drawing/2014/main" id="{4801F824-0191-459E-8C94-5C5F22ABED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87" name="Text Box 5">
          <a:extLst>
            <a:ext uri="{FF2B5EF4-FFF2-40B4-BE49-F238E27FC236}">
              <a16:creationId xmlns:a16="http://schemas.microsoft.com/office/drawing/2014/main" id="{9AAFEEA3-067E-41D7-A12D-D8B96E38D0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88" name="Text Box 6">
          <a:extLst>
            <a:ext uri="{FF2B5EF4-FFF2-40B4-BE49-F238E27FC236}">
              <a16:creationId xmlns:a16="http://schemas.microsoft.com/office/drawing/2014/main" id="{B933EED1-9B7A-48A0-A93F-6ABB4843D3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89" name="Text Box 7">
          <a:extLst>
            <a:ext uri="{FF2B5EF4-FFF2-40B4-BE49-F238E27FC236}">
              <a16:creationId xmlns:a16="http://schemas.microsoft.com/office/drawing/2014/main" id="{1318793D-7FF2-475D-A84C-F87266A85C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03FBABB8-FAF5-4ECD-8417-7E16A0ED20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91CA935E-2951-4E8D-866E-688BDC25D3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92" name="Text Box 10">
          <a:extLst>
            <a:ext uri="{FF2B5EF4-FFF2-40B4-BE49-F238E27FC236}">
              <a16:creationId xmlns:a16="http://schemas.microsoft.com/office/drawing/2014/main" id="{F2B1E04D-4DB5-44C7-9B1E-F361D299E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93" name="Text Box 11">
          <a:extLst>
            <a:ext uri="{FF2B5EF4-FFF2-40B4-BE49-F238E27FC236}">
              <a16:creationId xmlns:a16="http://schemas.microsoft.com/office/drawing/2014/main" id="{FC1C7F6D-7257-4ACF-8437-B2D6372D79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94" name="Text Box 12">
          <a:extLst>
            <a:ext uri="{FF2B5EF4-FFF2-40B4-BE49-F238E27FC236}">
              <a16:creationId xmlns:a16="http://schemas.microsoft.com/office/drawing/2014/main" id="{3CB88F4C-81F9-480C-BCC8-B3E647B7C2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95" name="Text Box 13">
          <a:extLst>
            <a:ext uri="{FF2B5EF4-FFF2-40B4-BE49-F238E27FC236}">
              <a16:creationId xmlns:a16="http://schemas.microsoft.com/office/drawing/2014/main" id="{E005E88E-D7F2-458B-A319-CD1806585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96" name="Text Box 14">
          <a:extLst>
            <a:ext uri="{FF2B5EF4-FFF2-40B4-BE49-F238E27FC236}">
              <a16:creationId xmlns:a16="http://schemas.microsoft.com/office/drawing/2014/main" id="{97E92A94-8532-4896-B96C-41D2F246D5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0162B36C-2494-49AD-B50D-ACC76E2457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98" name="Text Box 16">
          <a:extLst>
            <a:ext uri="{FF2B5EF4-FFF2-40B4-BE49-F238E27FC236}">
              <a16:creationId xmlns:a16="http://schemas.microsoft.com/office/drawing/2014/main" id="{26815D35-56B4-4015-96A8-66D540762C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199" name="Text Box 17">
          <a:extLst>
            <a:ext uri="{FF2B5EF4-FFF2-40B4-BE49-F238E27FC236}">
              <a16:creationId xmlns:a16="http://schemas.microsoft.com/office/drawing/2014/main" id="{82EE6AE2-0161-43F9-AB63-AB71F64059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00" name="Text Box 18">
          <a:extLst>
            <a:ext uri="{FF2B5EF4-FFF2-40B4-BE49-F238E27FC236}">
              <a16:creationId xmlns:a16="http://schemas.microsoft.com/office/drawing/2014/main" id="{C23AAA20-C9B0-4911-AF62-5E78613FD6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01" name="Text Box 19">
          <a:extLst>
            <a:ext uri="{FF2B5EF4-FFF2-40B4-BE49-F238E27FC236}">
              <a16:creationId xmlns:a16="http://schemas.microsoft.com/office/drawing/2014/main" id="{8367DDB9-1086-493D-96C7-0825A49846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02" name="Text Box 20">
          <a:extLst>
            <a:ext uri="{FF2B5EF4-FFF2-40B4-BE49-F238E27FC236}">
              <a16:creationId xmlns:a16="http://schemas.microsoft.com/office/drawing/2014/main" id="{A73E8A95-AAA6-4FB5-B4EB-C8809C45B4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03" name="Text Box 21">
          <a:extLst>
            <a:ext uri="{FF2B5EF4-FFF2-40B4-BE49-F238E27FC236}">
              <a16:creationId xmlns:a16="http://schemas.microsoft.com/office/drawing/2014/main" id="{3B34CC5C-607B-456E-B119-683969F3A7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04" name="Text Box 22">
          <a:extLst>
            <a:ext uri="{FF2B5EF4-FFF2-40B4-BE49-F238E27FC236}">
              <a16:creationId xmlns:a16="http://schemas.microsoft.com/office/drawing/2014/main" id="{7E883FA3-A0C6-423F-A7D5-16BE2D0676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86502BC4-5F84-486D-B7E4-E3223632DD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BB3BF9DA-04D8-4F2B-B5BA-350F840BF8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07" name="Text Box 3">
          <a:extLst>
            <a:ext uri="{FF2B5EF4-FFF2-40B4-BE49-F238E27FC236}">
              <a16:creationId xmlns:a16="http://schemas.microsoft.com/office/drawing/2014/main" id="{A107794F-925B-4E5F-B612-9C13253472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08" name="Text Box 4">
          <a:extLst>
            <a:ext uri="{FF2B5EF4-FFF2-40B4-BE49-F238E27FC236}">
              <a16:creationId xmlns:a16="http://schemas.microsoft.com/office/drawing/2014/main" id="{BDDD8CA1-56A4-4D98-ABAE-270A05D8E8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09" name="Text Box 5">
          <a:extLst>
            <a:ext uri="{FF2B5EF4-FFF2-40B4-BE49-F238E27FC236}">
              <a16:creationId xmlns:a16="http://schemas.microsoft.com/office/drawing/2014/main" id="{7E4BCBC8-F871-46AC-B65D-E841051C51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10" name="Text Box 6">
          <a:extLst>
            <a:ext uri="{FF2B5EF4-FFF2-40B4-BE49-F238E27FC236}">
              <a16:creationId xmlns:a16="http://schemas.microsoft.com/office/drawing/2014/main" id="{5062BF47-E2B6-4EFA-B201-3D85F6F321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11" name="Text Box 7">
          <a:extLst>
            <a:ext uri="{FF2B5EF4-FFF2-40B4-BE49-F238E27FC236}">
              <a16:creationId xmlns:a16="http://schemas.microsoft.com/office/drawing/2014/main" id="{BBFE8FBD-B75A-44E8-927A-13F930B6ED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8C1F2A65-8C01-4CEB-B904-2E8FF9C74F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B89B8375-8BAD-4B86-B756-B6234463DD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14" name="Text Box 10">
          <a:extLst>
            <a:ext uri="{FF2B5EF4-FFF2-40B4-BE49-F238E27FC236}">
              <a16:creationId xmlns:a16="http://schemas.microsoft.com/office/drawing/2014/main" id="{434928F7-7640-48BB-8F6F-5715CE603C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15" name="Text Box 11">
          <a:extLst>
            <a:ext uri="{FF2B5EF4-FFF2-40B4-BE49-F238E27FC236}">
              <a16:creationId xmlns:a16="http://schemas.microsoft.com/office/drawing/2014/main" id="{162BF8EB-455C-44A5-98C0-EC01AA3355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16" name="Text Box 12">
          <a:extLst>
            <a:ext uri="{FF2B5EF4-FFF2-40B4-BE49-F238E27FC236}">
              <a16:creationId xmlns:a16="http://schemas.microsoft.com/office/drawing/2014/main" id="{A21377E4-D1D2-4C03-90BA-BC3A6D8A7D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17" name="Text Box 13">
          <a:extLst>
            <a:ext uri="{FF2B5EF4-FFF2-40B4-BE49-F238E27FC236}">
              <a16:creationId xmlns:a16="http://schemas.microsoft.com/office/drawing/2014/main" id="{C90097EE-F32D-4A39-B5B9-A4CF611482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18" name="Text Box 14">
          <a:extLst>
            <a:ext uri="{FF2B5EF4-FFF2-40B4-BE49-F238E27FC236}">
              <a16:creationId xmlns:a16="http://schemas.microsoft.com/office/drawing/2014/main" id="{90A70B32-B9ED-4CC9-BAC4-BF2DF8162F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38DE62D3-E2E1-4BA4-98C3-1B295E134D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20" name="Text Box 16">
          <a:extLst>
            <a:ext uri="{FF2B5EF4-FFF2-40B4-BE49-F238E27FC236}">
              <a16:creationId xmlns:a16="http://schemas.microsoft.com/office/drawing/2014/main" id="{2E16BA38-F813-48FB-BDFD-F6AD5F5489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21" name="Text Box 17">
          <a:extLst>
            <a:ext uri="{FF2B5EF4-FFF2-40B4-BE49-F238E27FC236}">
              <a16:creationId xmlns:a16="http://schemas.microsoft.com/office/drawing/2014/main" id="{7A8EB848-48DF-4EFE-8271-38514476B1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22" name="Text Box 18">
          <a:extLst>
            <a:ext uri="{FF2B5EF4-FFF2-40B4-BE49-F238E27FC236}">
              <a16:creationId xmlns:a16="http://schemas.microsoft.com/office/drawing/2014/main" id="{03DBC449-6D28-4041-A464-295604DFB4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23" name="Text Box 19">
          <a:extLst>
            <a:ext uri="{FF2B5EF4-FFF2-40B4-BE49-F238E27FC236}">
              <a16:creationId xmlns:a16="http://schemas.microsoft.com/office/drawing/2014/main" id="{6497F2A9-F39F-4143-8D0E-AEA150D87D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24" name="Text Box 20">
          <a:extLst>
            <a:ext uri="{FF2B5EF4-FFF2-40B4-BE49-F238E27FC236}">
              <a16:creationId xmlns:a16="http://schemas.microsoft.com/office/drawing/2014/main" id="{B1E5FC5F-3711-46C5-852F-E7AFF2C944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25" name="Text Box 21">
          <a:extLst>
            <a:ext uri="{FF2B5EF4-FFF2-40B4-BE49-F238E27FC236}">
              <a16:creationId xmlns:a16="http://schemas.microsoft.com/office/drawing/2014/main" id="{1F73ACA6-C8CC-4E84-96FF-01F0216618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226" name="Text Box 22">
          <a:extLst>
            <a:ext uri="{FF2B5EF4-FFF2-40B4-BE49-F238E27FC236}">
              <a16:creationId xmlns:a16="http://schemas.microsoft.com/office/drawing/2014/main" id="{28CD713C-71C4-497E-871E-D839D8B2E9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A3799194-2BF2-482B-91ED-98584CB685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4E97639D-9216-44DD-89B0-0C727D79B8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29" name="Text Box 3">
          <a:extLst>
            <a:ext uri="{FF2B5EF4-FFF2-40B4-BE49-F238E27FC236}">
              <a16:creationId xmlns:a16="http://schemas.microsoft.com/office/drawing/2014/main" id="{F0EB9DC0-EAF3-49F9-90BE-5ED3A55DA3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30" name="Text Box 4">
          <a:extLst>
            <a:ext uri="{FF2B5EF4-FFF2-40B4-BE49-F238E27FC236}">
              <a16:creationId xmlns:a16="http://schemas.microsoft.com/office/drawing/2014/main" id="{230CA4CE-1E19-4D4E-8AA6-EC7039D569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31" name="Text Box 5">
          <a:extLst>
            <a:ext uri="{FF2B5EF4-FFF2-40B4-BE49-F238E27FC236}">
              <a16:creationId xmlns:a16="http://schemas.microsoft.com/office/drawing/2014/main" id="{72A1B466-C061-4AC6-BF6E-9257079E49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CC6E08A5-6197-4830-B10D-70AEAC5EB0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33" name="Text Box 7">
          <a:extLst>
            <a:ext uri="{FF2B5EF4-FFF2-40B4-BE49-F238E27FC236}">
              <a16:creationId xmlns:a16="http://schemas.microsoft.com/office/drawing/2014/main" id="{E8CBEB79-F249-40AF-A4B4-8F53E8B14D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E33472BC-EEA3-4C67-AB36-55E0BCA2EA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8A1DBAB3-A4CD-4643-9EEF-FE6A984E6F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36" name="Text Box 10">
          <a:extLst>
            <a:ext uri="{FF2B5EF4-FFF2-40B4-BE49-F238E27FC236}">
              <a16:creationId xmlns:a16="http://schemas.microsoft.com/office/drawing/2014/main" id="{3A7BCE69-86CE-4609-A5B4-757B9772CE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37" name="Text Box 11">
          <a:extLst>
            <a:ext uri="{FF2B5EF4-FFF2-40B4-BE49-F238E27FC236}">
              <a16:creationId xmlns:a16="http://schemas.microsoft.com/office/drawing/2014/main" id="{81242144-A160-4F0E-9997-FBBD3F4147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38" name="Text Box 12">
          <a:extLst>
            <a:ext uri="{FF2B5EF4-FFF2-40B4-BE49-F238E27FC236}">
              <a16:creationId xmlns:a16="http://schemas.microsoft.com/office/drawing/2014/main" id="{3ED828DF-FF60-4A0B-A5BD-3956942C79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39" name="Text Box 13">
          <a:extLst>
            <a:ext uri="{FF2B5EF4-FFF2-40B4-BE49-F238E27FC236}">
              <a16:creationId xmlns:a16="http://schemas.microsoft.com/office/drawing/2014/main" id="{B74E3534-8208-49DA-AF06-E08138E656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40" name="Text Box 14">
          <a:extLst>
            <a:ext uri="{FF2B5EF4-FFF2-40B4-BE49-F238E27FC236}">
              <a16:creationId xmlns:a16="http://schemas.microsoft.com/office/drawing/2014/main" id="{13E5DD6B-4CC2-4B06-8E76-BB30EC84F9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19417794-9DFF-416C-8B03-5F05567F99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42" name="Text Box 16">
          <a:extLst>
            <a:ext uri="{FF2B5EF4-FFF2-40B4-BE49-F238E27FC236}">
              <a16:creationId xmlns:a16="http://schemas.microsoft.com/office/drawing/2014/main" id="{566DFA71-D2E2-4F2B-B09A-1C7325FADE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43" name="Text Box 17">
          <a:extLst>
            <a:ext uri="{FF2B5EF4-FFF2-40B4-BE49-F238E27FC236}">
              <a16:creationId xmlns:a16="http://schemas.microsoft.com/office/drawing/2014/main" id="{86B63D92-064F-431C-8251-CF260FCDE3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44" name="Text Box 18">
          <a:extLst>
            <a:ext uri="{FF2B5EF4-FFF2-40B4-BE49-F238E27FC236}">
              <a16:creationId xmlns:a16="http://schemas.microsoft.com/office/drawing/2014/main" id="{A9B3120E-11EA-437C-8585-6189FA3EE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45" name="Text Box 19">
          <a:extLst>
            <a:ext uri="{FF2B5EF4-FFF2-40B4-BE49-F238E27FC236}">
              <a16:creationId xmlns:a16="http://schemas.microsoft.com/office/drawing/2014/main" id="{B80E4464-B84C-4C4E-A329-5BF6A94B0B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46" name="Text Box 20">
          <a:extLst>
            <a:ext uri="{FF2B5EF4-FFF2-40B4-BE49-F238E27FC236}">
              <a16:creationId xmlns:a16="http://schemas.microsoft.com/office/drawing/2014/main" id="{2A3B092F-651E-423C-AF42-D241223B15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47" name="Text Box 21">
          <a:extLst>
            <a:ext uri="{FF2B5EF4-FFF2-40B4-BE49-F238E27FC236}">
              <a16:creationId xmlns:a16="http://schemas.microsoft.com/office/drawing/2014/main" id="{A426F005-6CC0-4A87-90BD-EA31A72812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48" name="Text Box 22">
          <a:extLst>
            <a:ext uri="{FF2B5EF4-FFF2-40B4-BE49-F238E27FC236}">
              <a16:creationId xmlns:a16="http://schemas.microsoft.com/office/drawing/2014/main" id="{9D38B817-59CC-4081-A68A-DFF34B7AB7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B9DAA781-08BD-4FFD-98E1-6F96E5BF48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1357942F-8C66-4FB0-A3C2-A92001275C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51" name="Text Box 3">
          <a:extLst>
            <a:ext uri="{FF2B5EF4-FFF2-40B4-BE49-F238E27FC236}">
              <a16:creationId xmlns:a16="http://schemas.microsoft.com/office/drawing/2014/main" id="{C336798D-C873-418F-B478-DA5B99A7C0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52" name="Text Box 4">
          <a:extLst>
            <a:ext uri="{FF2B5EF4-FFF2-40B4-BE49-F238E27FC236}">
              <a16:creationId xmlns:a16="http://schemas.microsoft.com/office/drawing/2014/main" id="{8A1F96C5-D3E9-4306-9460-EE5959BE1C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53" name="Text Box 5">
          <a:extLst>
            <a:ext uri="{FF2B5EF4-FFF2-40B4-BE49-F238E27FC236}">
              <a16:creationId xmlns:a16="http://schemas.microsoft.com/office/drawing/2014/main" id="{148D8F17-8FF6-4FCC-AD3F-F963C1C0E2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54" name="Text Box 6">
          <a:extLst>
            <a:ext uri="{FF2B5EF4-FFF2-40B4-BE49-F238E27FC236}">
              <a16:creationId xmlns:a16="http://schemas.microsoft.com/office/drawing/2014/main" id="{A940AF03-3670-40AE-A060-A9C8CA09DF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55" name="Text Box 7">
          <a:extLst>
            <a:ext uri="{FF2B5EF4-FFF2-40B4-BE49-F238E27FC236}">
              <a16:creationId xmlns:a16="http://schemas.microsoft.com/office/drawing/2014/main" id="{64B16D39-D22A-4A2F-9439-4A72DE309C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0B615293-B14D-4193-B25A-DD519DFDF5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8B64F77A-54F4-416C-A82F-4127000742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58" name="Text Box 10">
          <a:extLst>
            <a:ext uri="{FF2B5EF4-FFF2-40B4-BE49-F238E27FC236}">
              <a16:creationId xmlns:a16="http://schemas.microsoft.com/office/drawing/2014/main" id="{D27E5FA3-97E4-458D-A0D0-28C11EA9F3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59" name="Text Box 11">
          <a:extLst>
            <a:ext uri="{FF2B5EF4-FFF2-40B4-BE49-F238E27FC236}">
              <a16:creationId xmlns:a16="http://schemas.microsoft.com/office/drawing/2014/main" id="{7CC4810B-3CFB-4F9D-B65E-291B0CCE59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60" name="Text Box 12">
          <a:extLst>
            <a:ext uri="{FF2B5EF4-FFF2-40B4-BE49-F238E27FC236}">
              <a16:creationId xmlns:a16="http://schemas.microsoft.com/office/drawing/2014/main" id="{9F505350-DF72-4759-BFA4-2F71B72DB5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61" name="Text Box 13">
          <a:extLst>
            <a:ext uri="{FF2B5EF4-FFF2-40B4-BE49-F238E27FC236}">
              <a16:creationId xmlns:a16="http://schemas.microsoft.com/office/drawing/2014/main" id="{5C5F65F3-F446-430B-951C-74EF83982D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62" name="Text Box 14">
          <a:extLst>
            <a:ext uri="{FF2B5EF4-FFF2-40B4-BE49-F238E27FC236}">
              <a16:creationId xmlns:a16="http://schemas.microsoft.com/office/drawing/2014/main" id="{D4C010AF-9259-4883-B9C4-9423BFEBD9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2569488B-C546-4415-BDAF-2817C6C8BF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64" name="Text Box 16">
          <a:extLst>
            <a:ext uri="{FF2B5EF4-FFF2-40B4-BE49-F238E27FC236}">
              <a16:creationId xmlns:a16="http://schemas.microsoft.com/office/drawing/2014/main" id="{246B0724-B8D3-4E1B-9309-BF90FC0FCB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65" name="Text Box 17">
          <a:extLst>
            <a:ext uri="{FF2B5EF4-FFF2-40B4-BE49-F238E27FC236}">
              <a16:creationId xmlns:a16="http://schemas.microsoft.com/office/drawing/2014/main" id="{1B51CB9F-31A5-45F0-B674-B279F0C307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66" name="Text Box 18">
          <a:extLst>
            <a:ext uri="{FF2B5EF4-FFF2-40B4-BE49-F238E27FC236}">
              <a16:creationId xmlns:a16="http://schemas.microsoft.com/office/drawing/2014/main" id="{01ADDA19-0356-4C4A-A83A-688DF9D6A9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67" name="Text Box 19">
          <a:extLst>
            <a:ext uri="{FF2B5EF4-FFF2-40B4-BE49-F238E27FC236}">
              <a16:creationId xmlns:a16="http://schemas.microsoft.com/office/drawing/2014/main" id="{73A1EACE-31AA-429F-A5E1-9AA43B69AF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68" name="Text Box 20">
          <a:extLst>
            <a:ext uri="{FF2B5EF4-FFF2-40B4-BE49-F238E27FC236}">
              <a16:creationId xmlns:a16="http://schemas.microsoft.com/office/drawing/2014/main" id="{B2AB5388-AB8B-43E8-97E3-5F9BEB9D30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69" name="Text Box 21">
          <a:extLst>
            <a:ext uri="{FF2B5EF4-FFF2-40B4-BE49-F238E27FC236}">
              <a16:creationId xmlns:a16="http://schemas.microsoft.com/office/drawing/2014/main" id="{00DD52FE-3C31-424E-8728-6F50BF8618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70" name="Text Box 22">
          <a:extLst>
            <a:ext uri="{FF2B5EF4-FFF2-40B4-BE49-F238E27FC236}">
              <a16:creationId xmlns:a16="http://schemas.microsoft.com/office/drawing/2014/main" id="{8607561A-9171-4D8C-B633-20CD0D82C2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455F143D-9C70-4697-9838-A98B301C7F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52B1F91A-DFC7-4E3D-B363-422A98F096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73" name="Text Box 3">
          <a:extLst>
            <a:ext uri="{FF2B5EF4-FFF2-40B4-BE49-F238E27FC236}">
              <a16:creationId xmlns:a16="http://schemas.microsoft.com/office/drawing/2014/main" id="{73890952-F285-4226-91A6-EF380CD989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74" name="Text Box 4">
          <a:extLst>
            <a:ext uri="{FF2B5EF4-FFF2-40B4-BE49-F238E27FC236}">
              <a16:creationId xmlns:a16="http://schemas.microsoft.com/office/drawing/2014/main" id="{A27FD2AE-E212-4872-8E8A-C889ADDD82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75" name="Text Box 5">
          <a:extLst>
            <a:ext uri="{FF2B5EF4-FFF2-40B4-BE49-F238E27FC236}">
              <a16:creationId xmlns:a16="http://schemas.microsoft.com/office/drawing/2014/main" id="{EEC8F5AF-E454-4B9B-930D-0E372BDB59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76" name="Text Box 6">
          <a:extLst>
            <a:ext uri="{FF2B5EF4-FFF2-40B4-BE49-F238E27FC236}">
              <a16:creationId xmlns:a16="http://schemas.microsoft.com/office/drawing/2014/main" id="{47553B39-FC41-4ECF-AEC9-9BA9D7B341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77" name="Text Box 7">
          <a:extLst>
            <a:ext uri="{FF2B5EF4-FFF2-40B4-BE49-F238E27FC236}">
              <a16:creationId xmlns:a16="http://schemas.microsoft.com/office/drawing/2014/main" id="{5E9AF5FB-9EE4-4E45-9EA7-9A5C2D2463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58EFA368-82AF-4A93-8180-1D9E5BC37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9E59BF2A-9964-4418-ADE1-6BD5E091F7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80" name="Text Box 10">
          <a:extLst>
            <a:ext uri="{FF2B5EF4-FFF2-40B4-BE49-F238E27FC236}">
              <a16:creationId xmlns:a16="http://schemas.microsoft.com/office/drawing/2014/main" id="{3AFA477C-A285-489B-96EB-93FB791150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81" name="Text Box 11">
          <a:extLst>
            <a:ext uri="{FF2B5EF4-FFF2-40B4-BE49-F238E27FC236}">
              <a16:creationId xmlns:a16="http://schemas.microsoft.com/office/drawing/2014/main" id="{03CC3B87-8034-4F0C-B51A-F8AA2297E1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82" name="Text Box 12">
          <a:extLst>
            <a:ext uri="{FF2B5EF4-FFF2-40B4-BE49-F238E27FC236}">
              <a16:creationId xmlns:a16="http://schemas.microsoft.com/office/drawing/2014/main" id="{C8C06465-B295-430D-BF08-69D3BD9AC8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83" name="Text Box 13">
          <a:extLst>
            <a:ext uri="{FF2B5EF4-FFF2-40B4-BE49-F238E27FC236}">
              <a16:creationId xmlns:a16="http://schemas.microsoft.com/office/drawing/2014/main" id="{575C4686-F1B3-4ED8-ACB6-0879160C2A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84" name="Text Box 14">
          <a:extLst>
            <a:ext uri="{FF2B5EF4-FFF2-40B4-BE49-F238E27FC236}">
              <a16:creationId xmlns:a16="http://schemas.microsoft.com/office/drawing/2014/main" id="{47B4B376-AD96-4E2F-8A7D-5ADF2CEB47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9C21176A-8F85-4140-A38F-4686241415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86" name="Text Box 16">
          <a:extLst>
            <a:ext uri="{FF2B5EF4-FFF2-40B4-BE49-F238E27FC236}">
              <a16:creationId xmlns:a16="http://schemas.microsoft.com/office/drawing/2014/main" id="{0DCBBDEE-D819-4C7A-9C84-EBCDC292D6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87" name="Text Box 17">
          <a:extLst>
            <a:ext uri="{FF2B5EF4-FFF2-40B4-BE49-F238E27FC236}">
              <a16:creationId xmlns:a16="http://schemas.microsoft.com/office/drawing/2014/main" id="{81DDC8BC-B03F-4484-8511-AA29F1A6F8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88" name="Text Box 18">
          <a:extLst>
            <a:ext uri="{FF2B5EF4-FFF2-40B4-BE49-F238E27FC236}">
              <a16:creationId xmlns:a16="http://schemas.microsoft.com/office/drawing/2014/main" id="{A87546DD-600E-49A9-A10D-3E1DEFD710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89" name="Text Box 19">
          <a:extLst>
            <a:ext uri="{FF2B5EF4-FFF2-40B4-BE49-F238E27FC236}">
              <a16:creationId xmlns:a16="http://schemas.microsoft.com/office/drawing/2014/main" id="{3976C208-796A-4698-BB96-B0F99E8C9D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90" name="Text Box 20">
          <a:extLst>
            <a:ext uri="{FF2B5EF4-FFF2-40B4-BE49-F238E27FC236}">
              <a16:creationId xmlns:a16="http://schemas.microsoft.com/office/drawing/2014/main" id="{459B3480-22BE-4A9B-BC40-A19AFA549F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91" name="Text Box 21">
          <a:extLst>
            <a:ext uri="{FF2B5EF4-FFF2-40B4-BE49-F238E27FC236}">
              <a16:creationId xmlns:a16="http://schemas.microsoft.com/office/drawing/2014/main" id="{82B612F2-A605-4882-AF33-F3AC85E443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92" name="Text Box 22">
          <a:extLst>
            <a:ext uri="{FF2B5EF4-FFF2-40B4-BE49-F238E27FC236}">
              <a16:creationId xmlns:a16="http://schemas.microsoft.com/office/drawing/2014/main" id="{7D578CC1-F2A0-4D14-9290-6EBE255E51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8BDE7C33-C94F-4EF3-9B88-8F7FEDF1A7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A368412D-4787-4853-A7C2-AC38AF5439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95" name="Text Box 3">
          <a:extLst>
            <a:ext uri="{FF2B5EF4-FFF2-40B4-BE49-F238E27FC236}">
              <a16:creationId xmlns:a16="http://schemas.microsoft.com/office/drawing/2014/main" id="{D12BED41-E49B-4FEB-8AF5-4BC44CF5B4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96" name="Text Box 4">
          <a:extLst>
            <a:ext uri="{FF2B5EF4-FFF2-40B4-BE49-F238E27FC236}">
              <a16:creationId xmlns:a16="http://schemas.microsoft.com/office/drawing/2014/main" id="{20619C12-AEEA-44CD-8059-5DB8192554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97" name="Text Box 5">
          <a:extLst>
            <a:ext uri="{FF2B5EF4-FFF2-40B4-BE49-F238E27FC236}">
              <a16:creationId xmlns:a16="http://schemas.microsoft.com/office/drawing/2014/main" id="{921C13AE-43C6-4A83-9DE5-531547088B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id="{24CA3DCC-2E84-48F6-ACEC-2919C0EC92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299" name="Text Box 7">
          <a:extLst>
            <a:ext uri="{FF2B5EF4-FFF2-40B4-BE49-F238E27FC236}">
              <a16:creationId xmlns:a16="http://schemas.microsoft.com/office/drawing/2014/main" id="{17D283FC-2CC0-44A1-86D3-AEDD2DA901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A472BDF9-3587-47E6-A11C-1CD49D956D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E01470AD-0D71-4B28-8B5E-E6BEE94721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02" name="Text Box 10">
          <a:extLst>
            <a:ext uri="{FF2B5EF4-FFF2-40B4-BE49-F238E27FC236}">
              <a16:creationId xmlns:a16="http://schemas.microsoft.com/office/drawing/2014/main" id="{E70A9A45-8F0D-4418-95C5-C8AD48979B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03" name="Text Box 11">
          <a:extLst>
            <a:ext uri="{FF2B5EF4-FFF2-40B4-BE49-F238E27FC236}">
              <a16:creationId xmlns:a16="http://schemas.microsoft.com/office/drawing/2014/main" id="{0D60773D-2213-4459-8BCF-4A0EF46C78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04" name="Text Box 12">
          <a:extLst>
            <a:ext uri="{FF2B5EF4-FFF2-40B4-BE49-F238E27FC236}">
              <a16:creationId xmlns:a16="http://schemas.microsoft.com/office/drawing/2014/main" id="{4FD3396F-A2FA-4FAB-90C7-F50E90A37C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05" name="Text Box 13">
          <a:extLst>
            <a:ext uri="{FF2B5EF4-FFF2-40B4-BE49-F238E27FC236}">
              <a16:creationId xmlns:a16="http://schemas.microsoft.com/office/drawing/2014/main" id="{CC1CD53D-94FC-475B-A995-92B768BABE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06" name="Text Box 14">
          <a:extLst>
            <a:ext uri="{FF2B5EF4-FFF2-40B4-BE49-F238E27FC236}">
              <a16:creationId xmlns:a16="http://schemas.microsoft.com/office/drawing/2014/main" id="{9A74A529-8038-4061-8F15-6AB916D54F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76836E48-7FB4-4EA4-8687-141B32B4A1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08" name="Text Box 16">
          <a:extLst>
            <a:ext uri="{FF2B5EF4-FFF2-40B4-BE49-F238E27FC236}">
              <a16:creationId xmlns:a16="http://schemas.microsoft.com/office/drawing/2014/main" id="{D3700604-ECEA-45E9-A704-22D2A5CEC1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09" name="Text Box 17">
          <a:extLst>
            <a:ext uri="{FF2B5EF4-FFF2-40B4-BE49-F238E27FC236}">
              <a16:creationId xmlns:a16="http://schemas.microsoft.com/office/drawing/2014/main" id="{4B22533D-2FF7-4158-A3CF-33F29C72D4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10" name="Text Box 18">
          <a:extLst>
            <a:ext uri="{FF2B5EF4-FFF2-40B4-BE49-F238E27FC236}">
              <a16:creationId xmlns:a16="http://schemas.microsoft.com/office/drawing/2014/main" id="{90C60344-572A-42FA-B13D-63D6716509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11" name="Text Box 19">
          <a:extLst>
            <a:ext uri="{FF2B5EF4-FFF2-40B4-BE49-F238E27FC236}">
              <a16:creationId xmlns:a16="http://schemas.microsoft.com/office/drawing/2014/main" id="{A873047B-70CF-4745-B541-B177293534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12" name="Text Box 20">
          <a:extLst>
            <a:ext uri="{FF2B5EF4-FFF2-40B4-BE49-F238E27FC236}">
              <a16:creationId xmlns:a16="http://schemas.microsoft.com/office/drawing/2014/main" id="{4DABA1C4-741A-4BE3-9882-0D3FABB3D4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13" name="Text Box 21">
          <a:extLst>
            <a:ext uri="{FF2B5EF4-FFF2-40B4-BE49-F238E27FC236}">
              <a16:creationId xmlns:a16="http://schemas.microsoft.com/office/drawing/2014/main" id="{4BEF0F02-3D5D-4BFE-9FBE-A771BDF0DA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14" name="Text Box 22">
          <a:extLst>
            <a:ext uri="{FF2B5EF4-FFF2-40B4-BE49-F238E27FC236}">
              <a16:creationId xmlns:a16="http://schemas.microsoft.com/office/drawing/2014/main" id="{2A87A8E8-E291-4333-86CE-48A5E9B634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2ED5EABA-EC7C-4161-AF89-1421D7A1E2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FE22CEAB-32B7-4CAB-83C7-B1F150D0FB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17" name="Text Box 3">
          <a:extLst>
            <a:ext uri="{FF2B5EF4-FFF2-40B4-BE49-F238E27FC236}">
              <a16:creationId xmlns:a16="http://schemas.microsoft.com/office/drawing/2014/main" id="{6B6C76B1-8AFC-4D7E-9F31-B084F484D3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18" name="Text Box 4">
          <a:extLst>
            <a:ext uri="{FF2B5EF4-FFF2-40B4-BE49-F238E27FC236}">
              <a16:creationId xmlns:a16="http://schemas.microsoft.com/office/drawing/2014/main" id="{DB966C05-9E74-4ED7-A396-B22931467C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19" name="Text Box 5">
          <a:extLst>
            <a:ext uri="{FF2B5EF4-FFF2-40B4-BE49-F238E27FC236}">
              <a16:creationId xmlns:a16="http://schemas.microsoft.com/office/drawing/2014/main" id="{A1D2BC8F-637F-4B5D-BE16-AF09A2C107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20" name="Text Box 6">
          <a:extLst>
            <a:ext uri="{FF2B5EF4-FFF2-40B4-BE49-F238E27FC236}">
              <a16:creationId xmlns:a16="http://schemas.microsoft.com/office/drawing/2014/main" id="{4086F38F-A351-476F-A50A-1123788607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21" name="Text Box 7">
          <a:extLst>
            <a:ext uri="{FF2B5EF4-FFF2-40B4-BE49-F238E27FC236}">
              <a16:creationId xmlns:a16="http://schemas.microsoft.com/office/drawing/2014/main" id="{89A83280-BAC6-45D3-B09F-5D29AE4560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2F9D18FD-D536-4BC3-9BCB-6AEA30F9F3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F785AA56-C870-4DEF-94EC-0C777AD8D3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24" name="Text Box 10">
          <a:extLst>
            <a:ext uri="{FF2B5EF4-FFF2-40B4-BE49-F238E27FC236}">
              <a16:creationId xmlns:a16="http://schemas.microsoft.com/office/drawing/2014/main" id="{B27CD44D-6230-493D-AAEE-30F4B0E07B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25" name="Text Box 11">
          <a:extLst>
            <a:ext uri="{FF2B5EF4-FFF2-40B4-BE49-F238E27FC236}">
              <a16:creationId xmlns:a16="http://schemas.microsoft.com/office/drawing/2014/main" id="{77B60F6C-12A8-41B0-8917-202BB9F360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26" name="Text Box 12">
          <a:extLst>
            <a:ext uri="{FF2B5EF4-FFF2-40B4-BE49-F238E27FC236}">
              <a16:creationId xmlns:a16="http://schemas.microsoft.com/office/drawing/2014/main" id="{43B1D1E5-3589-494F-B637-F3BF62467C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27" name="Text Box 13">
          <a:extLst>
            <a:ext uri="{FF2B5EF4-FFF2-40B4-BE49-F238E27FC236}">
              <a16:creationId xmlns:a16="http://schemas.microsoft.com/office/drawing/2014/main" id="{823B996F-267A-436D-AF7D-8973A43F06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28" name="Text Box 14">
          <a:extLst>
            <a:ext uri="{FF2B5EF4-FFF2-40B4-BE49-F238E27FC236}">
              <a16:creationId xmlns:a16="http://schemas.microsoft.com/office/drawing/2014/main" id="{2E72DE03-C4CE-453B-B815-E960F56D75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96764D94-0483-4D8D-ADDC-6A4CA363A1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30" name="Text Box 16">
          <a:extLst>
            <a:ext uri="{FF2B5EF4-FFF2-40B4-BE49-F238E27FC236}">
              <a16:creationId xmlns:a16="http://schemas.microsoft.com/office/drawing/2014/main" id="{7D3D73A9-72B5-4F7C-962B-7D4E9D4875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31" name="Text Box 17">
          <a:extLst>
            <a:ext uri="{FF2B5EF4-FFF2-40B4-BE49-F238E27FC236}">
              <a16:creationId xmlns:a16="http://schemas.microsoft.com/office/drawing/2014/main" id="{CCA6FF68-6A4D-4997-B8CC-4699B1EFF6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32" name="Text Box 18">
          <a:extLst>
            <a:ext uri="{FF2B5EF4-FFF2-40B4-BE49-F238E27FC236}">
              <a16:creationId xmlns:a16="http://schemas.microsoft.com/office/drawing/2014/main" id="{EC114506-5673-4A65-A2FE-01CF305649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33" name="Text Box 19">
          <a:extLst>
            <a:ext uri="{FF2B5EF4-FFF2-40B4-BE49-F238E27FC236}">
              <a16:creationId xmlns:a16="http://schemas.microsoft.com/office/drawing/2014/main" id="{99F0C4B2-990E-482A-A940-326BAE49BC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34" name="Text Box 20">
          <a:extLst>
            <a:ext uri="{FF2B5EF4-FFF2-40B4-BE49-F238E27FC236}">
              <a16:creationId xmlns:a16="http://schemas.microsoft.com/office/drawing/2014/main" id="{669DDA48-2752-4701-934E-9010EBF96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35" name="Text Box 21">
          <a:extLst>
            <a:ext uri="{FF2B5EF4-FFF2-40B4-BE49-F238E27FC236}">
              <a16:creationId xmlns:a16="http://schemas.microsoft.com/office/drawing/2014/main" id="{A8A0AB43-B349-4CFD-9725-607F91DB2B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36" name="Text Box 22">
          <a:extLst>
            <a:ext uri="{FF2B5EF4-FFF2-40B4-BE49-F238E27FC236}">
              <a16:creationId xmlns:a16="http://schemas.microsoft.com/office/drawing/2014/main" id="{7B26BAA6-CCB6-43D7-9352-A5D2741DA3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893DFD2F-0AED-493B-B9FB-A698ED63F4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80FF3496-D202-424C-87B3-DA49482674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39" name="Text Box 3">
          <a:extLst>
            <a:ext uri="{FF2B5EF4-FFF2-40B4-BE49-F238E27FC236}">
              <a16:creationId xmlns:a16="http://schemas.microsoft.com/office/drawing/2014/main" id="{2AFFD4E7-2B45-4B32-AEB1-EFE94F5C12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40" name="Text Box 4">
          <a:extLst>
            <a:ext uri="{FF2B5EF4-FFF2-40B4-BE49-F238E27FC236}">
              <a16:creationId xmlns:a16="http://schemas.microsoft.com/office/drawing/2014/main" id="{F0734206-D164-481E-BA4F-CD24997BAC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41" name="Text Box 5">
          <a:extLst>
            <a:ext uri="{FF2B5EF4-FFF2-40B4-BE49-F238E27FC236}">
              <a16:creationId xmlns:a16="http://schemas.microsoft.com/office/drawing/2014/main" id="{56FA2825-660C-4194-A68B-9390D8AD19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42" name="Text Box 6">
          <a:extLst>
            <a:ext uri="{FF2B5EF4-FFF2-40B4-BE49-F238E27FC236}">
              <a16:creationId xmlns:a16="http://schemas.microsoft.com/office/drawing/2014/main" id="{A660A739-ECC8-4305-876A-A6E7FA27AB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43" name="Text Box 7">
          <a:extLst>
            <a:ext uri="{FF2B5EF4-FFF2-40B4-BE49-F238E27FC236}">
              <a16:creationId xmlns:a16="http://schemas.microsoft.com/office/drawing/2014/main" id="{E715C1A8-F2E8-4FFB-BF3E-C516BB59D1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0E769AD2-8344-4585-A94C-611AF638C3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7B6F9B11-3097-4EBD-B1E2-AA0BF52386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46" name="Text Box 10">
          <a:extLst>
            <a:ext uri="{FF2B5EF4-FFF2-40B4-BE49-F238E27FC236}">
              <a16:creationId xmlns:a16="http://schemas.microsoft.com/office/drawing/2014/main" id="{77FFA544-F077-47E6-9D96-320E6750D8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47" name="Text Box 11">
          <a:extLst>
            <a:ext uri="{FF2B5EF4-FFF2-40B4-BE49-F238E27FC236}">
              <a16:creationId xmlns:a16="http://schemas.microsoft.com/office/drawing/2014/main" id="{DD0B6CE7-CF77-4CE2-B414-9DF15AD8C1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id="{1C644BE9-796F-4DF2-8B58-2E592396A9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49" name="Text Box 13">
          <a:extLst>
            <a:ext uri="{FF2B5EF4-FFF2-40B4-BE49-F238E27FC236}">
              <a16:creationId xmlns:a16="http://schemas.microsoft.com/office/drawing/2014/main" id="{26AF210F-1C36-47A2-B4BD-A18F7B518C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50" name="Text Box 14">
          <a:extLst>
            <a:ext uri="{FF2B5EF4-FFF2-40B4-BE49-F238E27FC236}">
              <a16:creationId xmlns:a16="http://schemas.microsoft.com/office/drawing/2014/main" id="{B40A2506-D2E4-48F3-89B5-AC6850388C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C00B7317-8D3F-4158-9E8C-E2FF6E948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52" name="Text Box 16">
          <a:extLst>
            <a:ext uri="{FF2B5EF4-FFF2-40B4-BE49-F238E27FC236}">
              <a16:creationId xmlns:a16="http://schemas.microsoft.com/office/drawing/2014/main" id="{3D4BF137-9B59-4131-B5F8-299437034F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53" name="Text Box 17">
          <a:extLst>
            <a:ext uri="{FF2B5EF4-FFF2-40B4-BE49-F238E27FC236}">
              <a16:creationId xmlns:a16="http://schemas.microsoft.com/office/drawing/2014/main" id="{B38DD439-8E1E-415A-8BD9-237FB82C91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54" name="Text Box 18">
          <a:extLst>
            <a:ext uri="{FF2B5EF4-FFF2-40B4-BE49-F238E27FC236}">
              <a16:creationId xmlns:a16="http://schemas.microsoft.com/office/drawing/2014/main" id="{8889EDAC-90F1-48AD-A597-77D9CD083B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55" name="Text Box 19">
          <a:extLst>
            <a:ext uri="{FF2B5EF4-FFF2-40B4-BE49-F238E27FC236}">
              <a16:creationId xmlns:a16="http://schemas.microsoft.com/office/drawing/2014/main" id="{5A5D0FC0-A28D-4684-8A8D-8AF3302BBD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56" name="Text Box 20">
          <a:extLst>
            <a:ext uri="{FF2B5EF4-FFF2-40B4-BE49-F238E27FC236}">
              <a16:creationId xmlns:a16="http://schemas.microsoft.com/office/drawing/2014/main" id="{51CCD30F-0FCA-421A-944E-840D444E17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57" name="Text Box 21">
          <a:extLst>
            <a:ext uri="{FF2B5EF4-FFF2-40B4-BE49-F238E27FC236}">
              <a16:creationId xmlns:a16="http://schemas.microsoft.com/office/drawing/2014/main" id="{DBDC9F18-54A6-40B3-A1C6-7CFBE9171D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58" name="Text Box 22">
          <a:extLst>
            <a:ext uri="{FF2B5EF4-FFF2-40B4-BE49-F238E27FC236}">
              <a16:creationId xmlns:a16="http://schemas.microsoft.com/office/drawing/2014/main" id="{28595CFA-8952-4750-8638-39316AFC67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22AF9702-15F5-44E4-BF3A-79DA44D385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7F0F3879-E9FD-4A39-9387-78F8429E7E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61" name="Text Box 3">
          <a:extLst>
            <a:ext uri="{FF2B5EF4-FFF2-40B4-BE49-F238E27FC236}">
              <a16:creationId xmlns:a16="http://schemas.microsoft.com/office/drawing/2014/main" id="{BC12CDE2-4D6D-49AE-8165-393CA18DD2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62" name="Text Box 4">
          <a:extLst>
            <a:ext uri="{FF2B5EF4-FFF2-40B4-BE49-F238E27FC236}">
              <a16:creationId xmlns:a16="http://schemas.microsoft.com/office/drawing/2014/main" id="{D69E5C81-D8CC-49A4-A5B5-FC48B5C064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63" name="Text Box 5">
          <a:extLst>
            <a:ext uri="{FF2B5EF4-FFF2-40B4-BE49-F238E27FC236}">
              <a16:creationId xmlns:a16="http://schemas.microsoft.com/office/drawing/2014/main" id="{00C1714D-AFC0-407A-9841-551A44AF4F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64" name="Text Box 6">
          <a:extLst>
            <a:ext uri="{FF2B5EF4-FFF2-40B4-BE49-F238E27FC236}">
              <a16:creationId xmlns:a16="http://schemas.microsoft.com/office/drawing/2014/main" id="{3B22B089-4925-4BD7-A9C3-372135F845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65" name="Text Box 7">
          <a:extLst>
            <a:ext uri="{FF2B5EF4-FFF2-40B4-BE49-F238E27FC236}">
              <a16:creationId xmlns:a16="http://schemas.microsoft.com/office/drawing/2014/main" id="{C2A0E549-2DBF-4C08-9B31-B9944EF6DC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3337BFF4-9B82-49B5-9610-695ED55CA1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540295E5-58BA-4DB0-9370-92566A9620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68" name="Text Box 10">
          <a:extLst>
            <a:ext uri="{FF2B5EF4-FFF2-40B4-BE49-F238E27FC236}">
              <a16:creationId xmlns:a16="http://schemas.microsoft.com/office/drawing/2014/main" id="{1F47676B-F5FF-4776-A6FE-DE94C51A53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69" name="Text Box 11">
          <a:extLst>
            <a:ext uri="{FF2B5EF4-FFF2-40B4-BE49-F238E27FC236}">
              <a16:creationId xmlns:a16="http://schemas.microsoft.com/office/drawing/2014/main" id="{0E18B103-DD9F-4930-B2E8-3CB7925855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70" name="Text Box 12">
          <a:extLst>
            <a:ext uri="{FF2B5EF4-FFF2-40B4-BE49-F238E27FC236}">
              <a16:creationId xmlns:a16="http://schemas.microsoft.com/office/drawing/2014/main" id="{3F1BEA52-5891-4175-B34B-E12890D706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71" name="Text Box 13">
          <a:extLst>
            <a:ext uri="{FF2B5EF4-FFF2-40B4-BE49-F238E27FC236}">
              <a16:creationId xmlns:a16="http://schemas.microsoft.com/office/drawing/2014/main" id="{A863BFE0-8B99-41D6-9A52-158D3AA50C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72" name="Text Box 14">
          <a:extLst>
            <a:ext uri="{FF2B5EF4-FFF2-40B4-BE49-F238E27FC236}">
              <a16:creationId xmlns:a16="http://schemas.microsoft.com/office/drawing/2014/main" id="{CB9FA032-EA97-4703-974B-C1B97CFBE8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ADF26A77-5D0E-486C-9978-90EBDED830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74" name="Text Box 16">
          <a:extLst>
            <a:ext uri="{FF2B5EF4-FFF2-40B4-BE49-F238E27FC236}">
              <a16:creationId xmlns:a16="http://schemas.microsoft.com/office/drawing/2014/main" id="{839D8B74-B3D0-4BF2-A6BE-91BDBEFDA2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75" name="Text Box 17">
          <a:extLst>
            <a:ext uri="{FF2B5EF4-FFF2-40B4-BE49-F238E27FC236}">
              <a16:creationId xmlns:a16="http://schemas.microsoft.com/office/drawing/2014/main" id="{1885D07B-90E7-4D1B-AC15-83AE1B09D3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76" name="Text Box 18">
          <a:extLst>
            <a:ext uri="{FF2B5EF4-FFF2-40B4-BE49-F238E27FC236}">
              <a16:creationId xmlns:a16="http://schemas.microsoft.com/office/drawing/2014/main" id="{9C91AAF6-EE7C-4E9F-9BA2-6E22D634C3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77" name="Text Box 19">
          <a:extLst>
            <a:ext uri="{FF2B5EF4-FFF2-40B4-BE49-F238E27FC236}">
              <a16:creationId xmlns:a16="http://schemas.microsoft.com/office/drawing/2014/main" id="{3B9BB810-DFD9-4680-9D7D-A07CC5284D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78" name="Text Box 20">
          <a:extLst>
            <a:ext uri="{FF2B5EF4-FFF2-40B4-BE49-F238E27FC236}">
              <a16:creationId xmlns:a16="http://schemas.microsoft.com/office/drawing/2014/main" id="{22E2FAF9-B797-40F8-B99E-63EE9CC6A7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79" name="Text Box 21">
          <a:extLst>
            <a:ext uri="{FF2B5EF4-FFF2-40B4-BE49-F238E27FC236}">
              <a16:creationId xmlns:a16="http://schemas.microsoft.com/office/drawing/2014/main" id="{77E8146F-FD81-48B0-A49C-81588C1372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80" name="Text Box 22">
          <a:extLst>
            <a:ext uri="{FF2B5EF4-FFF2-40B4-BE49-F238E27FC236}">
              <a16:creationId xmlns:a16="http://schemas.microsoft.com/office/drawing/2014/main" id="{36254B82-9540-4462-BF41-AFAFF43026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3D88B6F1-EBF9-4ADC-859A-EA04ACB318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852FEE79-5D05-4DB2-B05B-CE0552528C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83" name="Text Box 3">
          <a:extLst>
            <a:ext uri="{FF2B5EF4-FFF2-40B4-BE49-F238E27FC236}">
              <a16:creationId xmlns:a16="http://schemas.microsoft.com/office/drawing/2014/main" id="{D3D5BF16-A9CD-4E89-9735-EB15A8FB0F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84" name="Text Box 4">
          <a:extLst>
            <a:ext uri="{FF2B5EF4-FFF2-40B4-BE49-F238E27FC236}">
              <a16:creationId xmlns:a16="http://schemas.microsoft.com/office/drawing/2014/main" id="{31D1C543-BC17-4766-8B7F-FD8169D996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85" name="Text Box 5">
          <a:extLst>
            <a:ext uri="{FF2B5EF4-FFF2-40B4-BE49-F238E27FC236}">
              <a16:creationId xmlns:a16="http://schemas.microsoft.com/office/drawing/2014/main" id="{CB3999A1-2D6F-47F3-BB92-46CE35276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86" name="Text Box 6">
          <a:extLst>
            <a:ext uri="{FF2B5EF4-FFF2-40B4-BE49-F238E27FC236}">
              <a16:creationId xmlns:a16="http://schemas.microsoft.com/office/drawing/2014/main" id="{9D4832BC-EC8D-4CF3-B9A9-A04DCA5EA4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87" name="Text Box 7">
          <a:extLst>
            <a:ext uri="{FF2B5EF4-FFF2-40B4-BE49-F238E27FC236}">
              <a16:creationId xmlns:a16="http://schemas.microsoft.com/office/drawing/2014/main" id="{2EC44614-01B6-4F56-B585-E7BFBA98BF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F048B210-4BE2-44CE-9A5E-BEB583D1A7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BF048B84-7B88-4B37-AEC9-CDF38930E7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90" name="Text Box 10">
          <a:extLst>
            <a:ext uri="{FF2B5EF4-FFF2-40B4-BE49-F238E27FC236}">
              <a16:creationId xmlns:a16="http://schemas.microsoft.com/office/drawing/2014/main" id="{782F6B15-28DD-4E0A-974E-C217DEE423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91" name="Text Box 11">
          <a:extLst>
            <a:ext uri="{FF2B5EF4-FFF2-40B4-BE49-F238E27FC236}">
              <a16:creationId xmlns:a16="http://schemas.microsoft.com/office/drawing/2014/main" id="{48F682FE-9717-41F9-8C77-93023AFD0F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92" name="Text Box 12">
          <a:extLst>
            <a:ext uri="{FF2B5EF4-FFF2-40B4-BE49-F238E27FC236}">
              <a16:creationId xmlns:a16="http://schemas.microsoft.com/office/drawing/2014/main" id="{25B34575-D02C-4286-9A73-EFAA83964B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93" name="Text Box 13">
          <a:extLst>
            <a:ext uri="{FF2B5EF4-FFF2-40B4-BE49-F238E27FC236}">
              <a16:creationId xmlns:a16="http://schemas.microsoft.com/office/drawing/2014/main" id="{8068923D-2F42-48B8-9E7D-8F5B6239F6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94" name="Text Box 14">
          <a:extLst>
            <a:ext uri="{FF2B5EF4-FFF2-40B4-BE49-F238E27FC236}">
              <a16:creationId xmlns:a16="http://schemas.microsoft.com/office/drawing/2014/main" id="{9EF86BD6-1E21-439B-88F5-5ABA8DA9B7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74BE360E-7610-4060-B240-05B4D49F3D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96" name="Text Box 16">
          <a:extLst>
            <a:ext uri="{FF2B5EF4-FFF2-40B4-BE49-F238E27FC236}">
              <a16:creationId xmlns:a16="http://schemas.microsoft.com/office/drawing/2014/main" id="{420027AD-D7A6-4795-9188-5597E3601E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97" name="Text Box 17">
          <a:extLst>
            <a:ext uri="{FF2B5EF4-FFF2-40B4-BE49-F238E27FC236}">
              <a16:creationId xmlns:a16="http://schemas.microsoft.com/office/drawing/2014/main" id="{BA6E14FC-F9E4-49CC-8B0A-69BEE887EA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98" name="Text Box 18">
          <a:extLst>
            <a:ext uri="{FF2B5EF4-FFF2-40B4-BE49-F238E27FC236}">
              <a16:creationId xmlns:a16="http://schemas.microsoft.com/office/drawing/2014/main" id="{B366ACCF-82B2-423D-AB2C-517D87B213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399" name="Text Box 19">
          <a:extLst>
            <a:ext uri="{FF2B5EF4-FFF2-40B4-BE49-F238E27FC236}">
              <a16:creationId xmlns:a16="http://schemas.microsoft.com/office/drawing/2014/main" id="{86DB15EB-38C3-4A88-80A2-98E1EABA68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00" name="Text Box 20">
          <a:extLst>
            <a:ext uri="{FF2B5EF4-FFF2-40B4-BE49-F238E27FC236}">
              <a16:creationId xmlns:a16="http://schemas.microsoft.com/office/drawing/2014/main" id="{734B3DF7-EB0B-48DA-9D68-1217619372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01" name="Text Box 21">
          <a:extLst>
            <a:ext uri="{FF2B5EF4-FFF2-40B4-BE49-F238E27FC236}">
              <a16:creationId xmlns:a16="http://schemas.microsoft.com/office/drawing/2014/main" id="{ADFEB518-5238-43DB-BE67-E5119C59D9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02" name="Text Box 22">
          <a:extLst>
            <a:ext uri="{FF2B5EF4-FFF2-40B4-BE49-F238E27FC236}">
              <a16:creationId xmlns:a16="http://schemas.microsoft.com/office/drawing/2014/main" id="{2A3DFF8B-8160-4384-AA8C-8D4872BA91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38</xdr:row>
      <xdr:rowOff>0</xdr:rowOff>
    </xdr:from>
    <xdr:ext cx="0" cy="161925"/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BD008F98-6F64-40A2-B6D0-ED912EBC0C3E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48B4A733-2A68-4539-80CB-28C554B51F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05" name="Text Box 3">
          <a:extLst>
            <a:ext uri="{FF2B5EF4-FFF2-40B4-BE49-F238E27FC236}">
              <a16:creationId xmlns:a16="http://schemas.microsoft.com/office/drawing/2014/main" id="{84300190-8387-4105-8DD7-382FEBBC01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06" name="Text Box 4">
          <a:extLst>
            <a:ext uri="{FF2B5EF4-FFF2-40B4-BE49-F238E27FC236}">
              <a16:creationId xmlns:a16="http://schemas.microsoft.com/office/drawing/2014/main" id="{703A4AD8-C23D-4B31-A8C3-51802A765B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07" name="Text Box 5">
          <a:extLst>
            <a:ext uri="{FF2B5EF4-FFF2-40B4-BE49-F238E27FC236}">
              <a16:creationId xmlns:a16="http://schemas.microsoft.com/office/drawing/2014/main" id="{2F7F7F9C-ECF2-4739-8E0E-5E1332EC01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08" name="Text Box 6">
          <a:extLst>
            <a:ext uri="{FF2B5EF4-FFF2-40B4-BE49-F238E27FC236}">
              <a16:creationId xmlns:a16="http://schemas.microsoft.com/office/drawing/2014/main" id="{5A1FFF9D-105C-4512-A164-975FB27599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09" name="Text Box 7">
          <a:extLst>
            <a:ext uri="{FF2B5EF4-FFF2-40B4-BE49-F238E27FC236}">
              <a16:creationId xmlns:a16="http://schemas.microsoft.com/office/drawing/2014/main" id="{D44CDACC-C79A-468E-A89F-9B4BBE80FC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B6723A0C-FCCB-4D5C-8209-547FC16FB9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DD01EF8D-6BD8-4DDD-A9E5-8617C0CF9F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12" name="Text Box 10">
          <a:extLst>
            <a:ext uri="{FF2B5EF4-FFF2-40B4-BE49-F238E27FC236}">
              <a16:creationId xmlns:a16="http://schemas.microsoft.com/office/drawing/2014/main" id="{41E5BF80-BED2-497F-BAB4-819DB2B6F7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13" name="Text Box 11">
          <a:extLst>
            <a:ext uri="{FF2B5EF4-FFF2-40B4-BE49-F238E27FC236}">
              <a16:creationId xmlns:a16="http://schemas.microsoft.com/office/drawing/2014/main" id="{730BC35A-1DF8-441F-97FC-A68CB53174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14" name="Text Box 12">
          <a:extLst>
            <a:ext uri="{FF2B5EF4-FFF2-40B4-BE49-F238E27FC236}">
              <a16:creationId xmlns:a16="http://schemas.microsoft.com/office/drawing/2014/main" id="{E2A8EC71-8426-4222-8E3D-B6F65A3022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15" name="Text Box 13">
          <a:extLst>
            <a:ext uri="{FF2B5EF4-FFF2-40B4-BE49-F238E27FC236}">
              <a16:creationId xmlns:a16="http://schemas.microsoft.com/office/drawing/2014/main" id="{6BD1A27A-56AA-4CAF-B497-DF559AAFD6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16" name="Text Box 14">
          <a:extLst>
            <a:ext uri="{FF2B5EF4-FFF2-40B4-BE49-F238E27FC236}">
              <a16:creationId xmlns:a16="http://schemas.microsoft.com/office/drawing/2014/main" id="{A46C90B6-9304-48AB-AE07-1386C659D9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EB8FF359-0293-4867-8289-F65C8D56D5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18" name="Text Box 16">
          <a:extLst>
            <a:ext uri="{FF2B5EF4-FFF2-40B4-BE49-F238E27FC236}">
              <a16:creationId xmlns:a16="http://schemas.microsoft.com/office/drawing/2014/main" id="{BB43535B-1A47-4A4C-BAEA-ABDC103187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19" name="Text Box 17">
          <a:extLst>
            <a:ext uri="{FF2B5EF4-FFF2-40B4-BE49-F238E27FC236}">
              <a16:creationId xmlns:a16="http://schemas.microsoft.com/office/drawing/2014/main" id="{ABA04615-F482-48AE-9C44-21E7969D0C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20" name="Text Box 18">
          <a:extLst>
            <a:ext uri="{FF2B5EF4-FFF2-40B4-BE49-F238E27FC236}">
              <a16:creationId xmlns:a16="http://schemas.microsoft.com/office/drawing/2014/main" id="{2E1912B3-DD1F-4154-9D3A-9A25473E32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21" name="Text Box 19">
          <a:extLst>
            <a:ext uri="{FF2B5EF4-FFF2-40B4-BE49-F238E27FC236}">
              <a16:creationId xmlns:a16="http://schemas.microsoft.com/office/drawing/2014/main" id="{23FB9292-BE63-4692-87D7-075592C007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22" name="Text Box 20">
          <a:extLst>
            <a:ext uri="{FF2B5EF4-FFF2-40B4-BE49-F238E27FC236}">
              <a16:creationId xmlns:a16="http://schemas.microsoft.com/office/drawing/2014/main" id="{A86A2B9A-F2B9-450E-8309-A6F2F6CB9B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23" name="Text Box 21">
          <a:extLst>
            <a:ext uri="{FF2B5EF4-FFF2-40B4-BE49-F238E27FC236}">
              <a16:creationId xmlns:a16="http://schemas.microsoft.com/office/drawing/2014/main" id="{786A8FA5-F7CD-48A7-8339-ABA0C2D0C3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24" name="Text Box 22">
          <a:extLst>
            <a:ext uri="{FF2B5EF4-FFF2-40B4-BE49-F238E27FC236}">
              <a16:creationId xmlns:a16="http://schemas.microsoft.com/office/drawing/2014/main" id="{7F9ED154-5BEF-4718-A8C7-8388452BB9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D790B217-E641-47C4-8A23-16E0C5927E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26183A3D-828A-4951-9621-C7C8E6CFF4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27" name="Text Box 3">
          <a:extLst>
            <a:ext uri="{FF2B5EF4-FFF2-40B4-BE49-F238E27FC236}">
              <a16:creationId xmlns:a16="http://schemas.microsoft.com/office/drawing/2014/main" id="{B8FD2E58-CA26-4479-8DA3-B3FF30BFC2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28" name="Text Box 4">
          <a:extLst>
            <a:ext uri="{FF2B5EF4-FFF2-40B4-BE49-F238E27FC236}">
              <a16:creationId xmlns:a16="http://schemas.microsoft.com/office/drawing/2014/main" id="{986BA3C8-8848-4F05-85A6-697713E820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29" name="Text Box 5">
          <a:extLst>
            <a:ext uri="{FF2B5EF4-FFF2-40B4-BE49-F238E27FC236}">
              <a16:creationId xmlns:a16="http://schemas.microsoft.com/office/drawing/2014/main" id="{CF38A868-5172-42B0-933E-5FFA3F81B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30" name="Text Box 6">
          <a:extLst>
            <a:ext uri="{FF2B5EF4-FFF2-40B4-BE49-F238E27FC236}">
              <a16:creationId xmlns:a16="http://schemas.microsoft.com/office/drawing/2014/main" id="{330AAA73-6025-4E35-9C36-FC6A273734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31" name="Text Box 7">
          <a:extLst>
            <a:ext uri="{FF2B5EF4-FFF2-40B4-BE49-F238E27FC236}">
              <a16:creationId xmlns:a16="http://schemas.microsoft.com/office/drawing/2014/main" id="{166D708C-C548-4D52-AB6B-74A1207D1D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F11E9D4B-BD27-45E4-8823-029684B527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249BA415-B2A8-4C39-B31E-0B478B2067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34" name="Text Box 10">
          <a:extLst>
            <a:ext uri="{FF2B5EF4-FFF2-40B4-BE49-F238E27FC236}">
              <a16:creationId xmlns:a16="http://schemas.microsoft.com/office/drawing/2014/main" id="{48DB448F-C523-4EAB-909B-0AF0EE0E5A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35" name="Text Box 11">
          <a:extLst>
            <a:ext uri="{FF2B5EF4-FFF2-40B4-BE49-F238E27FC236}">
              <a16:creationId xmlns:a16="http://schemas.microsoft.com/office/drawing/2014/main" id="{4AF3BCF1-A38D-4EA0-AB36-5AD75B8A6B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36" name="Text Box 12">
          <a:extLst>
            <a:ext uri="{FF2B5EF4-FFF2-40B4-BE49-F238E27FC236}">
              <a16:creationId xmlns:a16="http://schemas.microsoft.com/office/drawing/2014/main" id="{547B4F67-0A3E-4D38-8267-872B9DA3E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37" name="Text Box 13">
          <a:extLst>
            <a:ext uri="{FF2B5EF4-FFF2-40B4-BE49-F238E27FC236}">
              <a16:creationId xmlns:a16="http://schemas.microsoft.com/office/drawing/2014/main" id="{8A72684D-9DD4-45FC-9CF5-A7FE7F91F7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38" name="Text Box 14">
          <a:extLst>
            <a:ext uri="{FF2B5EF4-FFF2-40B4-BE49-F238E27FC236}">
              <a16:creationId xmlns:a16="http://schemas.microsoft.com/office/drawing/2014/main" id="{EB71D860-7350-4E03-812C-0A50068591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F2ADC1A8-68C4-4851-A04C-EF1C1D7F0F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40" name="Text Box 16">
          <a:extLst>
            <a:ext uri="{FF2B5EF4-FFF2-40B4-BE49-F238E27FC236}">
              <a16:creationId xmlns:a16="http://schemas.microsoft.com/office/drawing/2014/main" id="{328A030D-26A5-4CB2-9C8C-9529CB20F2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41" name="Text Box 17">
          <a:extLst>
            <a:ext uri="{FF2B5EF4-FFF2-40B4-BE49-F238E27FC236}">
              <a16:creationId xmlns:a16="http://schemas.microsoft.com/office/drawing/2014/main" id="{2F9D5109-CFE7-4BAB-AC3B-4D7C128D68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42" name="Text Box 18">
          <a:extLst>
            <a:ext uri="{FF2B5EF4-FFF2-40B4-BE49-F238E27FC236}">
              <a16:creationId xmlns:a16="http://schemas.microsoft.com/office/drawing/2014/main" id="{495831D4-3C16-4690-8198-24AE62B4E0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43" name="Text Box 19">
          <a:extLst>
            <a:ext uri="{FF2B5EF4-FFF2-40B4-BE49-F238E27FC236}">
              <a16:creationId xmlns:a16="http://schemas.microsoft.com/office/drawing/2014/main" id="{0C574F3A-4BF2-48B1-947F-250627FC9E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44" name="Text Box 20">
          <a:extLst>
            <a:ext uri="{FF2B5EF4-FFF2-40B4-BE49-F238E27FC236}">
              <a16:creationId xmlns:a16="http://schemas.microsoft.com/office/drawing/2014/main" id="{08CA2996-DC71-40C1-BD68-7D2FED515C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45" name="Text Box 21">
          <a:extLst>
            <a:ext uri="{FF2B5EF4-FFF2-40B4-BE49-F238E27FC236}">
              <a16:creationId xmlns:a16="http://schemas.microsoft.com/office/drawing/2014/main" id="{B4A94ADD-3096-4C9B-93E4-0DB9A00A53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446" name="Text Box 22">
          <a:extLst>
            <a:ext uri="{FF2B5EF4-FFF2-40B4-BE49-F238E27FC236}">
              <a16:creationId xmlns:a16="http://schemas.microsoft.com/office/drawing/2014/main" id="{47F9BF6C-1E58-4DC8-A541-332D56EB11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6ECCBF06-7DE9-4175-84C1-7CCDF38380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B82EF411-C064-4704-B91D-2F56C523EF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49" name="Text Box 3">
          <a:extLst>
            <a:ext uri="{FF2B5EF4-FFF2-40B4-BE49-F238E27FC236}">
              <a16:creationId xmlns:a16="http://schemas.microsoft.com/office/drawing/2014/main" id="{A7B8CEFB-9FEF-4897-9D7C-2DDA2187AF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50" name="Text Box 4">
          <a:extLst>
            <a:ext uri="{FF2B5EF4-FFF2-40B4-BE49-F238E27FC236}">
              <a16:creationId xmlns:a16="http://schemas.microsoft.com/office/drawing/2014/main" id="{25BC6563-0D33-4612-AD97-7CA8E2489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51" name="Text Box 5">
          <a:extLst>
            <a:ext uri="{FF2B5EF4-FFF2-40B4-BE49-F238E27FC236}">
              <a16:creationId xmlns:a16="http://schemas.microsoft.com/office/drawing/2014/main" id="{10CEA34C-19A0-42F1-A457-821F057859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52" name="Text Box 6">
          <a:extLst>
            <a:ext uri="{FF2B5EF4-FFF2-40B4-BE49-F238E27FC236}">
              <a16:creationId xmlns:a16="http://schemas.microsoft.com/office/drawing/2014/main" id="{0272FA5D-BB37-4761-8014-FBAE64D3A2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53" name="Text Box 7">
          <a:extLst>
            <a:ext uri="{FF2B5EF4-FFF2-40B4-BE49-F238E27FC236}">
              <a16:creationId xmlns:a16="http://schemas.microsoft.com/office/drawing/2014/main" id="{F26B7364-2F6D-4C1A-942D-26E8C8235C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519410A1-5320-4745-8F9A-B76E2BC4C6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ACEF5B36-CBB5-4DCC-843C-8F111F4895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56" name="Text Box 10">
          <a:extLst>
            <a:ext uri="{FF2B5EF4-FFF2-40B4-BE49-F238E27FC236}">
              <a16:creationId xmlns:a16="http://schemas.microsoft.com/office/drawing/2014/main" id="{7BD6F86E-F4A0-4C01-BDA5-490FD28E7D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57" name="Text Box 11">
          <a:extLst>
            <a:ext uri="{FF2B5EF4-FFF2-40B4-BE49-F238E27FC236}">
              <a16:creationId xmlns:a16="http://schemas.microsoft.com/office/drawing/2014/main" id="{8BEB9488-525B-4863-B9FE-D548F997DF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58" name="Text Box 12">
          <a:extLst>
            <a:ext uri="{FF2B5EF4-FFF2-40B4-BE49-F238E27FC236}">
              <a16:creationId xmlns:a16="http://schemas.microsoft.com/office/drawing/2014/main" id="{E0604F3D-D344-4B16-811B-7E1B4C7AB0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59" name="Text Box 13">
          <a:extLst>
            <a:ext uri="{FF2B5EF4-FFF2-40B4-BE49-F238E27FC236}">
              <a16:creationId xmlns:a16="http://schemas.microsoft.com/office/drawing/2014/main" id="{4CE2BB02-1F75-416F-8D01-DA97B02638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60" name="Text Box 14">
          <a:extLst>
            <a:ext uri="{FF2B5EF4-FFF2-40B4-BE49-F238E27FC236}">
              <a16:creationId xmlns:a16="http://schemas.microsoft.com/office/drawing/2014/main" id="{35C3785D-9881-4CEB-829E-60463C76AE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673C755B-E7E2-421C-BB4E-310D35482E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62" name="Text Box 16">
          <a:extLst>
            <a:ext uri="{FF2B5EF4-FFF2-40B4-BE49-F238E27FC236}">
              <a16:creationId xmlns:a16="http://schemas.microsoft.com/office/drawing/2014/main" id="{AF571041-BB06-442B-9321-F748D2ADC6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63" name="Text Box 17">
          <a:extLst>
            <a:ext uri="{FF2B5EF4-FFF2-40B4-BE49-F238E27FC236}">
              <a16:creationId xmlns:a16="http://schemas.microsoft.com/office/drawing/2014/main" id="{09AFDFA1-3468-435F-AEF4-031C6F676C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64" name="Text Box 18">
          <a:extLst>
            <a:ext uri="{FF2B5EF4-FFF2-40B4-BE49-F238E27FC236}">
              <a16:creationId xmlns:a16="http://schemas.microsoft.com/office/drawing/2014/main" id="{EABBBE7D-E5F6-4B03-A9C1-E7E67CE35B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65" name="Text Box 19">
          <a:extLst>
            <a:ext uri="{FF2B5EF4-FFF2-40B4-BE49-F238E27FC236}">
              <a16:creationId xmlns:a16="http://schemas.microsoft.com/office/drawing/2014/main" id="{29081218-1818-44DA-A0CD-F9C69A338C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66" name="Text Box 20">
          <a:extLst>
            <a:ext uri="{FF2B5EF4-FFF2-40B4-BE49-F238E27FC236}">
              <a16:creationId xmlns:a16="http://schemas.microsoft.com/office/drawing/2014/main" id="{3CB014B1-0DA5-47C3-BBDE-577CE5C03A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67" name="Text Box 21">
          <a:extLst>
            <a:ext uri="{FF2B5EF4-FFF2-40B4-BE49-F238E27FC236}">
              <a16:creationId xmlns:a16="http://schemas.microsoft.com/office/drawing/2014/main" id="{B995DE4F-7477-4919-9635-092C2EEB4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468" name="Text Box 22">
          <a:extLst>
            <a:ext uri="{FF2B5EF4-FFF2-40B4-BE49-F238E27FC236}">
              <a16:creationId xmlns:a16="http://schemas.microsoft.com/office/drawing/2014/main" id="{C419464B-9AFB-420B-AC0C-67C6994449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6416D85F-EFDC-481E-9B14-E70DB73C1B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CC6D93CB-2664-4895-BE8B-7B40D08894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id="{6632F9B3-D350-4B84-B607-68C098432A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72" name="Text Box 4">
          <a:extLst>
            <a:ext uri="{FF2B5EF4-FFF2-40B4-BE49-F238E27FC236}">
              <a16:creationId xmlns:a16="http://schemas.microsoft.com/office/drawing/2014/main" id="{D1740871-0878-4371-8374-D351D452AE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73" name="Text Box 5">
          <a:extLst>
            <a:ext uri="{FF2B5EF4-FFF2-40B4-BE49-F238E27FC236}">
              <a16:creationId xmlns:a16="http://schemas.microsoft.com/office/drawing/2014/main" id="{604D969A-9246-432A-8552-CF7438D329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74" name="Text Box 6">
          <a:extLst>
            <a:ext uri="{FF2B5EF4-FFF2-40B4-BE49-F238E27FC236}">
              <a16:creationId xmlns:a16="http://schemas.microsoft.com/office/drawing/2014/main" id="{156A26CC-A9E2-4095-884D-4752EE0E1C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75" name="Text Box 7">
          <a:extLst>
            <a:ext uri="{FF2B5EF4-FFF2-40B4-BE49-F238E27FC236}">
              <a16:creationId xmlns:a16="http://schemas.microsoft.com/office/drawing/2014/main" id="{95C42BF4-E030-4476-980E-CFAC0D26CB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1CD44E41-343C-42FF-86C6-59C1FFF136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8BB874E3-45D5-4287-9C07-0CC1A2C26F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78" name="Text Box 10">
          <a:extLst>
            <a:ext uri="{FF2B5EF4-FFF2-40B4-BE49-F238E27FC236}">
              <a16:creationId xmlns:a16="http://schemas.microsoft.com/office/drawing/2014/main" id="{776FAA41-DAA0-46B4-A269-3DB14EE814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79" name="Text Box 11">
          <a:extLst>
            <a:ext uri="{FF2B5EF4-FFF2-40B4-BE49-F238E27FC236}">
              <a16:creationId xmlns:a16="http://schemas.microsoft.com/office/drawing/2014/main" id="{52A55E6E-6458-423A-B3D7-58BC4828AF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80" name="Text Box 12">
          <a:extLst>
            <a:ext uri="{FF2B5EF4-FFF2-40B4-BE49-F238E27FC236}">
              <a16:creationId xmlns:a16="http://schemas.microsoft.com/office/drawing/2014/main" id="{94F76956-C589-4186-B9C1-760EF50550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81" name="Text Box 13">
          <a:extLst>
            <a:ext uri="{FF2B5EF4-FFF2-40B4-BE49-F238E27FC236}">
              <a16:creationId xmlns:a16="http://schemas.microsoft.com/office/drawing/2014/main" id="{F9EC2483-E915-4D4A-B736-54D2F11D94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82" name="Text Box 14">
          <a:extLst>
            <a:ext uri="{FF2B5EF4-FFF2-40B4-BE49-F238E27FC236}">
              <a16:creationId xmlns:a16="http://schemas.microsoft.com/office/drawing/2014/main" id="{900E9ECF-340D-4E27-B338-D9447527B5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2FC15083-BCE9-42E5-842B-B04F1FFF2C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84" name="Text Box 16">
          <a:extLst>
            <a:ext uri="{FF2B5EF4-FFF2-40B4-BE49-F238E27FC236}">
              <a16:creationId xmlns:a16="http://schemas.microsoft.com/office/drawing/2014/main" id="{F301C0AA-60C9-4D8E-A594-C8D472F2D5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85" name="Text Box 17">
          <a:extLst>
            <a:ext uri="{FF2B5EF4-FFF2-40B4-BE49-F238E27FC236}">
              <a16:creationId xmlns:a16="http://schemas.microsoft.com/office/drawing/2014/main" id="{56A6D4A7-9DC2-4C9C-8266-A75FBF4861D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86" name="Text Box 18">
          <a:extLst>
            <a:ext uri="{FF2B5EF4-FFF2-40B4-BE49-F238E27FC236}">
              <a16:creationId xmlns:a16="http://schemas.microsoft.com/office/drawing/2014/main" id="{5C7CBEAA-0C9E-4F98-9510-C96B4D0E86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87" name="Text Box 19">
          <a:extLst>
            <a:ext uri="{FF2B5EF4-FFF2-40B4-BE49-F238E27FC236}">
              <a16:creationId xmlns:a16="http://schemas.microsoft.com/office/drawing/2014/main" id="{E46293ED-4760-4B08-8393-9885902494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88" name="Text Box 20">
          <a:extLst>
            <a:ext uri="{FF2B5EF4-FFF2-40B4-BE49-F238E27FC236}">
              <a16:creationId xmlns:a16="http://schemas.microsoft.com/office/drawing/2014/main" id="{33DB463A-C1BE-4281-9CCD-83E90F09FB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89" name="Text Box 21">
          <a:extLst>
            <a:ext uri="{FF2B5EF4-FFF2-40B4-BE49-F238E27FC236}">
              <a16:creationId xmlns:a16="http://schemas.microsoft.com/office/drawing/2014/main" id="{03418C97-AD7A-4F6C-BEC6-90952E1417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90" name="Text Box 22">
          <a:extLst>
            <a:ext uri="{FF2B5EF4-FFF2-40B4-BE49-F238E27FC236}">
              <a16:creationId xmlns:a16="http://schemas.microsoft.com/office/drawing/2014/main" id="{7C88554A-C924-4663-9B94-40568C2DC5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12538C10-EE53-48E5-A32C-34C0B95EC0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05881A61-1CB5-4ABA-9640-80AC6A65EF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id="{2B1E08B4-B50A-4528-869B-468C85A837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94" name="Text Box 4">
          <a:extLst>
            <a:ext uri="{FF2B5EF4-FFF2-40B4-BE49-F238E27FC236}">
              <a16:creationId xmlns:a16="http://schemas.microsoft.com/office/drawing/2014/main" id="{41518F47-5C2C-4733-9468-EAC012BACF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95" name="Text Box 5">
          <a:extLst>
            <a:ext uri="{FF2B5EF4-FFF2-40B4-BE49-F238E27FC236}">
              <a16:creationId xmlns:a16="http://schemas.microsoft.com/office/drawing/2014/main" id="{E776FF84-A786-440A-A994-2E847F47A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96" name="Text Box 6">
          <a:extLst>
            <a:ext uri="{FF2B5EF4-FFF2-40B4-BE49-F238E27FC236}">
              <a16:creationId xmlns:a16="http://schemas.microsoft.com/office/drawing/2014/main" id="{A783F750-5F34-4E03-B091-92905DC58C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97" name="Text Box 7">
          <a:extLst>
            <a:ext uri="{FF2B5EF4-FFF2-40B4-BE49-F238E27FC236}">
              <a16:creationId xmlns:a16="http://schemas.microsoft.com/office/drawing/2014/main" id="{2DE50573-7A52-4855-8404-4062D60501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A8F3BE29-110C-40FA-8F5B-128FE8639F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1574CD7A-2FAD-4B5E-8D18-07AAC9F6BB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00" name="Text Box 10">
          <a:extLst>
            <a:ext uri="{FF2B5EF4-FFF2-40B4-BE49-F238E27FC236}">
              <a16:creationId xmlns:a16="http://schemas.microsoft.com/office/drawing/2014/main" id="{8BA5AE80-2C84-4EEC-AEF7-AA144E9F53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01" name="Text Box 11">
          <a:extLst>
            <a:ext uri="{FF2B5EF4-FFF2-40B4-BE49-F238E27FC236}">
              <a16:creationId xmlns:a16="http://schemas.microsoft.com/office/drawing/2014/main" id="{405FA85B-8A60-4D23-B8E8-52B60D049F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02" name="Text Box 12">
          <a:extLst>
            <a:ext uri="{FF2B5EF4-FFF2-40B4-BE49-F238E27FC236}">
              <a16:creationId xmlns:a16="http://schemas.microsoft.com/office/drawing/2014/main" id="{E02DF4FC-9446-4ED7-B9B2-95B94CB733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03" name="Text Box 13">
          <a:extLst>
            <a:ext uri="{FF2B5EF4-FFF2-40B4-BE49-F238E27FC236}">
              <a16:creationId xmlns:a16="http://schemas.microsoft.com/office/drawing/2014/main" id="{0042D7BF-8116-4701-AA75-D82BDB95AC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04" name="Text Box 14">
          <a:extLst>
            <a:ext uri="{FF2B5EF4-FFF2-40B4-BE49-F238E27FC236}">
              <a16:creationId xmlns:a16="http://schemas.microsoft.com/office/drawing/2014/main" id="{6DEF1D6A-F85D-4E90-A668-970C0FD67D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AA842800-800E-4EE3-83C0-B55449FD4E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06" name="Text Box 16">
          <a:extLst>
            <a:ext uri="{FF2B5EF4-FFF2-40B4-BE49-F238E27FC236}">
              <a16:creationId xmlns:a16="http://schemas.microsoft.com/office/drawing/2014/main" id="{EC0CDBBA-B407-4F0C-9328-1BE09A149E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07" name="Text Box 17">
          <a:extLst>
            <a:ext uri="{FF2B5EF4-FFF2-40B4-BE49-F238E27FC236}">
              <a16:creationId xmlns:a16="http://schemas.microsoft.com/office/drawing/2014/main" id="{F7286BBC-6D9A-4C2F-B129-37AC4D54EB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08" name="Text Box 18">
          <a:extLst>
            <a:ext uri="{FF2B5EF4-FFF2-40B4-BE49-F238E27FC236}">
              <a16:creationId xmlns:a16="http://schemas.microsoft.com/office/drawing/2014/main" id="{61A6E494-3D8F-4D65-9931-B812E41DDF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09" name="Text Box 19">
          <a:extLst>
            <a:ext uri="{FF2B5EF4-FFF2-40B4-BE49-F238E27FC236}">
              <a16:creationId xmlns:a16="http://schemas.microsoft.com/office/drawing/2014/main" id="{49620C28-A544-435D-BA0D-8BF139F58A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10" name="Text Box 20">
          <a:extLst>
            <a:ext uri="{FF2B5EF4-FFF2-40B4-BE49-F238E27FC236}">
              <a16:creationId xmlns:a16="http://schemas.microsoft.com/office/drawing/2014/main" id="{C744C200-52E7-4105-BD6F-E5A75C4F99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11" name="Text Box 21">
          <a:extLst>
            <a:ext uri="{FF2B5EF4-FFF2-40B4-BE49-F238E27FC236}">
              <a16:creationId xmlns:a16="http://schemas.microsoft.com/office/drawing/2014/main" id="{B57078A6-FB30-4305-A30E-CE5B585AD7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12" name="Text Box 22">
          <a:extLst>
            <a:ext uri="{FF2B5EF4-FFF2-40B4-BE49-F238E27FC236}">
              <a16:creationId xmlns:a16="http://schemas.microsoft.com/office/drawing/2014/main" id="{6762F6C7-900B-4F7E-87EC-3D691AF4D3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EEF16122-8D80-4694-8534-AEFF3F0315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671F8620-D58A-4093-8AD2-B4FC91A2FB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id="{133DA2EB-B756-48A4-8E3A-92AD14E5A4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16" name="Text Box 4">
          <a:extLst>
            <a:ext uri="{FF2B5EF4-FFF2-40B4-BE49-F238E27FC236}">
              <a16:creationId xmlns:a16="http://schemas.microsoft.com/office/drawing/2014/main" id="{62CC6827-DC07-4017-A749-09BB31D17B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17" name="Text Box 5">
          <a:extLst>
            <a:ext uri="{FF2B5EF4-FFF2-40B4-BE49-F238E27FC236}">
              <a16:creationId xmlns:a16="http://schemas.microsoft.com/office/drawing/2014/main" id="{7AEC40E6-CD8D-4047-B853-5F72DFE950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18" name="Text Box 6">
          <a:extLst>
            <a:ext uri="{FF2B5EF4-FFF2-40B4-BE49-F238E27FC236}">
              <a16:creationId xmlns:a16="http://schemas.microsoft.com/office/drawing/2014/main" id="{35556277-351D-4871-A96C-480B12427E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19" name="Text Box 7">
          <a:extLst>
            <a:ext uri="{FF2B5EF4-FFF2-40B4-BE49-F238E27FC236}">
              <a16:creationId xmlns:a16="http://schemas.microsoft.com/office/drawing/2014/main" id="{6AD67879-9369-42E9-96D3-FDB05DFA4A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20" name="Text Box 8">
          <a:extLst>
            <a:ext uri="{FF2B5EF4-FFF2-40B4-BE49-F238E27FC236}">
              <a16:creationId xmlns:a16="http://schemas.microsoft.com/office/drawing/2014/main" id="{ED899D43-A3DB-4F3D-8299-407C37DB88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21" name="Text Box 9">
          <a:extLst>
            <a:ext uri="{FF2B5EF4-FFF2-40B4-BE49-F238E27FC236}">
              <a16:creationId xmlns:a16="http://schemas.microsoft.com/office/drawing/2014/main" id="{16CD1550-A8A4-4033-B957-54CE2A8ECE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22" name="Text Box 10">
          <a:extLst>
            <a:ext uri="{FF2B5EF4-FFF2-40B4-BE49-F238E27FC236}">
              <a16:creationId xmlns:a16="http://schemas.microsoft.com/office/drawing/2014/main" id="{403360AF-52CE-45A4-9961-EB65AE533B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23" name="Text Box 11">
          <a:extLst>
            <a:ext uri="{FF2B5EF4-FFF2-40B4-BE49-F238E27FC236}">
              <a16:creationId xmlns:a16="http://schemas.microsoft.com/office/drawing/2014/main" id="{2E43AE1E-2EFA-4323-974D-032772DACA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24" name="Text Box 12">
          <a:extLst>
            <a:ext uri="{FF2B5EF4-FFF2-40B4-BE49-F238E27FC236}">
              <a16:creationId xmlns:a16="http://schemas.microsoft.com/office/drawing/2014/main" id="{2291761C-ECA8-4B8C-B438-B2006165DB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25" name="Text Box 13">
          <a:extLst>
            <a:ext uri="{FF2B5EF4-FFF2-40B4-BE49-F238E27FC236}">
              <a16:creationId xmlns:a16="http://schemas.microsoft.com/office/drawing/2014/main" id="{2D3931B8-2588-4E6A-8282-979DA9B73C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26" name="Text Box 14">
          <a:extLst>
            <a:ext uri="{FF2B5EF4-FFF2-40B4-BE49-F238E27FC236}">
              <a16:creationId xmlns:a16="http://schemas.microsoft.com/office/drawing/2014/main" id="{DE4135DD-7B9E-4956-A046-FC7404E1D8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DA467A84-579A-488D-9450-A589D42CE7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28" name="Text Box 16">
          <a:extLst>
            <a:ext uri="{FF2B5EF4-FFF2-40B4-BE49-F238E27FC236}">
              <a16:creationId xmlns:a16="http://schemas.microsoft.com/office/drawing/2014/main" id="{CF8593CD-BEA9-4A7D-92CB-7C545E2373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29" name="Text Box 17">
          <a:extLst>
            <a:ext uri="{FF2B5EF4-FFF2-40B4-BE49-F238E27FC236}">
              <a16:creationId xmlns:a16="http://schemas.microsoft.com/office/drawing/2014/main" id="{8F54F722-D74A-4783-9E2E-38B84754DB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30" name="Text Box 18">
          <a:extLst>
            <a:ext uri="{FF2B5EF4-FFF2-40B4-BE49-F238E27FC236}">
              <a16:creationId xmlns:a16="http://schemas.microsoft.com/office/drawing/2014/main" id="{4A399741-220F-423A-B4CD-D222F2FE88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31" name="Text Box 19">
          <a:extLst>
            <a:ext uri="{FF2B5EF4-FFF2-40B4-BE49-F238E27FC236}">
              <a16:creationId xmlns:a16="http://schemas.microsoft.com/office/drawing/2014/main" id="{6F1280CD-2246-46B2-BCC7-296666B6F0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32" name="Text Box 20">
          <a:extLst>
            <a:ext uri="{FF2B5EF4-FFF2-40B4-BE49-F238E27FC236}">
              <a16:creationId xmlns:a16="http://schemas.microsoft.com/office/drawing/2014/main" id="{C6642A4B-3BB4-4490-B2A4-7EF97F9FBE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33" name="Text Box 21">
          <a:extLst>
            <a:ext uri="{FF2B5EF4-FFF2-40B4-BE49-F238E27FC236}">
              <a16:creationId xmlns:a16="http://schemas.microsoft.com/office/drawing/2014/main" id="{4D0180A1-B3BA-4A71-9E33-D6AD26507D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1534" name="Text Box 22">
          <a:extLst>
            <a:ext uri="{FF2B5EF4-FFF2-40B4-BE49-F238E27FC236}">
              <a16:creationId xmlns:a16="http://schemas.microsoft.com/office/drawing/2014/main" id="{EF3AE76C-D72E-400B-9E06-E271070C51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38</xdr:row>
      <xdr:rowOff>0</xdr:rowOff>
    </xdr:from>
    <xdr:to>
      <xdr:col>1</xdr:col>
      <xdr:colOff>1711325</xdr:colOff>
      <xdr:row>38</xdr:row>
      <xdr:rowOff>112395</xdr:rowOff>
    </xdr:to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F38D8593-907F-461A-8EA0-E8824EF3A765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36" name="Text Box 3">
          <a:extLst>
            <a:ext uri="{FF2B5EF4-FFF2-40B4-BE49-F238E27FC236}">
              <a16:creationId xmlns:a16="http://schemas.microsoft.com/office/drawing/2014/main" id="{A9B0F60B-A0D8-4DEF-92E7-82D9D55FF1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37" name="Text Box 4">
          <a:extLst>
            <a:ext uri="{FF2B5EF4-FFF2-40B4-BE49-F238E27FC236}">
              <a16:creationId xmlns:a16="http://schemas.microsoft.com/office/drawing/2014/main" id="{C16235E1-850F-48AB-8FBB-95E0A64BF4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38" name="Text Box 5">
          <a:extLst>
            <a:ext uri="{FF2B5EF4-FFF2-40B4-BE49-F238E27FC236}">
              <a16:creationId xmlns:a16="http://schemas.microsoft.com/office/drawing/2014/main" id="{6E291907-CBF2-4054-B988-22A8EC62A6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39" name="Text Box 6">
          <a:extLst>
            <a:ext uri="{FF2B5EF4-FFF2-40B4-BE49-F238E27FC236}">
              <a16:creationId xmlns:a16="http://schemas.microsoft.com/office/drawing/2014/main" id="{DB28F178-244B-4A7F-B05D-88950D5C70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40" name="Text Box 7">
          <a:extLst>
            <a:ext uri="{FF2B5EF4-FFF2-40B4-BE49-F238E27FC236}">
              <a16:creationId xmlns:a16="http://schemas.microsoft.com/office/drawing/2014/main" id="{0D55F617-CE37-4626-9425-179D0B5EED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41" name="Text Box 8">
          <a:extLst>
            <a:ext uri="{FF2B5EF4-FFF2-40B4-BE49-F238E27FC236}">
              <a16:creationId xmlns:a16="http://schemas.microsoft.com/office/drawing/2014/main" id="{B5274606-F377-40AD-A110-84E1C06B19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42" name="Text Box 9">
          <a:extLst>
            <a:ext uri="{FF2B5EF4-FFF2-40B4-BE49-F238E27FC236}">
              <a16:creationId xmlns:a16="http://schemas.microsoft.com/office/drawing/2014/main" id="{1E55D933-CD04-482D-9024-9BF2D201C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43" name="Text Box 10">
          <a:extLst>
            <a:ext uri="{FF2B5EF4-FFF2-40B4-BE49-F238E27FC236}">
              <a16:creationId xmlns:a16="http://schemas.microsoft.com/office/drawing/2014/main" id="{470528DC-89A6-4A2D-A1F0-826DF29AA6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44" name="Text Box 11">
          <a:extLst>
            <a:ext uri="{FF2B5EF4-FFF2-40B4-BE49-F238E27FC236}">
              <a16:creationId xmlns:a16="http://schemas.microsoft.com/office/drawing/2014/main" id="{E468F34D-507E-476C-8DD0-AE34B3CE4E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45" name="Text Box 12">
          <a:extLst>
            <a:ext uri="{FF2B5EF4-FFF2-40B4-BE49-F238E27FC236}">
              <a16:creationId xmlns:a16="http://schemas.microsoft.com/office/drawing/2014/main" id="{A29565CA-95AA-4DAD-BD7D-EA6642EE5B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46" name="Text Box 13">
          <a:extLst>
            <a:ext uri="{FF2B5EF4-FFF2-40B4-BE49-F238E27FC236}">
              <a16:creationId xmlns:a16="http://schemas.microsoft.com/office/drawing/2014/main" id="{5101BC4C-EF61-4A8C-8316-2365AB4FFB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47" name="Text Box 14">
          <a:extLst>
            <a:ext uri="{FF2B5EF4-FFF2-40B4-BE49-F238E27FC236}">
              <a16:creationId xmlns:a16="http://schemas.microsoft.com/office/drawing/2014/main" id="{E9B054F9-F839-4344-8C96-3001047E07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59ABDE2B-99F7-4733-BAE8-3F1C3605D7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49" name="Text Box 16">
          <a:extLst>
            <a:ext uri="{FF2B5EF4-FFF2-40B4-BE49-F238E27FC236}">
              <a16:creationId xmlns:a16="http://schemas.microsoft.com/office/drawing/2014/main" id="{4DE411D5-6561-4A83-88BB-77DA6DA69A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50" name="Text Box 17">
          <a:extLst>
            <a:ext uri="{FF2B5EF4-FFF2-40B4-BE49-F238E27FC236}">
              <a16:creationId xmlns:a16="http://schemas.microsoft.com/office/drawing/2014/main" id="{4AB67170-94AF-41AB-8C9F-385BE92858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51" name="Text Box 18">
          <a:extLst>
            <a:ext uri="{FF2B5EF4-FFF2-40B4-BE49-F238E27FC236}">
              <a16:creationId xmlns:a16="http://schemas.microsoft.com/office/drawing/2014/main" id="{AC243AE7-4E95-470E-83F0-670227A79F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52" name="Text Box 19">
          <a:extLst>
            <a:ext uri="{FF2B5EF4-FFF2-40B4-BE49-F238E27FC236}">
              <a16:creationId xmlns:a16="http://schemas.microsoft.com/office/drawing/2014/main" id="{094E552D-69A6-4598-A066-BDF4EF2C2C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53" name="Text Box 20">
          <a:extLst>
            <a:ext uri="{FF2B5EF4-FFF2-40B4-BE49-F238E27FC236}">
              <a16:creationId xmlns:a16="http://schemas.microsoft.com/office/drawing/2014/main" id="{60BED639-35A7-43E7-AAB7-8E9D3FECFD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54" name="Text Box 21">
          <a:extLst>
            <a:ext uri="{FF2B5EF4-FFF2-40B4-BE49-F238E27FC236}">
              <a16:creationId xmlns:a16="http://schemas.microsoft.com/office/drawing/2014/main" id="{D95B50EC-E4FD-46EC-B9AC-F89D95BB02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55" name="Text Box 22">
          <a:extLst>
            <a:ext uri="{FF2B5EF4-FFF2-40B4-BE49-F238E27FC236}">
              <a16:creationId xmlns:a16="http://schemas.microsoft.com/office/drawing/2014/main" id="{BBC96FCF-D530-45B8-B5A8-DF08EBE020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D3449D65-4043-4B00-9C92-95B87B3433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CFB87F1B-A92E-49A7-A6A6-BC110D71AE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58" name="Text Box 3">
          <a:extLst>
            <a:ext uri="{FF2B5EF4-FFF2-40B4-BE49-F238E27FC236}">
              <a16:creationId xmlns:a16="http://schemas.microsoft.com/office/drawing/2014/main" id="{79E00D2A-4043-496F-A420-75619ABF93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59" name="Text Box 4">
          <a:extLst>
            <a:ext uri="{FF2B5EF4-FFF2-40B4-BE49-F238E27FC236}">
              <a16:creationId xmlns:a16="http://schemas.microsoft.com/office/drawing/2014/main" id="{996E5C24-0B03-45AE-92B7-084AF80D96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60" name="Text Box 5">
          <a:extLst>
            <a:ext uri="{FF2B5EF4-FFF2-40B4-BE49-F238E27FC236}">
              <a16:creationId xmlns:a16="http://schemas.microsoft.com/office/drawing/2014/main" id="{2B739800-F2BB-48E1-A279-5E56448D65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8742CC1A-6619-4FB9-A6C6-6FCB3D36DC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62" name="Text Box 7">
          <a:extLst>
            <a:ext uri="{FF2B5EF4-FFF2-40B4-BE49-F238E27FC236}">
              <a16:creationId xmlns:a16="http://schemas.microsoft.com/office/drawing/2014/main" id="{1994284D-7905-4796-8916-65F02CDA6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63" name="Text Box 8">
          <a:extLst>
            <a:ext uri="{FF2B5EF4-FFF2-40B4-BE49-F238E27FC236}">
              <a16:creationId xmlns:a16="http://schemas.microsoft.com/office/drawing/2014/main" id="{55E8152C-0E9D-4FE4-A64B-EBBA28C0B5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64" name="Text Box 9">
          <a:extLst>
            <a:ext uri="{FF2B5EF4-FFF2-40B4-BE49-F238E27FC236}">
              <a16:creationId xmlns:a16="http://schemas.microsoft.com/office/drawing/2014/main" id="{AD2AC651-97CB-478F-9324-0770513BCF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65" name="Text Box 10">
          <a:extLst>
            <a:ext uri="{FF2B5EF4-FFF2-40B4-BE49-F238E27FC236}">
              <a16:creationId xmlns:a16="http://schemas.microsoft.com/office/drawing/2014/main" id="{BBE65118-EEF0-4F7C-81F0-FE7C2CCF2F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66" name="Text Box 11">
          <a:extLst>
            <a:ext uri="{FF2B5EF4-FFF2-40B4-BE49-F238E27FC236}">
              <a16:creationId xmlns:a16="http://schemas.microsoft.com/office/drawing/2014/main" id="{D7815D8B-0958-4DAE-9D5F-25B903E7DF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67" name="Text Box 12">
          <a:extLst>
            <a:ext uri="{FF2B5EF4-FFF2-40B4-BE49-F238E27FC236}">
              <a16:creationId xmlns:a16="http://schemas.microsoft.com/office/drawing/2014/main" id="{129B204B-C373-4E6D-8C14-00A637936C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68" name="Text Box 13">
          <a:extLst>
            <a:ext uri="{FF2B5EF4-FFF2-40B4-BE49-F238E27FC236}">
              <a16:creationId xmlns:a16="http://schemas.microsoft.com/office/drawing/2014/main" id="{7E2B84A0-D6E3-4905-A452-5684FD076D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69" name="Text Box 14">
          <a:extLst>
            <a:ext uri="{FF2B5EF4-FFF2-40B4-BE49-F238E27FC236}">
              <a16:creationId xmlns:a16="http://schemas.microsoft.com/office/drawing/2014/main" id="{7B54BAC1-3860-41E8-BF52-DE72AF4721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161EFC0D-297D-463F-BC21-CA56C72DFB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71" name="Text Box 16">
          <a:extLst>
            <a:ext uri="{FF2B5EF4-FFF2-40B4-BE49-F238E27FC236}">
              <a16:creationId xmlns:a16="http://schemas.microsoft.com/office/drawing/2014/main" id="{3A55A451-2693-4456-AA03-208030E12E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72" name="Text Box 17">
          <a:extLst>
            <a:ext uri="{FF2B5EF4-FFF2-40B4-BE49-F238E27FC236}">
              <a16:creationId xmlns:a16="http://schemas.microsoft.com/office/drawing/2014/main" id="{56C8AD64-9894-473A-BA2E-93B68C7ACD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73" name="Text Box 18">
          <a:extLst>
            <a:ext uri="{FF2B5EF4-FFF2-40B4-BE49-F238E27FC236}">
              <a16:creationId xmlns:a16="http://schemas.microsoft.com/office/drawing/2014/main" id="{95EB8C39-2AEC-451E-AA85-9896E192F7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74" name="Text Box 19">
          <a:extLst>
            <a:ext uri="{FF2B5EF4-FFF2-40B4-BE49-F238E27FC236}">
              <a16:creationId xmlns:a16="http://schemas.microsoft.com/office/drawing/2014/main" id="{49B1DC52-8CC5-4D2C-851A-31FBFC51A5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75" name="Text Box 20">
          <a:extLst>
            <a:ext uri="{FF2B5EF4-FFF2-40B4-BE49-F238E27FC236}">
              <a16:creationId xmlns:a16="http://schemas.microsoft.com/office/drawing/2014/main" id="{E4A3D5DF-F47B-41FB-8968-1336486C15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76" name="Text Box 21">
          <a:extLst>
            <a:ext uri="{FF2B5EF4-FFF2-40B4-BE49-F238E27FC236}">
              <a16:creationId xmlns:a16="http://schemas.microsoft.com/office/drawing/2014/main" id="{2A0D4DC9-1A86-4862-A9DD-2BADCDCCFD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77" name="Text Box 22">
          <a:extLst>
            <a:ext uri="{FF2B5EF4-FFF2-40B4-BE49-F238E27FC236}">
              <a16:creationId xmlns:a16="http://schemas.microsoft.com/office/drawing/2014/main" id="{6BCEF646-9B1B-4F1F-BFC4-E64B706088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274509FA-CC6F-4B5E-8FFF-303E8DA967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8F4C8266-EE5C-4C23-B312-FF1B321F75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80" name="Text Box 3">
          <a:extLst>
            <a:ext uri="{FF2B5EF4-FFF2-40B4-BE49-F238E27FC236}">
              <a16:creationId xmlns:a16="http://schemas.microsoft.com/office/drawing/2014/main" id="{C35ECBF6-2C63-41BB-8987-5865A17828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81" name="Text Box 4">
          <a:extLst>
            <a:ext uri="{FF2B5EF4-FFF2-40B4-BE49-F238E27FC236}">
              <a16:creationId xmlns:a16="http://schemas.microsoft.com/office/drawing/2014/main" id="{B13E1BB4-C4EA-43E4-BF31-897C6A6586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82" name="Text Box 5">
          <a:extLst>
            <a:ext uri="{FF2B5EF4-FFF2-40B4-BE49-F238E27FC236}">
              <a16:creationId xmlns:a16="http://schemas.microsoft.com/office/drawing/2014/main" id="{30C9316D-0191-44CF-AA80-A6672CF79C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83" name="Text Box 6">
          <a:extLst>
            <a:ext uri="{FF2B5EF4-FFF2-40B4-BE49-F238E27FC236}">
              <a16:creationId xmlns:a16="http://schemas.microsoft.com/office/drawing/2014/main" id="{A09DC08D-8221-4A78-871C-2C2419B79F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84" name="Text Box 7">
          <a:extLst>
            <a:ext uri="{FF2B5EF4-FFF2-40B4-BE49-F238E27FC236}">
              <a16:creationId xmlns:a16="http://schemas.microsoft.com/office/drawing/2014/main" id="{634BFA9B-C1C8-43F3-BAF4-6C4B342DA1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85" name="Text Box 8">
          <a:extLst>
            <a:ext uri="{FF2B5EF4-FFF2-40B4-BE49-F238E27FC236}">
              <a16:creationId xmlns:a16="http://schemas.microsoft.com/office/drawing/2014/main" id="{2726EC51-8125-43DF-A834-AC0752B30B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86" name="Text Box 9">
          <a:extLst>
            <a:ext uri="{FF2B5EF4-FFF2-40B4-BE49-F238E27FC236}">
              <a16:creationId xmlns:a16="http://schemas.microsoft.com/office/drawing/2014/main" id="{5B99466D-8D10-4D4D-BDD3-5C63BE7DFE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87" name="Text Box 10">
          <a:extLst>
            <a:ext uri="{FF2B5EF4-FFF2-40B4-BE49-F238E27FC236}">
              <a16:creationId xmlns:a16="http://schemas.microsoft.com/office/drawing/2014/main" id="{215BB554-3C3C-43DA-8E9C-67FC4F04F9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88" name="Text Box 11">
          <a:extLst>
            <a:ext uri="{FF2B5EF4-FFF2-40B4-BE49-F238E27FC236}">
              <a16:creationId xmlns:a16="http://schemas.microsoft.com/office/drawing/2014/main" id="{5DED6A1A-5F56-465D-A892-E2F6EE2A68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89" name="Text Box 12">
          <a:extLst>
            <a:ext uri="{FF2B5EF4-FFF2-40B4-BE49-F238E27FC236}">
              <a16:creationId xmlns:a16="http://schemas.microsoft.com/office/drawing/2014/main" id="{90C2AA1F-EC2C-4074-ADE2-BF93454E4C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90" name="Text Box 13">
          <a:extLst>
            <a:ext uri="{FF2B5EF4-FFF2-40B4-BE49-F238E27FC236}">
              <a16:creationId xmlns:a16="http://schemas.microsoft.com/office/drawing/2014/main" id="{8393BF5C-5271-42A1-BD7B-43515A582C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91" name="Text Box 14">
          <a:extLst>
            <a:ext uri="{FF2B5EF4-FFF2-40B4-BE49-F238E27FC236}">
              <a16:creationId xmlns:a16="http://schemas.microsoft.com/office/drawing/2014/main" id="{2A004216-C08B-47DA-937D-C0D5591BC6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3EA3DF9B-4DF3-4F2E-9883-38B54F1621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93" name="Text Box 16">
          <a:extLst>
            <a:ext uri="{FF2B5EF4-FFF2-40B4-BE49-F238E27FC236}">
              <a16:creationId xmlns:a16="http://schemas.microsoft.com/office/drawing/2014/main" id="{20FD69C6-02DA-410E-A370-F846C5B6DE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94" name="Text Box 17">
          <a:extLst>
            <a:ext uri="{FF2B5EF4-FFF2-40B4-BE49-F238E27FC236}">
              <a16:creationId xmlns:a16="http://schemas.microsoft.com/office/drawing/2014/main" id="{CC42758E-46B8-4F5C-A3BA-2541C1B522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95" name="Text Box 18">
          <a:extLst>
            <a:ext uri="{FF2B5EF4-FFF2-40B4-BE49-F238E27FC236}">
              <a16:creationId xmlns:a16="http://schemas.microsoft.com/office/drawing/2014/main" id="{C24C10F4-2B0A-408E-91CB-D1B5FB9913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96" name="Text Box 19">
          <a:extLst>
            <a:ext uri="{FF2B5EF4-FFF2-40B4-BE49-F238E27FC236}">
              <a16:creationId xmlns:a16="http://schemas.microsoft.com/office/drawing/2014/main" id="{0648A381-BC71-4B9D-8B81-836C1CC3FC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97" name="Text Box 20">
          <a:extLst>
            <a:ext uri="{FF2B5EF4-FFF2-40B4-BE49-F238E27FC236}">
              <a16:creationId xmlns:a16="http://schemas.microsoft.com/office/drawing/2014/main" id="{9828C97C-3E71-401B-A67E-9DF2C1636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98" name="Text Box 21">
          <a:extLst>
            <a:ext uri="{FF2B5EF4-FFF2-40B4-BE49-F238E27FC236}">
              <a16:creationId xmlns:a16="http://schemas.microsoft.com/office/drawing/2014/main" id="{E912EABD-3C2E-49FF-9B5E-B66D684046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599" name="Text Box 22">
          <a:extLst>
            <a:ext uri="{FF2B5EF4-FFF2-40B4-BE49-F238E27FC236}">
              <a16:creationId xmlns:a16="http://schemas.microsoft.com/office/drawing/2014/main" id="{4A5DC858-A943-4B70-B42F-D1789725B3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9502DDE8-905A-4874-B15F-6897833C94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C7BAE6B0-3E63-431E-B8A9-D819A27EA7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02" name="Text Box 3">
          <a:extLst>
            <a:ext uri="{FF2B5EF4-FFF2-40B4-BE49-F238E27FC236}">
              <a16:creationId xmlns:a16="http://schemas.microsoft.com/office/drawing/2014/main" id="{B3D5D8EE-1C7F-4143-89C3-6D5FC36244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03" name="Text Box 4">
          <a:extLst>
            <a:ext uri="{FF2B5EF4-FFF2-40B4-BE49-F238E27FC236}">
              <a16:creationId xmlns:a16="http://schemas.microsoft.com/office/drawing/2014/main" id="{C6439C5E-9DB0-4000-8C02-B80E2D3471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04" name="Text Box 5">
          <a:extLst>
            <a:ext uri="{FF2B5EF4-FFF2-40B4-BE49-F238E27FC236}">
              <a16:creationId xmlns:a16="http://schemas.microsoft.com/office/drawing/2014/main" id="{3642BDD6-089F-4FFA-937B-9773CCBE19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05" name="Text Box 6">
          <a:extLst>
            <a:ext uri="{FF2B5EF4-FFF2-40B4-BE49-F238E27FC236}">
              <a16:creationId xmlns:a16="http://schemas.microsoft.com/office/drawing/2014/main" id="{C1EEF802-23A7-45F0-9327-B366729420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06" name="Text Box 7">
          <a:extLst>
            <a:ext uri="{FF2B5EF4-FFF2-40B4-BE49-F238E27FC236}">
              <a16:creationId xmlns:a16="http://schemas.microsoft.com/office/drawing/2014/main" id="{C1EB7CE9-B3F5-4703-9B14-57681681A1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07" name="Text Box 8">
          <a:extLst>
            <a:ext uri="{FF2B5EF4-FFF2-40B4-BE49-F238E27FC236}">
              <a16:creationId xmlns:a16="http://schemas.microsoft.com/office/drawing/2014/main" id="{9249E3AF-29D4-4DC3-9891-A9FA2D5CAF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08" name="Text Box 9">
          <a:extLst>
            <a:ext uri="{FF2B5EF4-FFF2-40B4-BE49-F238E27FC236}">
              <a16:creationId xmlns:a16="http://schemas.microsoft.com/office/drawing/2014/main" id="{7B4BD134-C180-4316-8BC4-E1AB15A6AB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09" name="Text Box 10">
          <a:extLst>
            <a:ext uri="{FF2B5EF4-FFF2-40B4-BE49-F238E27FC236}">
              <a16:creationId xmlns:a16="http://schemas.microsoft.com/office/drawing/2014/main" id="{435027FF-C647-4614-A2E1-0E119B0587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10" name="Text Box 11">
          <a:extLst>
            <a:ext uri="{FF2B5EF4-FFF2-40B4-BE49-F238E27FC236}">
              <a16:creationId xmlns:a16="http://schemas.microsoft.com/office/drawing/2014/main" id="{AFB5FF97-35EF-48BE-8F97-3322E3BA00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11" name="Text Box 12">
          <a:extLst>
            <a:ext uri="{FF2B5EF4-FFF2-40B4-BE49-F238E27FC236}">
              <a16:creationId xmlns:a16="http://schemas.microsoft.com/office/drawing/2014/main" id="{26CF3F2C-8AD1-4EFF-AEEB-3EF8C8DF20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12" name="Text Box 13">
          <a:extLst>
            <a:ext uri="{FF2B5EF4-FFF2-40B4-BE49-F238E27FC236}">
              <a16:creationId xmlns:a16="http://schemas.microsoft.com/office/drawing/2014/main" id="{C7B27115-D89B-46DD-9C89-EEF0464259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13" name="Text Box 14">
          <a:extLst>
            <a:ext uri="{FF2B5EF4-FFF2-40B4-BE49-F238E27FC236}">
              <a16:creationId xmlns:a16="http://schemas.microsoft.com/office/drawing/2014/main" id="{5B1CFDA9-0B7A-459D-B330-2DC3A6D857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0DAC9E09-E715-43D3-9FC3-9CFC5C09F3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15" name="Text Box 16">
          <a:extLst>
            <a:ext uri="{FF2B5EF4-FFF2-40B4-BE49-F238E27FC236}">
              <a16:creationId xmlns:a16="http://schemas.microsoft.com/office/drawing/2014/main" id="{3E22BEB0-FC20-4467-9199-DD84FE4CAE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16" name="Text Box 17">
          <a:extLst>
            <a:ext uri="{FF2B5EF4-FFF2-40B4-BE49-F238E27FC236}">
              <a16:creationId xmlns:a16="http://schemas.microsoft.com/office/drawing/2014/main" id="{BD6B06D1-CCB6-4E9C-B75D-048D8F9B38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17" name="Text Box 18">
          <a:extLst>
            <a:ext uri="{FF2B5EF4-FFF2-40B4-BE49-F238E27FC236}">
              <a16:creationId xmlns:a16="http://schemas.microsoft.com/office/drawing/2014/main" id="{00E8B970-1ABF-4A01-89E8-339975170A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18" name="Text Box 19">
          <a:extLst>
            <a:ext uri="{FF2B5EF4-FFF2-40B4-BE49-F238E27FC236}">
              <a16:creationId xmlns:a16="http://schemas.microsoft.com/office/drawing/2014/main" id="{AD028488-0EE2-43C0-A13E-3529BFBD7A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19" name="Text Box 20">
          <a:extLst>
            <a:ext uri="{FF2B5EF4-FFF2-40B4-BE49-F238E27FC236}">
              <a16:creationId xmlns:a16="http://schemas.microsoft.com/office/drawing/2014/main" id="{9B880FFC-6400-4A7F-8E61-000C9D3317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20" name="Text Box 21">
          <a:extLst>
            <a:ext uri="{FF2B5EF4-FFF2-40B4-BE49-F238E27FC236}">
              <a16:creationId xmlns:a16="http://schemas.microsoft.com/office/drawing/2014/main" id="{0E497EEE-5ABC-4497-B5D0-E6C94A3917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21" name="Text Box 22">
          <a:extLst>
            <a:ext uri="{FF2B5EF4-FFF2-40B4-BE49-F238E27FC236}">
              <a16:creationId xmlns:a16="http://schemas.microsoft.com/office/drawing/2014/main" id="{4B715E57-D2E9-4A7C-A922-6A576E091F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D561BF40-42CB-466D-B6AB-9A569D7ADE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5D9B26E5-AEA1-4AD5-BA6D-96FF887148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24" name="Text Box 3">
          <a:extLst>
            <a:ext uri="{FF2B5EF4-FFF2-40B4-BE49-F238E27FC236}">
              <a16:creationId xmlns:a16="http://schemas.microsoft.com/office/drawing/2014/main" id="{A4EB0BFC-7A16-4963-BF6D-C3CB96152D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25" name="Text Box 4">
          <a:extLst>
            <a:ext uri="{FF2B5EF4-FFF2-40B4-BE49-F238E27FC236}">
              <a16:creationId xmlns:a16="http://schemas.microsoft.com/office/drawing/2014/main" id="{24923937-8528-47A0-910A-70F82CCEEC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26" name="Text Box 5">
          <a:extLst>
            <a:ext uri="{FF2B5EF4-FFF2-40B4-BE49-F238E27FC236}">
              <a16:creationId xmlns:a16="http://schemas.microsoft.com/office/drawing/2014/main" id="{EEA1D6AB-7D88-44A2-9D45-6453BA9694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27" name="Text Box 6">
          <a:extLst>
            <a:ext uri="{FF2B5EF4-FFF2-40B4-BE49-F238E27FC236}">
              <a16:creationId xmlns:a16="http://schemas.microsoft.com/office/drawing/2014/main" id="{6653487A-02FB-41CE-9A69-424F84E2BB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28" name="Text Box 7">
          <a:extLst>
            <a:ext uri="{FF2B5EF4-FFF2-40B4-BE49-F238E27FC236}">
              <a16:creationId xmlns:a16="http://schemas.microsoft.com/office/drawing/2014/main" id="{A2867AA9-F1D6-486F-918D-65862B94E9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29" name="Text Box 8">
          <a:extLst>
            <a:ext uri="{FF2B5EF4-FFF2-40B4-BE49-F238E27FC236}">
              <a16:creationId xmlns:a16="http://schemas.microsoft.com/office/drawing/2014/main" id="{C8F47E02-F62A-4AEF-B0DE-781D914E15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30" name="Text Box 9">
          <a:extLst>
            <a:ext uri="{FF2B5EF4-FFF2-40B4-BE49-F238E27FC236}">
              <a16:creationId xmlns:a16="http://schemas.microsoft.com/office/drawing/2014/main" id="{E5EBEFAA-5AEB-4693-9848-20D01E3202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31" name="Text Box 10">
          <a:extLst>
            <a:ext uri="{FF2B5EF4-FFF2-40B4-BE49-F238E27FC236}">
              <a16:creationId xmlns:a16="http://schemas.microsoft.com/office/drawing/2014/main" id="{11ABBCF0-9AB0-4D70-B05E-6ECC0D49DA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32" name="Text Box 11">
          <a:extLst>
            <a:ext uri="{FF2B5EF4-FFF2-40B4-BE49-F238E27FC236}">
              <a16:creationId xmlns:a16="http://schemas.microsoft.com/office/drawing/2014/main" id="{296D6BE3-1115-44AB-96A7-EF947D328A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33" name="Text Box 12">
          <a:extLst>
            <a:ext uri="{FF2B5EF4-FFF2-40B4-BE49-F238E27FC236}">
              <a16:creationId xmlns:a16="http://schemas.microsoft.com/office/drawing/2014/main" id="{B00A7126-578E-4FDA-9DBB-5BD93B8ED7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34" name="Text Box 13">
          <a:extLst>
            <a:ext uri="{FF2B5EF4-FFF2-40B4-BE49-F238E27FC236}">
              <a16:creationId xmlns:a16="http://schemas.microsoft.com/office/drawing/2014/main" id="{91D1576C-EC9A-48A7-A826-B5F7E7DB38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35" name="Text Box 14">
          <a:extLst>
            <a:ext uri="{FF2B5EF4-FFF2-40B4-BE49-F238E27FC236}">
              <a16:creationId xmlns:a16="http://schemas.microsoft.com/office/drawing/2014/main" id="{3C79F28A-CF57-4DC5-BC2A-427AA7D002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98FB3A16-4185-42D5-8210-15E59A1C08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37" name="Text Box 16">
          <a:extLst>
            <a:ext uri="{FF2B5EF4-FFF2-40B4-BE49-F238E27FC236}">
              <a16:creationId xmlns:a16="http://schemas.microsoft.com/office/drawing/2014/main" id="{DDD965E0-16A8-4114-B46A-A079B07ECC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38" name="Text Box 17">
          <a:extLst>
            <a:ext uri="{FF2B5EF4-FFF2-40B4-BE49-F238E27FC236}">
              <a16:creationId xmlns:a16="http://schemas.microsoft.com/office/drawing/2014/main" id="{287B32BC-3AA0-403C-85AF-CDAA5B356B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39" name="Text Box 18">
          <a:extLst>
            <a:ext uri="{FF2B5EF4-FFF2-40B4-BE49-F238E27FC236}">
              <a16:creationId xmlns:a16="http://schemas.microsoft.com/office/drawing/2014/main" id="{15DF396F-8E4D-4F58-B9BE-D49E11B089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40" name="Text Box 19">
          <a:extLst>
            <a:ext uri="{FF2B5EF4-FFF2-40B4-BE49-F238E27FC236}">
              <a16:creationId xmlns:a16="http://schemas.microsoft.com/office/drawing/2014/main" id="{6830DD5D-C475-463C-BF8E-6CCA3486B6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41" name="Text Box 20">
          <a:extLst>
            <a:ext uri="{FF2B5EF4-FFF2-40B4-BE49-F238E27FC236}">
              <a16:creationId xmlns:a16="http://schemas.microsoft.com/office/drawing/2014/main" id="{ACDA3F6B-F807-43A8-B3DD-2894E12A25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42" name="Text Box 21">
          <a:extLst>
            <a:ext uri="{FF2B5EF4-FFF2-40B4-BE49-F238E27FC236}">
              <a16:creationId xmlns:a16="http://schemas.microsoft.com/office/drawing/2014/main" id="{28C97E4A-4644-4D00-A4CC-360357A4D9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43" name="Text Box 22">
          <a:extLst>
            <a:ext uri="{FF2B5EF4-FFF2-40B4-BE49-F238E27FC236}">
              <a16:creationId xmlns:a16="http://schemas.microsoft.com/office/drawing/2014/main" id="{9BFAEE9A-7275-49B0-A0E2-9D96CD54A7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5144D218-E054-4E55-B801-467552F7C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DB0F1B50-256C-43E9-BB56-42E1EC5285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46" name="Text Box 3">
          <a:extLst>
            <a:ext uri="{FF2B5EF4-FFF2-40B4-BE49-F238E27FC236}">
              <a16:creationId xmlns:a16="http://schemas.microsoft.com/office/drawing/2014/main" id="{837BB8F0-05B5-4881-BAC7-1A3E88C366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47" name="Text Box 4">
          <a:extLst>
            <a:ext uri="{FF2B5EF4-FFF2-40B4-BE49-F238E27FC236}">
              <a16:creationId xmlns:a16="http://schemas.microsoft.com/office/drawing/2014/main" id="{7448A934-00AD-4C68-BC0B-E7CB4566B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48" name="Text Box 5">
          <a:extLst>
            <a:ext uri="{FF2B5EF4-FFF2-40B4-BE49-F238E27FC236}">
              <a16:creationId xmlns:a16="http://schemas.microsoft.com/office/drawing/2014/main" id="{CF705052-C7D9-4133-AD66-6B623C107E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49" name="Text Box 6">
          <a:extLst>
            <a:ext uri="{FF2B5EF4-FFF2-40B4-BE49-F238E27FC236}">
              <a16:creationId xmlns:a16="http://schemas.microsoft.com/office/drawing/2014/main" id="{7340C7A8-3F5E-4E16-AC9C-61051393C7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50" name="Text Box 7">
          <a:extLst>
            <a:ext uri="{FF2B5EF4-FFF2-40B4-BE49-F238E27FC236}">
              <a16:creationId xmlns:a16="http://schemas.microsoft.com/office/drawing/2014/main" id="{C3094BA0-044F-480F-9CD5-1CE137A8AB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51" name="Text Box 8">
          <a:extLst>
            <a:ext uri="{FF2B5EF4-FFF2-40B4-BE49-F238E27FC236}">
              <a16:creationId xmlns:a16="http://schemas.microsoft.com/office/drawing/2014/main" id="{A96E9179-A4D4-4867-8A31-CE50604E64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52" name="Text Box 9">
          <a:extLst>
            <a:ext uri="{FF2B5EF4-FFF2-40B4-BE49-F238E27FC236}">
              <a16:creationId xmlns:a16="http://schemas.microsoft.com/office/drawing/2014/main" id="{3942689D-4055-4CBD-B746-C32BC91309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53" name="Text Box 10">
          <a:extLst>
            <a:ext uri="{FF2B5EF4-FFF2-40B4-BE49-F238E27FC236}">
              <a16:creationId xmlns:a16="http://schemas.microsoft.com/office/drawing/2014/main" id="{689F19F8-0546-4823-84C6-A39D9A1AEC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54" name="Text Box 11">
          <a:extLst>
            <a:ext uri="{FF2B5EF4-FFF2-40B4-BE49-F238E27FC236}">
              <a16:creationId xmlns:a16="http://schemas.microsoft.com/office/drawing/2014/main" id="{A8C71E95-AE69-4315-8D69-F5DF9303ED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55" name="Text Box 12">
          <a:extLst>
            <a:ext uri="{FF2B5EF4-FFF2-40B4-BE49-F238E27FC236}">
              <a16:creationId xmlns:a16="http://schemas.microsoft.com/office/drawing/2014/main" id="{D3A3AB9D-209A-4858-9A41-DDD4B4745E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56" name="Text Box 13">
          <a:extLst>
            <a:ext uri="{FF2B5EF4-FFF2-40B4-BE49-F238E27FC236}">
              <a16:creationId xmlns:a16="http://schemas.microsoft.com/office/drawing/2014/main" id="{21CA01D3-C206-4368-9EBC-25FA8E0E36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57" name="Text Box 14">
          <a:extLst>
            <a:ext uri="{FF2B5EF4-FFF2-40B4-BE49-F238E27FC236}">
              <a16:creationId xmlns:a16="http://schemas.microsoft.com/office/drawing/2014/main" id="{EAFDC039-25E1-4B15-80B1-5F0FFD3CF8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879D5B2B-8800-4166-BC18-9C6A787CC3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59" name="Text Box 16">
          <a:extLst>
            <a:ext uri="{FF2B5EF4-FFF2-40B4-BE49-F238E27FC236}">
              <a16:creationId xmlns:a16="http://schemas.microsoft.com/office/drawing/2014/main" id="{DFE10672-7696-4840-9D45-8F407621FF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76B48AC2-D4A6-4739-AB9F-97356FD400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C685547F-B20F-43B7-ABFE-20965905BE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62" name="Text Box 3">
          <a:extLst>
            <a:ext uri="{FF2B5EF4-FFF2-40B4-BE49-F238E27FC236}">
              <a16:creationId xmlns:a16="http://schemas.microsoft.com/office/drawing/2014/main" id="{AD92D1EE-213C-43F7-9B62-EA550AA157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63" name="Text Box 4">
          <a:extLst>
            <a:ext uri="{FF2B5EF4-FFF2-40B4-BE49-F238E27FC236}">
              <a16:creationId xmlns:a16="http://schemas.microsoft.com/office/drawing/2014/main" id="{A8CA96E2-561C-4CBF-9525-7429B6C285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64" name="Text Box 5">
          <a:extLst>
            <a:ext uri="{FF2B5EF4-FFF2-40B4-BE49-F238E27FC236}">
              <a16:creationId xmlns:a16="http://schemas.microsoft.com/office/drawing/2014/main" id="{9DC5139A-6165-4780-A79F-EECC7741E4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65" name="Text Box 6">
          <a:extLst>
            <a:ext uri="{FF2B5EF4-FFF2-40B4-BE49-F238E27FC236}">
              <a16:creationId xmlns:a16="http://schemas.microsoft.com/office/drawing/2014/main" id="{9F40C9A7-1D2A-4700-94ED-FDC18628BC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66" name="Text Box 7">
          <a:extLst>
            <a:ext uri="{FF2B5EF4-FFF2-40B4-BE49-F238E27FC236}">
              <a16:creationId xmlns:a16="http://schemas.microsoft.com/office/drawing/2014/main" id="{16F41F09-8C74-4CB9-99C7-87A1988CAD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67" name="Text Box 8">
          <a:extLst>
            <a:ext uri="{FF2B5EF4-FFF2-40B4-BE49-F238E27FC236}">
              <a16:creationId xmlns:a16="http://schemas.microsoft.com/office/drawing/2014/main" id="{75750F98-23FB-49C1-9074-22DD29FBC0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68" name="Text Box 9">
          <a:extLst>
            <a:ext uri="{FF2B5EF4-FFF2-40B4-BE49-F238E27FC236}">
              <a16:creationId xmlns:a16="http://schemas.microsoft.com/office/drawing/2014/main" id="{3A3516DA-A0E8-4AD9-BE94-09389FDE84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69" name="Text Box 10">
          <a:extLst>
            <a:ext uri="{FF2B5EF4-FFF2-40B4-BE49-F238E27FC236}">
              <a16:creationId xmlns:a16="http://schemas.microsoft.com/office/drawing/2014/main" id="{AF0D1C39-9138-415E-A436-38B15DDD37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70" name="Text Box 11">
          <a:extLst>
            <a:ext uri="{FF2B5EF4-FFF2-40B4-BE49-F238E27FC236}">
              <a16:creationId xmlns:a16="http://schemas.microsoft.com/office/drawing/2014/main" id="{563E5573-08BA-41B9-884F-F89826B66C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71" name="Text Box 12">
          <a:extLst>
            <a:ext uri="{FF2B5EF4-FFF2-40B4-BE49-F238E27FC236}">
              <a16:creationId xmlns:a16="http://schemas.microsoft.com/office/drawing/2014/main" id="{3AB8D5E7-DDB2-40C5-BCE8-59E8DB1ACA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72" name="Text Box 13">
          <a:extLst>
            <a:ext uri="{FF2B5EF4-FFF2-40B4-BE49-F238E27FC236}">
              <a16:creationId xmlns:a16="http://schemas.microsoft.com/office/drawing/2014/main" id="{5983B0CB-AFF9-4C60-8E36-90901913CC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73" name="Text Box 14">
          <a:extLst>
            <a:ext uri="{FF2B5EF4-FFF2-40B4-BE49-F238E27FC236}">
              <a16:creationId xmlns:a16="http://schemas.microsoft.com/office/drawing/2014/main" id="{6E8EF8DD-80CD-42CC-BCAE-E527756917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63A779F1-FCFB-4DC2-9F03-DB73A668C4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75" name="Text Box 16">
          <a:extLst>
            <a:ext uri="{FF2B5EF4-FFF2-40B4-BE49-F238E27FC236}">
              <a16:creationId xmlns:a16="http://schemas.microsoft.com/office/drawing/2014/main" id="{225CDDA7-1355-46A0-810B-67311F3E9A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76" name="Text Box 17">
          <a:extLst>
            <a:ext uri="{FF2B5EF4-FFF2-40B4-BE49-F238E27FC236}">
              <a16:creationId xmlns:a16="http://schemas.microsoft.com/office/drawing/2014/main" id="{DFCD9DF4-76AD-4937-9094-E53EB77EB1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77" name="Text Box 18">
          <a:extLst>
            <a:ext uri="{FF2B5EF4-FFF2-40B4-BE49-F238E27FC236}">
              <a16:creationId xmlns:a16="http://schemas.microsoft.com/office/drawing/2014/main" id="{D7CF181C-36E4-44AF-A67C-7DB0C859BE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78" name="Text Box 19">
          <a:extLst>
            <a:ext uri="{FF2B5EF4-FFF2-40B4-BE49-F238E27FC236}">
              <a16:creationId xmlns:a16="http://schemas.microsoft.com/office/drawing/2014/main" id="{6A317C80-C3F9-4123-89F6-9B4CFD8EE1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79" name="Text Box 20">
          <a:extLst>
            <a:ext uri="{FF2B5EF4-FFF2-40B4-BE49-F238E27FC236}">
              <a16:creationId xmlns:a16="http://schemas.microsoft.com/office/drawing/2014/main" id="{9B859864-ED39-44DC-BAAD-240EF6997A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80" name="Text Box 21">
          <a:extLst>
            <a:ext uri="{FF2B5EF4-FFF2-40B4-BE49-F238E27FC236}">
              <a16:creationId xmlns:a16="http://schemas.microsoft.com/office/drawing/2014/main" id="{CDF6BCE2-4DC4-4CF7-8FF7-D6F971B3D0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81" name="Text Box 22">
          <a:extLst>
            <a:ext uri="{FF2B5EF4-FFF2-40B4-BE49-F238E27FC236}">
              <a16:creationId xmlns:a16="http://schemas.microsoft.com/office/drawing/2014/main" id="{F3A337F3-CD93-4FB2-BACC-FA963B33AC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71A371EF-988E-4DF9-A27B-3E9F751F70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8E08262E-AB10-40B6-B24C-A9DB7D239A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84" name="Text Box 3">
          <a:extLst>
            <a:ext uri="{FF2B5EF4-FFF2-40B4-BE49-F238E27FC236}">
              <a16:creationId xmlns:a16="http://schemas.microsoft.com/office/drawing/2014/main" id="{FE986848-DE1B-4B86-8E72-0F28C0BF67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85" name="Text Box 4">
          <a:extLst>
            <a:ext uri="{FF2B5EF4-FFF2-40B4-BE49-F238E27FC236}">
              <a16:creationId xmlns:a16="http://schemas.microsoft.com/office/drawing/2014/main" id="{CDF699EA-A8DE-472B-9412-34C4C12BC8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86" name="Text Box 5">
          <a:extLst>
            <a:ext uri="{FF2B5EF4-FFF2-40B4-BE49-F238E27FC236}">
              <a16:creationId xmlns:a16="http://schemas.microsoft.com/office/drawing/2014/main" id="{F46514E3-8115-4102-879B-E3D5F3CEDD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87" name="Text Box 6">
          <a:extLst>
            <a:ext uri="{FF2B5EF4-FFF2-40B4-BE49-F238E27FC236}">
              <a16:creationId xmlns:a16="http://schemas.microsoft.com/office/drawing/2014/main" id="{BBEA83EB-A558-4318-AD38-8AF543732A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88" name="Text Box 7">
          <a:extLst>
            <a:ext uri="{FF2B5EF4-FFF2-40B4-BE49-F238E27FC236}">
              <a16:creationId xmlns:a16="http://schemas.microsoft.com/office/drawing/2014/main" id="{F0520885-A007-4460-8EE2-C329995F38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89" name="Text Box 8">
          <a:extLst>
            <a:ext uri="{FF2B5EF4-FFF2-40B4-BE49-F238E27FC236}">
              <a16:creationId xmlns:a16="http://schemas.microsoft.com/office/drawing/2014/main" id="{56361966-30E3-4D76-8E1A-345EF02E5D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90" name="Text Box 9">
          <a:extLst>
            <a:ext uri="{FF2B5EF4-FFF2-40B4-BE49-F238E27FC236}">
              <a16:creationId xmlns:a16="http://schemas.microsoft.com/office/drawing/2014/main" id="{CCBBD011-9678-4F62-8328-845951B729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91" name="Text Box 10">
          <a:extLst>
            <a:ext uri="{FF2B5EF4-FFF2-40B4-BE49-F238E27FC236}">
              <a16:creationId xmlns:a16="http://schemas.microsoft.com/office/drawing/2014/main" id="{B6946AC9-4699-4A63-8FF0-CDA9A43C19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92" name="Text Box 11">
          <a:extLst>
            <a:ext uri="{FF2B5EF4-FFF2-40B4-BE49-F238E27FC236}">
              <a16:creationId xmlns:a16="http://schemas.microsoft.com/office/drawing/2014/main" id="{C7F4A748-A407-4334-BD7D-FE55A97F0D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93" name="Text Box 12">
          <a:extLst>
            <a:ext uri="{FF2B5EF4-FFF2-40B4-BE49-F238E27FC236}">
              <a16:creationId xmlns:a16="http://schemas.microsoft.com/office/drawing/2014/main" id="{09D22801-E7B6-4CCB-8117-78C93A2749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94" name="Text Box 13">
          <a:extLst>
            <a:ext uri="{FF2B5EF4-FFF2-40B4-BE49-F238E27FC236}">
              <a16:creationId xmlns:a16="http://schemas.microsoft.com/office/drawing/2014/main" id="{AD826614-E66A-43BE-B330-51D778BD95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95" name="Text Box 14">
          <a:extLst>
            <a:ext uri="{FF2B5EF4-FFF2-40B4-BE49-F238E27FC236}">
              <a16:creationId xmlns:a16="http://schemas.microsoft.com/office/drawing/2014/main" id="{D6427D88-F9C2-4143-B91A-0536DB13C9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7A02D901-055B-4B1D-8BC7-A718D43ED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97" name="Text Box 16">
          <a:extLst>
            <a:ext uri="{FF2B5EF4-FFF2-40B4-BE49-F238E27FC236}">
              <a16:creationId xmlns:a16="http://schemas.microsoft.com/office/drawing/2014/main" id="{D34AFBB9-C83D-4148-8388-FB47808D7F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98" name="Text Box 17">
          <a:extLst>
            <a:ext uri="{FF2B5EF4-FFF2-40B4-BE49-F238E27FC236}">
              <a16:creationId xmlns:a16="http://schemas.microsoft.com/office/drawing/2014/main" id="{87229983-706A-46E2-80E7-92AE4714E2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699" name="Text Box 18">
          <a:extLst>
            <a:ext uri="{FF2B5EF4-FFF2-40B4-BE49-F238E27FC236}">
              <a16:creationId xmlns:a16="http://schemas.microsoft.com/office/drawing/2014/main" id="{20EE4D1F-4ECC-4129-92BB-1AAD6C14D5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00" name="Text Box 19">
          <a:extLst>
            <a:ext uri="{FF2B5EF4-FFF2-40B4-BE49-F238E27FC236}">
              <a16:creationId xmlns:a16="http://schemas.microsoft.com/office/drawing/2014/main" id="{DF435847-2EE6-4812-97FE-045A90251A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01" name="Text Box 20">
          <a:extLst>
            <a:ext uri="{FF2B5EF4-FFF2-40B4-BE49-F238E27FC236}">
              <a16:creationId xmlns:a16="http://schemas.microsoft.com/office/drawing/2014/main" id="{3540924E-9881-444C-AEF0-250CC6756A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02" name="Text Box 21">
          <a:extLst>
            <a:ext uri="{FF2B5EF4-FFF2-40B4-BE49-F238E27FC236}">
              <a16:creationId xmlns:a16="http://schemas.microsoft.com/office/drawing/2014/main" id="{E7C0D2B8-0F9A-4E46-8FFF-AD82FE87A7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03" name="Text Box 22">
          <a:extLst>
            <a:ext uri="{FF2B5EF4-FFF2-40B4-BE49-F238E27FC236}">
              <a16:creationId xmlns:a16="http://schemas.microsoft.com/office/drawing/2014/main" id="{63C53FA2-F7A0-4E2A-920D-00EAF41B93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671E1366-3028-4BFD-8621-74346ADDD6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7030ED2D-7364-42D8-B1C6-D9C1DBD1AF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06" name="Text Box 3">
          <a:extLst>
            <a:ext uri="{FF2B5EF4-FFF2-40B4-BE49-F238E27FC236}">
              <a16:creationId xmlns:a16="http://schemas.microsoft.com/office/drawing/2014/main" id="{2CBD8CD6-D4FF-4EAF-A5D1-936AA02D41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07" name="Text Box 4">
          <a:extLst>
            <a:ext uri="{FF2B5EF4-FFF2-40B4-BE49-F238E27FC236}">
              <a16:creationId xmlns:a16="http://schemas.microsoft.com/office/drawing/2014/main" id="{5E9653E7-CA3A-4971-ADFA-3F404F918C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08" name="Text Box 5">
          <a:extLst>
            <a:ext uri="{FF2B5EF4-FFF2-40B4-BE49-F238E27FC236}">
              <a16:creationId xmlns:a16="http://schemas.microsoft.com/office/drawing/2014/main" id="{3606024E-BEB6-40C5-9200-939BB29F59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09" name="Text Box 6">
          <a:extLst>
            <a:ext uri="{FF2B5EF4-FFF2-40B4-BE49-F238E27FC236}">
              <a16:creationId xmlns:a16="http://schemas.microsoft.com/office/drawing/2014/main" id="{EF5864D7-D200-4C7F-A793-1255A69339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10" name="Text Box 7">
          <a:extLst>
            <a:ext uri="{FF2B5EF4-FFF2-40B4-BE49-F238E27FC236}">
              <a16:creationId xmlns:a16="http://schemas.microsoft.com/office/drawing/2014/main" id="{9611BD75-0AAC-4E61-A4B8-FBCD1DC796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11" name="Text Box 8">
          <a:extLst>
            <a:ext uri="{FF2B5EF4-FFF2-40B4-BE49-F238E27FC236}">
              <a16:creationId xmlns:a16="http://schemas.microsoft.com/office/drawing/2014/main" id="{D73FAD6F-A7E4-42A9-A989-23CCC7842F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12" name="Text Box 9">
          <a:extLst>
            <a:ext uri="{FF2B5EF4-FFF2-40B4-BE49-F238E27FC236}">
              <a16:creationId xmlns:a16="http://schemas.microsoft.com/office/drawing/2014/main" id="{9B74C8D8-6191-4AA8-96A4-7ADE273DAA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13" name="Text Box 10">
          <a:extLst>
            <a:ext uri="{FF2B5EF4-FFF2-40B4-BE49-F238E27FC236}">
              <a16:creationId xmlns:a16="http://schemas.microsoft.com/office/drawing/2014/main" id="{4F73BAE4-742A-4654-A4FC-2B4B1A245E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14" name="Text Box 11">
          <a:extLst>
            <a:ext uri="{FF2B5EF4-FFF2-40B4-BE49-F238E27FC236}">
              <a16:creationId xmlns:a16="http://schemas.microsoft.com/office/drawing/2014/main" id="{12EDCA59-F3E4-4F30-B727-C322A00EF6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15" name="Text Box 12">
          <a:extLst>
            <a:ext uri="{FF2B5EF4-FFF2-40B4-BE49-F238E27FC236}">
              <a16:creationId xmlns:a16="http://schemas.microsoft.com/office/drawing/2014/main" id="{15FF4AB0-0633-459E-A678-8B5AD35E9C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16" name="Text Box 13">
          <a:extLst>
            <a:ext uri="{FF2B5EF4-FFF2-40B4-BE49-F238E27FC236}">
              <a16:creationId xmlns:a16="http://schemas.microsoft.com/office/drawing/2014/main" id="{23593200-738D-4198-925B-5BF87B1CC1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17" name="Text Box 14">
          <a:extLst>
            <a:ext uri="{FF2B5EF4-FFF2-40B4-BE49-F238E27FC236}">
              <a16:creationId xmlns:a16="http://schemas.microsoft.com/office/drawing/2014/main" id="{D54ECC5E-E72C-4620-8CFC-22595BECDB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38</xdr:row>
      <xdr:rowOff>0</xdr:rowOff>
    </xdr:from>
    <xdr:to>
      <xdr:col>1</xdr:col>
      <xdr:colOff>3556992</xdr:colOff>
      <xdr:row>38</xdr:row>
      <xdr:rowOff>160020</xdr:rowOff>
    </xdr:to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E393DD51-B497-4637-BBF7-857B1E9669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CAD7D3B0-B62F-41F1-88E0-2CB2C51F10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A0C779EF-5C9D-4607-BD34-73A065D268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21" name="Text Box 3">
          <a:extLst>
            <a:ext uri="{FF2B5EF4-FFF2-40B4-BE49-F238E27FC236}">
              <a16:creationId xmlns:a16="http://schemas.microsoft.com/office/drawing/2014/main" id="{1C9E3AD6-4474-4544-B777-3C3AFE14A4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22" name="Text Box 4">
          <a:extLst>
            <a:ext uri="{FF2B5EF4-FFF2-40B4-BE49-F238E27FC236}">
              <a16:creationId xmlns:a16="http://schemas.microsoft.com/office/drawing/2014/main" id="{9F4838C2-07F1-4839-B504-C0ED54C199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23" name="Text Box 5">
          <a:extLst>
            <a:ext uri="{FF2B5EF4-FFF2-40B4-BE49-F238E27FC236}">
              <a16:creationId xmlns:a16="http://schemas.microsoft.com/office/drawing/2014/main" id="{A478C442-A16B-4C76-82A1-40AB797EF1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24" name="Text Box 6">
          <a:extLst>
            <a:ext uri="{FF2B5EF4-FFF2-40B4-BE49-F238E27FC236}">
              <a16:creationId xmlns:a16="http://schemas.microsoft.com/office/drawing/2014/main" id="{1EBCEA98-7D1D-4D6C-BEFF-E38114FF90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25" name="Text Box 7">
          <a:extLst>
            <a:ext uri="{FF2B5EF4-FFF2-40B4-BE49-F238E27FC236}">
              <a16:creationId xmlns:a16="http://schemas.microsoft.com/office/drawing/2014/main" id="{F70B73A8-E5D2-4BEA-B8BC-1BA84DD484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26" name="Text Box 8">
          <a:extLst>
            <a:ext uri="{FF2B5EF4-FFF2-40B4-BE49-F238E27FC236}">
              <a16:creationId xmlns:a16="http://schemas.microsoft.com/office/drawing/2014/main" id="{15EC4602-E7CD-4AB3-AD15-BB14FCA7FF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27" name="Text Box 9">
          <a:extLst>
            <a:ext uri="{FF2B5EF4-FFF2-40B4-BE49-F238E27FC236}">
              <a16:creationId xmlns:a16="http://schemas.microsoft.com/office/drawing/2014/main" id="{6A1FF67C-BF19-43CD-A3E9-ECDF50AD9D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28" name="Text Box 10">
          <a:extLst>
            <a:ext uri="{FF2B5EF4-FFF2-40B4-BE49-F238E27FC236}">
              <a16:creationId xmlns:a16="http://schemas.microsoft.com/office/drawing/2014/main" id="{DA732203-9138-421C-97AF-52F21EC5C8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29" name="Text Box 11">
          <a:extLst>
            <a:ext uri="{FF2B5EF4-FFF2-40B4-BE49-F238E27FC236}">
              <a16:creationId xmlns:a16="http://schemas.microsoft.com/office/drawing/2014/main" id="{4742B236-24B2-42A3-9FCD-C3DC22B808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30" name="Text Box 12">
          <a:extLst>
            <a:ext uri="{FF2B5EF4-FFF2-40B4-BE49-F238E27FC236}">
              <a16:creationId xmlns:a16="http://schemas.microsoft.com/office/drawing/2014/main" id="{D9765D53-6472-4A0A-A9B4-63F9B7EA2C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31" name="Text Box 13">
          <a:extLst>
            <a:ext uri="{FF2B5EF4-FFF2-40B4-BE49-F238E27FC236}">
              <a16:creationId xmlns:a16="http://schemas.microsoft.com/office/drawing/2014/main" id="{33CA1B1A-FFF7-44A0-A59A-E2345BA206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32" name="Text Box 14">
          <a:extLst>
            <a:ext uri="{FF2B5EF4-FFF2-40B4-BE49-F238E27FC236}">
              <a16:creationId xmlns:a16="http://schemas.microsoft.com/office/drawing/2014/main" id="{417FC053-8A46-490A-AE6C-10BE2648E0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1DD0D2D0-1341-4B07-BA7D-F5364EC063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34" name="Text Box 16">
          <a:extLst>
            <a:ext uri="{FF2B5EF4-FFF2-40B4-BE49-F238E27FC236}">
              <a16:creationId xmlns:a16="http://schemas.microsoft.com/office/drawing/2014/main" id="{8E3FCD7F-677C-48A8-B941-E376FFD15B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35" name="Text Box 17">
          <a:extLst>
            <a:ext uri="{FF2B5EF4-FFF2-40B4-BE49-F238E27FC236}">
              <a16:creationId xmlns:a16="http://schemas.microsoft.com/office/drawing/2014/main" id="{3C79DA7F-FE99-4676-83BF-FE1A9FD4FC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36" name="Text Box 18">
          <a:extLst>
            <a:ext uri="{FF2B5EF4-FFF2-40B4-BE49-F238E27FC236}">
              <a16:creationId xmlns:a16="http://schemas.microsoft.com/office/drawing/2014/main" id="{E05B7E32-A29B-4CD0-AF5F-6F64348774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37" name="Text Box 19">
          <a:extLst>
            <a:ext uri="{FF2B5EF4-FFF2-40B4-BE49-F238E27FC236}">
              <a16:creationId xmlns:a16="http://schemas.microsoft.com/office/drawing/2014/main" id="{BC929CC1-D098-41D7-BA64-7483AEF577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38" name="Text Box 20">
          <a:extLst>
            <a:ext uri="{FF2B5EF4-FFF2-40B4-BE49-F238E27FC236}">
              <a16:creationId xmlns:a16="http://schemas.microsoft.com/office/drawing/2014/main" id="{2E0A978D-F3F9-45E8-954B-880B90B79ED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39" name="Text Box 21">
          <a:extLst>
            <a:ext uri="{FF2B5EF4-FFF2-40B4-BE49-F238E27FC236}">
              <a16:creationId xmlns:a16="http://schemas.microsoft.com/office/drawing/2014/main" id="{400EEC74-E91E-42F8-8F36-522978CCA6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740" name="Text Box 22">
          <a:extLst>
            <a:ext uri="{FF2B5EF4-FFF2-40B4-BE49-F238E27FC236}">
              <a16:creationId xmlns:a16="http://schemas.microsoft.com/office/drawing/2014/main" id="{E57DF0B8-6933-4CE5-88E0-7533B30603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38</xdr:row>
      <xdr:rowOff>0</xdr:rowOff>
    </xdr:from>
    <xdr:ext cx="0" cy="161925"/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55B816BD-F599-46E3-ABBA-B0C679695D21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1BD5565F-0E42-4EC4-B764-81B211D9A6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43" name="Text Box 3">
          <a:extLst>
            <a:ext uri="{FF2B5EF4-FFF2-40B4-BE49-F238E27FC236}">
              <a16:creationId xmlns:a16="http://schemas.microsoft.com/office/drawing/2014/main" id="{746B05D9-F770-4CC9-9A16-9CCCB446F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44" name="Text Box 4">
          <a:extLst>
            <a:ext uri="{FF2B5EF4-FFF2-40B4-BE49-F238E27FC236}">
              <a16:creationId xmlns:a16="http://schemas.microsoft.com/office/drawing/2014/main" id="{BE10E03B-0D2C-4C6E-A341-EFBE791D2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45" name="Text Box 5">
          <a:extLst>
            <a:ext uri="{FF2B5EF4-FFF2-40B4-BE49-F238E27FC236}">
              <a16:creationId xmlns:a16="http://schemas.microsoft.com/office/drawing/2014/main" id="{B04D0540-640B-4EDF-AD10-DF060AE47C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46" name="Text Box 6">
          <a:extLst>
            <a:ext uri="{FF2B5EF4-FFF2-40B4-BE49-F238E27FC236}">
              <a16:creationId xmlns:a16="http://schemas.microsoft.com/office/drawing/2014/main" id="{0FA8AF64-F008-4E16-AD58-EF0ACCD366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47" name="Text Box 7">
          <a:extLst>
            <a:ext uri="{FF2B5EF4-FFF2-40B4-BE49-F238E27FC236}">
              <a16:creationId xmlns:a16="http://schemas.microsoft.com/office/drawing/2014/main" id="{D611F248-C4CE-4620-8985-EA8B4864F6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48" name="Text Box 8">
          <a:extLst>
            <a:ext uri="{FF2B5EF4-FFF2-40B4-BE49-F238E27FC236}">
              <a16:creationId xmlns:a16="http://schemas.microsoft.com/office/drawing/2014/main" id="{A14F4F9D-3BC7-487B-8562-4EB4A7BCE9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49" name="Text Box 9">
          <a:extLst>
            <a:ext uri="{FF2B5EF4-FFF2-40B4-BE49-F238E27FC236}">
              <a16:creationId xmlns:a16="http://schemas.microsoft.com/office/drawing/2014/main" id="{11B132FE-8867-4FC8-B18B-50146CB5FC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50" name="Text Box 10">
          <a:extLst>
            <a:ext uri="{FF2B5EF4-FFF2-40B4-BE49-F238E27FC236}">
              <a16:creationId xmlns:a16="http://schemas.microsoft.com/office/drawing/2014/main" id="{DD6B4113-3074-42CA-AAA5-DC667106D5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51" name="Text Box 11">
          <a:extLst>
            <a:ext uri="{FF2B5EF4-FFF2-40B4-BE49-F238E27FC236}">
              <a16:creationId xmlns:a16="http://schemas.microsoft.com/office/drawing/2014/main" id="{08819D0D-CCB7-4519-8367-6C0A41F956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52" name="Text Box 12">
          <a:extLst>
            <a:ext uri="{FF2B5EF4-FFF2-40B4-BE49-F238E27FC236}">
              <a16:creationId xmlns:a16="http://schemas.microsoft.com/office/drawing/2014/main" id="{95BAF8C9-57EE-4159-86C8-95B5F0793B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53" name="Text Box 13">
          <a:extLst>
            <a:ext uri="{FF2B5EF4-FFF2-40B4-BE49-F238E27FC236}">
              <a16:creationId xmlns:a16="http://schemas.microsoft.com/office/drawing/2014/main" id="{BE895E76-E418-44B5-8C36-D06ABDB7B2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54" name="Text Box 14">
          <a:extLst>
            <a:ext uri="{FF2B5EF4-FFF2-40B4-BE49-F238E27FC236}">
              <a16:creationId xmlns:a16="http://schemas.microsoft.com/office/drawing/2014/main" id="{F1B91406-8844-4388-9807-3F9AB3DD74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378A5833-F712-4405-95ED-9E6E91C80C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56" name="Text Box 16">
          <a:extLst>
            <a:ext uri="{FF2B5EF4-FFF2-40B4-BE49-F238E27FC236}">
              <a16:creationId xmlns:a16="http://schemas.microsoft.com/office/drawing/2014/main" id="{663E9C14-B124-4B33-98E8-01B30AD2D0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57" name="Text Box 17">
          <a:extLst>
            <a:ext uri="{FF2B5EF4-FFF2-40B4-BE49-F238E27FC236}">
              <a16:creationId xmlns:a16="http://schemas.microsoft.com/office/drawing/2014/main" id="{EDD5CE6B-5436-474D-8022-85118FEDE8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58" name="Text Box 18">
          <a:extLst>
            <a:ext uri="{FF2B5EF4-FFF2-40B4-BE49-F238E27FC236}">
              <a16:creationId xmlns:a16="http://schemas.microsoft.com/office/drawing/2014/main" id="{286E3BA7-0472-4F9B-9B35-4E5FA146B4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59" name="Text Box 19">
          <a:extLst>
            <a:ext uri="{FF2B5EF4-FFF2-40B4-BE49-F238E27FC236}">
              <a16:creationId xmlns:a16="http://schemas.microsoft.com/office/drawing/2014/main" id="{7D0E263E-92D6-487C-85E7-6DC04D8F1D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60" name="Text Box 20">
          <a:extLst>
            <a:ext uri="{FF2B5EF4-FFF2-40B4-BE49-F238E27FC236}">
              <a16:creationId xmlns:a16="http://schemas.microsoft.com/office/drawing/2014/main" id="{BED6932A-CF44-4B34-B9E2-B60A2B6B56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61" name="Text Box 21">
          <a:extLst>
            <a:ext uri="{FF2B5EF4-FFF2-40B4-BE49-F238E27FC236}">
              <a16:creationId xmlns:a16="http://schemas.microsoft.com/office/drawing/2014/main" id="{66F3F902-A2C5-45D0-BBEB-D459EA4B36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62" name="Text Box 22">
          <a:extLst>
            <a:ext uri="{FF2B5EF4-FFF2-40B4-BE49-F238E27FC236}">
              <a16:creationId xmlns:a16="http://schemas.microsoft.com/office/drawing/2014/main" id="{F60D3C06-5E3B-46B0-9835-EC52DBCA03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EE69E41D-54FD-4BD9-B517-0022527F6C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783CDE7B-1536-4070-8046-7D6A10703A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65" name="Text Box 3">
          <a:extLst>
            <a:ext uri="{FF2B5EF4-FFF2-40B4-BE49-F238E27FC236}">
              <a16:creationId xmlns:a16="http://schemas.microsoft.com/office/drawing/2014/main" id="{C8208907-6D9F-4961-8020-011B08FFE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66" name="Text Box 4">
          <a:extLst>
            <a:ext uri="{FF2B5EF4-FFF2-40B4-BE49-F238E27FC236}">
              <a16:creationId xmlns:a16="http://schemas.microsoft.com/office/drawing/2014/main" id="{B7046B83-E3D2-4760-8F8B-D6F9BC1EAA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67" name="Text Box 5">
          <a:extLst>
            <a:ext uri="{FF2B5EF4-FFF2-40B4-BE49-F238E27FC236}">
              <a16:creationId xmlns:a16="http://schemas.microsoft.com/office/drawing/2014/main" id="{C0E44AA4-C055-4505-AEDA-14C0570F97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68" name="Text Box 6">
          <a:extLst>
            <a:ext uri="{FF2B5EF4-FFF2-40B4-BE49-F238E27FC236}">
              <a16:creationId xmlns:a16="http://schemas.microsoft.com/office/drawing/2014/main" id="{5EB56E7A-618F-4F86-A866-334140D5FC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69" name="Text Box 7">
          <a:extLst>
            <a:ext uri="{FF2B5EF4-FFF2-40B4-BE49-F238E27FC236}">
              <a16:creationId xmlns:a16="http://schemas.microsoft.com/office/drawing/2014/main" id="{A548AA71-5E07-46D4-BEA5-4143213935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70" name="Text Box 8">
          <a:extLst>
            <a:ext uri="{FF2B5EF4-FFF2-40B4-BE49-F238E27FC236}">
              <a16:creationId xmlns:a16="http://schemas.microsoft.com/office/drawing/2014/main" id="{EA5B8203-51AE-4137-BAC0-8F164F2969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71" name="Text Box 9">
          <a:extLst>
            <a:ext uri="{FF2B5EF4-FFF2-40B4-BE49-F238E27FC236}">
              <a16:creationId xmlns:a16="http://schemas.microsoft.com/office/drawing/2014/main" id="{6CA9217F-F09F-4E43-99FB-C4B98EF788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72" name="Text Box 10">
          <a:extLst>
            <a:ext uri="{FF2B5EF4-FFF2-40B4-BE49-F238E27FC236}">
              <a16:creationId xmlns:a16="http://schemas.microsoft.com/office/drawing/2014/main" id="{B150EDF2-E429-43EC-B43C-831F7DD04E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73" name="Text Box 11">
          <a:extLst>
            <a:ext uri="{FF2B5EF4-FFF2-40B4-BE49-F238E27FC236}">
              <a16:creationId xmlns:a16="http://schemas.microsoft.com/office/drawing/2014/main" id="{81308771-F71C-4AA3-9AF7-F5A2696F05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74" name="Text Box 12">
          <a:extLst>
            <a:ext uri="{FF2B5EF4-FFF2-40B4-BE49-F238E27FC236}">
              <a16:creationId xmlns:a16="http://schemas.microsoft.com/office/drawing/2014/main" id="{67258E89-2085-49E7-A411-DB86F8DBD1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75" name="Text Box 13">
          <a:extLst>
            <a:ext uri="{FF2B5EF4-FFF2-40B4-BE49-F238E27FC236}">
              <a16:creationId xmlns:a16="http://schemas.microsoft.com/office/drawing/2014/main" id="{B85CC29A-CE48-4718-811E-4F3556AC61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76" name="Text Box 14">
          <a:extLst>
            <a:ext uri="{FF2B5EF4-FFF2-40B4-BE49-F238E27FC236}">
              <a16:creationId xmlns:a16="http://schemas.microsoft.com/office/drawing/2014/main" id="{20D269DF-ABBC-4B72-B81D-FFE2D68EE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B5531406-18F9-4FE6-936D-091C775896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78" name="Text Box 16">
          <a:extLst>
            <a:ext uri="{FF2B5EF4-FFF2-40B4-BE49-F238E27FC236}">
              <a16:creationId xmlns:a16="http://schemas.microsoft.com/office/drawing/2014/main" id="{E5556E87-23E2-4BCB-AC6D-ECE6DB01D5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79" name="Text Box 17">
          <a:extLst>
            <a:ext uri="{FF2B5EF4-FFF2-40B4-BE49-F238E27FC236}">
              <a16:creationId xmlns:a16="http://schemas.microsoft.com/office/drawing/2014/main" id="{2EED0FFF-96FA-4667-846D-79BB86F21D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80" name="Text Box 18">
          <a:extLst>
            <a:ext uri="{FF2B5EF4-FFF2-40B4-BE49-F238E27FC236}">
              <a16:creationId xmlns:a16="http://schemas.microsoft.com/office/drawing/2014/main" id="{1723DDAE-56A8-4237-A5FA-11E479E918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81" name="Text Box 19">
          <a:extLst>
            <a:ext uri="{FF2B5EF4-FFF2-40B4-BE49-F238E27FC236}">
              <a16:creationId xmlns:a16="http://schemas.microsoft.com/office/drawing/2014/main" id="{6B157384-6EBF-4DCE-B46D-03B62EA251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82" name="Text Box 20">
          <a:extLst>
            <a:ext uri="{FF2B5EF4-FFF2-40B4-BE49-F238E27FC236}">
              <a16:creationId xmlns:a16="http://schemas.microsoft.com/office/drawing/2014/main" id="{BB3B0F69-5CC4-4A37-A59D-C1385A8890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83" name="Text Box 21">
          <a:extLst>
            <a:ext uri="{FF2B5EF4-FFF2-40B4-BE49-F238E27FC236}">
              <a16:creationId xmlns:a16="http://schemas.microsoft.com/office/drawing/2014/main" id="{CA24BBA7-E3F0-4B2B-847E-457923588E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84" name="Text Box 22">
          <a:extLst>
            <a:ext uri="{FF2B5EF4-FFF2-40B4-BE49-F238E27FC236}">
              <a16:creationId xmlns:a16="http://schemas.microsoft.com/office/drawing/2014/main" id="{84DB0240-C4ED-4549-8F4A-A0AFBFD7DD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3D36FA3E-E310-46D4-A6B1-EE3061F35C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CE21A13A-F5B7-4A7D-A994-0C36E09208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87" name="Text Box 3">
          <a:extLst>
            <a:ext uri="{FF2B5EF4-FFF2-40B4-BE49-F238E27FC236}">
              <a16:creationId xmlns:a16="http://schemas.microsoft.com/office/drawing/2014/main" id="{FFDF776D-869B-4ED6-A8F9-608BC36456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A2DBEDC6-F353-4194-A7C2-B5369062AD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89" name="Text Box 5">
          <a:extLst>
            <a:ext uri="{FF2B5EF4-FFF2-40B4-BE49-F238E27FC236}">
              <a16:creationId xmlns:a16="http://schemas.microsoft.com/office/drawing/2014/main" id="{0B2C6684-1465-4B09-A2F9-1D38EE977E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90" name="Text Box 6">
          <a:extLst>
            <a:ext uri="{FF2B5EF4-FFF2-40B4-BE49-F238E27FC236}">
              <a16:creationId xmlns:a16="http://schemas.microsoft.com/office/drawing/2014/main" id="{A95BC3B3-365F-4C33-A519-1E37BE5F6B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91" name="Text Box 7">
          <a:extLst>
            <a:ext uri="{FF2B5EF4-FFF2-40B4-BE49-F238E27FC236}">
              <a16:creationId xmlns:a16="http://schemas.microsoft.com/office/drawing/2014/main" id="{604B7EE3-B995-448A-935A-7960C33B87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92" name="Text Box 8">
          <a:extLst>
            <a:ext uri="{FF2B5EF4-FFF2-40B4-BE49-F238E27FC236}">
              <a16:creationId xmlns:a16="http://schemas.microsoft.com/office/drawing/2014/main" id="{0443F0BF-1787-4C6C-9FB9-C22389CA3D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93" name="Text Box 9">
          <a:extLst>
            <a:ext uri="{FF2B5EF4-FFF2-40B4-BE49-F238E27FC236}">
              <a16:creationId xmlns:a16="http://schemas.microsoft.com/office/drawing/2014/main" id="{0F3608E6-9CB0-4058-9579-DC7F646A7C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94" name="Text Box 10">
          <a:extLst>
            <a:ext uri="{FF2B5EF4-FFF2-40B4-BE49-F238E27FC236}">
              <a16:creationId xmlns:a16="http://schemas.microsoft.com/office/drawing/2014/main" id="{73C0AC7E-5444-4D4A-B5EC-AF4D0F06A4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95" name="Text Box 11">
          <a:extLst>
            <a:ext uri="{FF2B5EF4-FFF2-40B4-BE49-F238E27FC236}">
              <a16:creationId xmlns:a16="http://schemas.microsoft.com/office/drawing/2014/main" id="{AEC6293E-9559-4237-920A-1B2DEDC03B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96" name="Text Box 12">
          <a:extLst>
            <a:ext uri="{FF2B5EF4-FFF2-40B4-BE49-F238E27FC236}">
              <a16:creationId xmlns:a16="http://schemas.microsoft.com/office/drawing/2014/main" id="{1A4BBDD5-776C-4165-B809-0D7A368902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97" name="Text Box 13">
          <a:extLst>
            <a:ext uri="{FF2B5EF4-FFF2-40B4-BE49-F238E27FC236}">
              <a16:creationId xmlns:a16="http://schemas.microsoft.com/office/drawing/2014/main" id="{E4AB5542-5227-41B8-B444-5E541223A1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98" name="Text Box 14">
          <a:extLst>
            <a:ext uri="{FF2B5EF4-FFF2-40B4-BE49-F238E27FC236}">
              <a16:creationId xmlns:a16="http://schemas.microsoft.com/office/drawing/2014/main" id="{952CC680-D15E-434E-AE61-8968FF42B4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AF26C9B0-BF66-4C2C-A7B7-4E9B40AC9F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00" name="Text Box 16">
          <a:extLst>
            <a:ext uri="{FF2B5EF4-FFF2-40B4-BE49-F238E27FC236}">
              <a16:creationId xmlns:a16="http://schemas.microsoft.com/office/drawing/2014/main" id="{57D9EB50-941B-4C3B-9F9B-2B7558135D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01" name="Text Box 17">
          <a:extLst>
            <a:ext uri="{FF2B5EF4-FFF2-40B4-BE49-F238E27FC236}">
              <a16:creationId xmlns:a16="http://schemas.microsoft.com/office/drawing/2014/main" id="{9CF6C2AF-005D-4310-B8DA-11F9EB9016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02" name="Text Box 18">
          <a:extLst>
            <a:ext uri="{FF2B5EF4-FFF2-40B4-BE49-F238E27FC236}">
              <a16:creationId xmlns:a16="http://schemas.microsoft.com/office/drawing/2014/main" id="{1F4B48CC-CDF3-4831-92E7-09B10374A4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03" name="Text Box 19">
          <a:extLst>
            <a:ext uri="{FF2B5EF4-FFF2-40B4-BE49-F238E27FC236}">
              <a16:creationId xmlns:a16="http://schemas.microsoft.com/office/drawing/2014/main" id="{99FFACC4-5E0B-4B7C-90FC-41C99C86EC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04" name="Text Box 20">
          <a:extLst>
            <a:ext uri="{FF2B5EF4-FFF2-40B4-BE49-F238E27FC236}">
              <a16:creationId xmlns:a16="http://schemas.microsoft.com/office/drawing/2014/main" id="{F3D07DE6-1AA1-4D7F-90D5-98B55CC368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05" name="Text Box 21">
          <a:extLst>
            <a:ext uri="{FF2B5EF4-FFF2-40B4-BE49-F238E27FC236}">
              <a16:creationId xmlns:a16="http://schemas.microsoft.com/office/drawing/2014/main" id="{46FC8F85-0F7D-44EE-9551-AACC15D9AD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06" name="Text Box 22">
          <a:extLst>
            <a:ext uri="{FF2B5EF4-FFF2-40B4-BE49-F238E27FC236}">
              <a16:creationId xmlns:a16="http://schemas.microsoft.com/office/drawing/2014/main" id="{3B901F4A-1182-4274-89BA-8C6F5D1F2C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3CCCFE9D-8A69-465D-A3FF-26A7FCCE74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7DCA83B0-A30A-4E1F-BE72-ABFDAA396E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09" name="Text Box 3">
          <a:extLst>
            <a:ext uri="{FF2B5EF4-FFF2-40B4-BE49-F238E27FC236}">
              <a16:creationId xmlns:a16="http://schemas.microsoft.com/office/drawing/2014/main" id="{CEF99A70-D0D0-46BC-84AA-4C1A7F6B43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10" name="Text Box 4">
          <a:extLst>
            <a:ext uri="{FF2B5EF4-FFF2-40B4-BE49-F238E27FC236}">
              <a16:creationId xmlns:a16="http://schemas.microsoft.com/office/drawing/2014/main" id="{6882883D-0BD3-483B-BD7B-7BEEA50A12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11" name="Text Box 5">
          <a:extLst>
            <a:ext uri="{FF2B5EF4-FFF2-40B4-BE49-F238E27FC236}">
              <a16:creationId xmlns:a16="http://schemas.microsoft.com/office/drawing/2014/main" id="{7857D658-7691-4554-81E9-B4AAEFBAF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12" name="Text Box 6">
          <a:extLst>
            <a:ext uri="{FF2B5EF4-FFF2-40B4-BE49-F238E27FC236}">
              <a16:creationId xmlns:a16="http://schemas.microsoft.com/office/drawing/2014/main" id="{F3258B9D-C94A-4CE7-93AA-A25480790F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13" name="Text Box 7">
          <a:extLst>
            <a:ext uri="{FF2B5EF4-FFF2-40B4-BE49-F238E27FC236}">
              <a16:creationId xmlns:a16="http://schemas.microsoft.com/office/drawing/2014/main" id="{49E12B5F-BBAB-40EA-BB8B-6AD4D3D053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67766BE7-28D4-4EB3-9FB3-1DF80C7583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15" name="Text Box 9">
          <a:extLst>
            <a:ext uri="{FF2B5EF4-FFF2-40B4-BE49-F238E27FC236}">
              <a16:creationId xmlns:a16="http://schemas.microsoft.com/office/drawing/2014/main" id="{D51875CB-B407-4D71-8BAE-4417212626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16" name="Text Box 10">
          <a:extLst>
            <a:ext uri="{FF2B5EF4-FFF2-40B4-BE49-F238E27FC236}">
              <a16:creationId xmlns:a16="http://schemas.microsoft.com/office/drawing/2014/main" id="{EFCA9B64-E8A3-4E1A-BCF5-5E3CB6833C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17" name="Text Box 11">
          <a:extLst>
            <a:ext uri="{FF2B5EF4-FFF2-40B4-BE49-F238E27FC236}">
              <a16:creationId xmlns:a16="http://schemas.microsoft.com/office/drawing/2014/main" id="{C1CC3E12-5887-4E6D-B99B-2B3199E3D2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18" name="Text Box 12">
          <a:extLst>
            <a:ext uri="{FF2B5EF4-FFF2-40B4-BE49-F238E27FC236}">
              <a16:creationId xmlns:a16="http://schemas.microsoft.com/office/drawing/2014/main" id="{D259014F-76C1-4E40-BD36-2D271B8666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19" name="Text Box 13">
          <a:extLst>
            <a:ext uri="{FF2B5EF4-FFF2-40B4-BE49-F238E27FC236}">
              <a16:creationId xmlns:a16="http://schemas.microsoft.com/office/drawing/2014/main" id="{EDA4134A-1CA9-4B74-8115-F7A4383A6A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20" name="Text Box 14">
          <a:extLst>
            <a:ext uri="{FF2B5EF4-FFF2-40B4-BE49-F238E27FC236}">
              <a16:creationId xmlns:a16="http://schemas.microsoft.com/office/drawing/2014/main" id="{BCE27445-F563-4CC5-8E36-11D488CEBB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4B2B0136-5CCA-477D-AD03-C1D7B6B39A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22" name="Text Box 16">
          <a:extLst>
            <a:ext uri="{FF2B5EF4-FFF2-40B4-BE49-F238E27FC236}">
              <a16:creationId xmlns:a16="http://schemas.microsoft.com/office/drawing/2014/main" id="{ED424389-14C6-4991-8DF0-D7B875EA8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23" name="Text Box 17">
          <a:extLst>
            <a:ext uri="{FF2B5EF4-FFF2-40B4-BE49-F238E27FC236}">
              <a16:creationId xmlns:a16="http://schemas.microsoft.com/office/drawing/2014/main" id="{71964278-5526-4411-9858-D38B4FCAA5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24" name="Text Box 18">
          <a:extLst>
            <a:ext uri="{FF2B5EF4-FFF2-40B4-BE49-F238E27FC236}">
              <a16:creationId xmlns:a16="http://schemas.microsoft.com/office/drawing/2014/main" id="{5BABAE65-3DC8-4424-9ADF-84A7EE1BD8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25" name="Text Box 19">
          <a:extLst>
            <a:ext uri="{FF2B5EF4-FFF2-40B4-BE49-F238E27FC236}">
              <a16:creationId xmlns:a16="http://schemas.microsoft.com/office/drawing/2014/main" id="{24B6D205-947F-4B53-8DED-5D5BE9F73F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26" name="Text Box 20">
          <a:extLst>
            <a:ext uri="{FF2B5EF4-FFF2-40B4-BE49-F238E27FC236}">
              <a16:creationId xmlns:a16="http://schemas.microsoft.com/office/drawing/2014/main" id="{D7F30D50-D9BF-42A8-8366-748FF52694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27" name="Text Box 21">
          <a:extLst>
            <a:ext uri="{FF2B5EF4-FFF2-40B4-BE49-F238E27FC236}">
              <a16:creationId xmlns:a16="http://schemas.microsoft.com/office/drawing/2014/main" id="{04F87B12-C16F-4B3D-803C-189EF05934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28" name="Text Box 22">
          <a:extLst>
            <a:ext uri="{FF2B5EF4-FFF2-40B4-BE49-F238E27FC236}">
              <a16:creationId xmlns:a16="http://schemas.microsoft.com/office/drawing/2014/main" id="{12A8BE8E-1051-497B-982B-C4192CB938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79E2B9BE-39A1-45DB-B660-A2E64F8FD9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260044AA-52CD-40D8-8D00-F766D59331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31" name="Text Box 3">
          <a:extLst>
            <a:ext uri="{FF2B5EF4-FFF2-40B4-BE49-F238E27FC236}">
              <a16:creationId xmlns:a16="http://schemas.microsoft.com/office/drawing/2014/main" id="{EE5AB99E-B6B8-4BD3-BC86-0229D2EA27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32" name="Text Box 4">
          <a:extLst>
            <a:ext uri="{FF2B5EF4-FFF2-40B4-BE49-F238E27FC236}">
              <a16:creationId xmlns:a16="http://schemas.microsoft.com/office/drawing/2014/main" id="{AA2AC058-2C6B-4732-A24F-488257E733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33" name="Text Box 5">
          <a:extLst>
            <a:ext uri="{FF2B5EF4-FFF2-40B4-BE49-F238E27FC236}">
              <a16:creationId xmlns:a16="http://schemas.microsoft.com/office/drawing/2014/main" id="{0DDD0627-2E48-465D-9CF2-15B47A522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id="{1D07B545-6742-4B1B-A1AA-03B2582FE4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35" name="Text Box 7">
          <a:extLst>
            <a:ext uri="{FF2B5EF4-FFF2-40B4-BE49-F238E27FC236}">
              <a16:creationId xmlns:a16="http://schemas.microsoft.com/office/drawing/2014/main" id="{97ACCE01-6A94-4542-AA92-78A7562ED2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0B1BE17E-30E8-41BD-8FE6-FD7D6B004A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56D7E60E-38F9-45AE-83DA-FB2406C97A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38" name="Text Box 10">
          <a:extLst>
            <a:ext uri="{FF2B5EF4-FFF2-40B4-BE49-F238E27FC236}">
              <a16:creationId xmlns:a16="http://schemas.microsoft.com/office/drawing/2014/main" id="{78BF76CB-F120-4A5B-84BB-0FD6C63399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39" name="Text Box 11">
          <a:extLst>
            <a:ext uri="{FF2B5EF4-FFF2-40B4-BE49-F238E27FC236}">
              <a16:creationId xmlns:a16="http://schemas.microsoft.com/office/drawing/2014/main" id="{011D0C24-FD9D-469A-81B8-F2626224BC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40" name="Text Box 12">
          <a:extLst>
            <a:ext uri="{FF2B5EF4-FFF2-40B4-BE49-F238E27FC236}">
              <a16:creationId xmlns:a16="http://schemas.microsoft.com/office/drawing/2014/main" id="{E9E853C7-7377-4C11-AF0A-91A385BC5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41" name="Text Box 13">
          <a:extLst>
            <a:ext uri="{FF2B5EF4-FFF2-40B4-BE49-F238E27FC236}">
              <a16:creationId xmlns:a16="http://schemas.microsoft.com/office/drawing/2014/main" id="{BA215B1B-D2A4-4832-951F-0E7BBEEC74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42" name="Text Box 14">
          <a:extLst>
            <a:ext uri="{FF2B5EF4-FFF2-40B4-BE49-F238E27FC236}">
              <a16:creationId xmlns:a16="http://schemas.microsoft.com/office/drawing/2014/main" id="{2E357B94-8A6F-47CE-B774-7C89B2ECE0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EF676444-B9B8-49B7-B6F5-55334077A3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44" name="Text Box 16">
          <a:extLst>
            <a:ext uri="{FF2B5EF4-FFF2-40B4-BE49-F238E27FC236}">
              <a16:creationId xmlns:a16="http://schemas.microsoft.com/office/drawing/2014/main" id="{1C2234B7-AF07-4511-925D-0CD0BBC3BC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45" name="Text Box 17">
          <a:extLst>
            <a:ext uri="{FF2B5EF4-FFF2-40B4-BE49-F238E27FC236}">
              <a16:creationId xmlns:a16="http://schemas.microsoft.com/office/drawing/2014/main" id="{7CAB70A3-B6CF-491E-B24F-C261E591CC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46" name="Text Box 18">
          <a:extLst>
            <a:ext uri="{FF2B5EF4-FFF2-40B4-BE49-F238E27FC236}">
              <a16:creationId xmlns:a16="http://schemas.microsoft.com/office/drawing/2014/main" id="{D17707FB-E462-4977-8D7A-7A1A4EA430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47" name="Text Box 19">
          <a:extLst>
            <a:ext uri="{FF2B5EF4-FFF2-40B4-BE49-F238E27FC236}">
              <a16:creationId xmlns:a16="http://schemas.microsoft.com/office/drawing/2014/main" id="{BBA44770-3D16-42FF-ACE7-37F69390B7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48" name="Text Box 20">
          <a:extLst>
            <a:ext uri="{FF2B5EF4-FFF2-40B4-BE49-F238E27FC236}">
              <a16:creationId xmlns:a16="http://schemas.microsoft.com/office/drawing/2014/main" id="{28A092D6-6502-4617-999F-865F42FF16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49" name="Text Box 21">
          <a:extLst>
            <a:ext uri="{FF2B5EF4-FFF2-40B4-BE49-F238E27FC236}">
              <a16:creationId xmlns:a16="http://schemas.microsoft.com/office/drawing/2014/main" id="{B6CDFEF5-F452-43B8-8650-0B7A0D74CA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850" name="Text Box 22">
          <a:extLst>
            <a:ext uri="{FF2B5EF4-FFF2-40B4-BE49-F238E27FC236}">
              <a16:creationId xmlns:a16="http://schemas.microsoft.com/office/drawing/2014/main" id="{11B9CB68-49BC-4725-A9FE-3B2D9BC63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62485903-0048-4CBE-B131-186BA0E3E0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531F57A0-34A8-4604-BAC8-BB4306F828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53" name="Text Box 3">
          <a:extLst>
            <a:ext uri="{FF2B5EF4-FFF2-40B4-BE49-F238E27FC236}">
              <a16:creationId xmlns:a16="http://schemas.microsoft.com/office/drawing/2014/main" id="{D320A1D6-D196-4AA1-B2C4-ACB05F58E2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54" name="Text Box 4">
          <a:extLst>
            <a:ext uri="{FF2B5EF4-FFF2-40B4-BE49-F238E27FC236}">
              <a16:creationId xmlns:a16="http://schemas.microsoft.com/office/drawing/2014/main" id="{8D3D238F-3419-44FE-A8B2-75BE70A1C7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55" name="Text Box 5">
          <a:extLst>
            <a:ext uri="{FF2B5EF4-FFF2-40B4-BE49-F238E27FC236}">
              <a16:creationId xmlns:a16="http://schemas.microsoft.com/office/drawing/2014/main" id="{939994F6-0026-44F4-A115-8887C7E400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56" name="Text Box 6">
          <a:extLst>
            <a:ext uri="{FF2B5EF4-FFF2-40B4-BE49-F238E27FC236}">
              <a16:creationId xmlns:a16="http://schemas.microsoft.com/office/drawing/2014/main" id="{CDDAC9A6-861F-4481-B53C-7334BAF105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57" name="Text Box 7">
          <a:extLst>
            <a:ext uri="{FF2B5EF4-FFF2-40B4-BE49-F238E27FC236}">
              <a16:creationId xmlns:a16="http://schemas.microsoft.com/office/drawing/2014/main" id="{49B69D7C-1DAA-4BCF-ABF9-B4D1708D75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58" name="Text Box 8">
          <a:extLst>
            <a:ext uri="{FF2B5EF4-FFF2-40B4-BE49-F238E27FC236}">
              <a16:creationId xmlns:a16="http://schemas.microsoft.com/office/drawing/2014/main" id="{CE02F339-01C0-43FB-A1F4-F67637E4F9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183FA007-AE41-4CEE-8E5E-793F9A31A7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60" name="Text Box 10">
          <a:extLst>
            <a:ext uri="{FF2B5EF4-FFF2-40B4-BE49-F238E27FC236}">
              <a16:creationId xmlns:a16="http://schemas.microsoft.com/office/drawing/2014/main" id="{82459D64-208C-458D-94C7-07D2DC70BA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61" name="Text Box 11">
          <a:extLst>
            <a:ext uri="{FF2B5EF4-FFF2-40B4-BE49-F238E27FC236}">
              <a16:creationId xmlns:a16="http://schemas.microsoft.com/office/drawing/2014/main" id="{5974A6D9-A6A4-4FF9-AF9E-840320B57C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62" name="Text Box 12">
          <a:extLst>
            <a:ext uri="{FF2B5EF4-FFF2-40B4-BE49-F238E27FC236}">
              <a16:creationId xmlns:a16="http://schemas.microsoft.com/office/drawing/2014/main" id="{32B4D00C-9BC8-49DB-81D1-ADB522508C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63" name="Text Box 13">
          <a:extLst>
            <a:ext uri="{FF2B5EF4-FFF2-40B4-BE49-F238E27FC236}">
              <a16:creationId xmlns:a16="http://schemas.microsoft.com/office/drawing/2014/main" id="{C1F5488A-B1EF-45DD-9612-0696EF5427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64" name="Text Box 14">
          <a:extLst>
            <a:ext uri="{FF2B5EF4-FFF2-40B4-BE49-F238E27FC236}">
              <a16:creationId xmlns:a16="http://schemas.microsoft.com/office/drawing/2014/main" id="{F74DA6F2-C24C-4E6F-B60A-D13E5FE777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3D824887-F1E7-4094-9A14-C5DC756CA0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66" name="Text Box 16">
          <a:extLst>
            <a:ext uri="{FF2B5EF4-FFF2-40B4-BE49-F238E27FC236}">
              <a16:creationId xmlns:a16="http://schemas.microsoft.com/office/drawing/2014/main" id="{E7BBE1D4-3215-4D2B-991A-8395F5DA11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67" name="Text Box 17">
          <a:extLst>
            <a:ext uri="{FF2B5EF4-FFF2-40B4-BE49-F238E27FC236}">
              <a16:creationId xmlns:a16="http://schemas.microsoft.com/office/drawing/2014/main" id="{8ED041E9-0778-44C5-985D-DE78C6553D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68" name="Text Box 18">
          <a:extLst>
            <a:ext uri="{FF2B5EF4-FFF2-40B4-BE49-F238E27FC236}">
              <a16:creationId xmlns:a16="http://schemas.microsoft.com/office/drawing/2014/main" id="{4688B821-EBAD-471E-8ADF-2371F77ED3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69" name="Text Box 19">
          <a:extLst>
            <a:ext uri="{FF2B5EF4-FFF2-40B4-BE49-F238E27FC236}">
              <a16:creationId xmlns:a16="http://schemas.microsoft.com/office/drawing/2014/main" id="{76E5731C-A26F-4A87-A794-795E7AE888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70" name="Text Box 20">
          <a:extLst>
            <a:ext uri="{FF2B5EF4-FFF2-40B4-BE49-F238E27FC236}">
              <a16:creationId xmlns:a16="http://schemas.microsoft.com/office/drawing/2014/main" id="{ED32F547-3893-4CF5-AD46-BF63CF9E68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71" name="Text Box 21">
          <a:extLst>
            <a:ext uri="{FF2B5EF4-FFF2-40B4-BE49-F238E27FC236}">
              <a16:creationId xmlns:a16="http://schemas.microsoft.com/office/drawing/2014/main" id="{BFAB0985-882E-4ACC-9CA9-36D60CFCFE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72" name="Text Box 22">
          <a:extLst>
            <a:ext uri="{FF2B5EF4-FFF2-40B4-BE49-F238E27FC236}">
              <a16:creationId xmlns:a16="http://schemas.microsoft.com/office/drawing/2014/main" id="{A75BAEBB-5FFF-4F79-81FC-BE8BE150E6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987F06EF-0CC3-43EA-8AD7-3165830847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07591935-7E11-4284-8A10-665F4EF4A7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75" name="Text Box 3">
          <a:extLst>
            <a:ext uri="{FF2B5EF4-FFF2-40B4-BE49-F238E27FC236}">
              <a16:creationId xmlns:a16="http://schemas.microsoft.com/office/drawing/2014/main" id="{1969CCE8-E8D4-4EAD-B334-7F00D65A51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76" name="Text Box 4">
          <a:extLst>
            <a:ext uri="{FF2B5EF4-FFF2-40B4-BE49-F238E27FC236}">
              <a16:creationId xmlns:a16="http://schemas.microsoft.com/office/drawing/2014/main" id="{BF719407-2EFE-4166-B7CF-07376DD332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77" name="Text Box 5">
          <a:extLst>
            <a:ext uri="{FF2B5EF4-FFF2-40B4-BE49-F238E27FC236}">
              <a16:creationId xmlns:a16="http://schemas.microsoft.com/office/drawing/2014/main" id="{2AE74438-75B9-49E7-8C04-F8CF240691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78" name="Text Box 6">
          <a:extLst>
            <a:ext uri="{FF2B5EF4-FFF2-40B4-BE49-F238E27FC236}">
              <a16:creationId xmlns:a16="http://schemas.microsoft.com/office/drawing/2014/main" id="{9039E8EE-8158-4124-879A-46A579FC15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79" name="Text Box 7">
          <a:extLst>
            <a:ext uri="{FF2B5EF4-FFF2-40B4-BE49-F238E27FC236}">
              <a16:creationId xmlns:a16="http://schemas.microsoft.com/office/drawing/2014/main" id="{49A5CE32-554C-4C4F-965F-D634417B76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7BFD7B09-2B84-4666-A71D-9A81299E1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81" name="Text Box 9">
          <a:extLst>
            <a:ext uri="{FF2B5EF4-FFF2-40B4-BE49-F238E27FC236}">
              <a16:creationId xmlns:a16="http://schemas.microsoft.com/office/drawing/2014/main" id="{47A19D0D-C0CA-4605-A345-1ED670C8F0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82" name="Text Box 10">
          <a:extLst>
            <a:ext uri="{FF2B5EF4-FFF2-40B4-BE49-F238E27FC236}">
              <a16:creationId xmlns:a16="http://schemas.microsoft.com/office/drawing/2014/main" id="{5B222AE1-9BDB-4F69-9BB0-45D92CC48D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83" name="Text Box 11">
          <a:extLst>
            <a:ext uri="{FF2B5EF4-FFF2-40B4-BE49-F238E27FC236}">
              <a16:creationId xmlns:a16="http://schemas.microsoft.com/office/drawing/2014/main" id="{2F7FC786-890C-4FF3-8FE3-0BA40EC869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84" name="Text Box 12">
          <a:extLst>
            <a:ext uri="{FF2B5EF4-FFF2-40B4-BE49-F238E27FC236}">
              <a16:creationId xmlns:a16="http://schemas.microsoft.com/office/drawing/2014/main" id="{30822BFA-88F5-4C02-8AA8-5F4EB8EA3E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85" name="Text Box 13">
          <a:extLst>
            <a:ext uri="{FF2B5EF4-FFF2-40B4-BE49-F238E27FC236}">
              <a16:creationId xmlns:a16="http://schemas.microsoft.com/office/drawing/2014/main" id="{12017134-EBD4-46E8-94A5-E17F6571AC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86" name="Text Box 14">
          <a:extLst>
            <a:ext uri="{FF2B5EF4-FFF2-40B4-BE49-F238E27FC236}">
              <a16:creationId xmlns:a16="http://schemas.microsoft.com/office/drawing/2014/main" id="{A7D3E3DD-FFF6-40DB-BC48-C51B422564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E8DA750A-1CA0-48E8-9ACB-DEE3812431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88" name="Text Box 16">
          <a:extLst>
            <a:ext uri="{FF2B5EF4-FFF2-40B4-BE49-F238E27FC236}">
              <a16:creationId xmlns:a16="http://schemas.microsoft.com/office/drawing/2014/main" id="{4577D723-DCDF-4CA5-8457-91501AA76A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89" name="Text Box 17">
          <a:extLst>
            <a:ext uri="{FF2B5EF4-FFF2-40B4-BE49-F238E27FC236}">
              <a16:creationId xmlns:a16="http://schemas.microsoft.com/office/drawing/2014/main" id="{9EB4CAD1-2E7A-4681-91D0-8E54E53CD3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90" name="Text Box 18">
          <a:extLst>
            <a:ext uri="{FF2B5EF4-FFF2-40B4-BE49-F238E27FC236}">
              <a16:creationId xmlns:a16="http://schemas.microsoft.com/office/drawing/2014/main" id="{04E28B0A-05A2-4E64-91B6-11998BDCDF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91" name="Text Box 19">
          <a:extLst>
            <a:ext uri="{FF2B5EF4-FFF2-40B4-BE49-F238E27FC236}">
              <a16:creationId xmlns:a16="http://schemas.microsoft.com/office/drawing/2014/main" id="{FFFA354C-5975-45D3-A26E-BE5DB7FD35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92" name="Text Box 20">
          <a:extLst>
            <a:ext uri="{FF2B5EF4-FFF2-40B4-BE49-F238E27FC236}">
              <a16:creationId xmlns:a16="http://schemas.microsoft.com/office/drawing/2014/main" id="{070BE579-9DBC-457B-9DBA-71F4FD2EE8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93" name="Text Box 21">
          <a:extLst>
            <a:ext uri="{FF2B5EF4-FFF2-40B4-BE49-F238E27FC236}">
              <a16:creationId xmlns:a16="http://schemas.microsoft.com/office/drawing/2014/main" id="{27325551-6396-416F-9175-7CB7DFBF5F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94" name="Text Box 22">
          <a:extLst>
            <a:ext uri="{FF2B5EF4-FFF2-40B4-BE49-F238E27FC236}">
              <a16:creationId xmlns:a16="http://schemas.microsoft.com/office/drawing/2014/main" id="{9C7CE024-2AA6-48E2-9717-099F58FA86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5B846140-2A79-48F2-8EAC-35125368CC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4BA9864F-F3DD-4952-8315-7A2F1BDA0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97" name="Text Box 3">
          <a:extLst>
            <a:ext uri="{FF2B5EF4-FFF2-40B4-BE49-F238E27FC236}">
              <a16:creationId xmlns:a16="http://schemas.microsoft.com/office/drawing/2014/main" id="{71CDF678-1DA2-490D-8E8C-BBAF655803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98" name="Text Box 4">
          <a:extLst>
            <a:ext uri="{FF2B5EF4-FFF2-40B4-BE49-F238E27FC236}">
              <a16:creationId xmlns:a16="http://schemas.microsoft.com/office/drawing/2014/main" id="{26BF6E7F-18DC-4F11-AF80-953F405000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899" name="Text Box 5">
          <a:extLst>
            <a:ext uri="{FF2B5EF4-FFF2-40B4-BE49-F238E27FC236}">
              <a16:creationId xmlns:a16="http://schemas.microsoft.com/office/drawing/2014/main" id="{F1BA66A5-771C-422F-8046-77AD4E7982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00" name="Text Box 6">
          <a:extLst>
            <a:ext uri="{FF2B5EF4-FFF2-40B4-BE49-F238E27FC236}">
              <a16:creationId xmlns:a16="http://schemas.microsoft.com/office/drawing/2014/main" id="{6E20C3C2-42FB-415D-B5DB-4E9036FFC0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01" name="Text Box 7">
          <a:extLst>
            <a:ext uri="{FF2B5EF4-FFF2-40B4-BE49-F238E27FC236}">
              <a16:creationId xmlns:a16="http://schemas.microsoft.com/office/drawing/2014/main" id="{AE08076C-66D0-40CF-B103-BE885368AF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02" name="Text Box 8">
          <a:extLst>
            <a:ext uri="{FF2B5EF4-FFF2-40B4-BE49-F238E27FC236}">
              <a16:creationId xmlns:a16="http://schemas.microsoft.com/office/drawing/2014/main" id="{9E5C3784-40CF-4940-8E4D-EA533BB409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03" name="Text Box 9">
          <a:extLst>
            <a:ext uri="{FF2B5EF4-FFF2-40B4-BE49-F238E27FC236}">
              <a16:creationId xmlns:a16="http://schemas.microsoft.com/office/drawing/2014/main" id="{318A65A2-CF38-4AB4-9D6F-E2CF3A2E7F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04" name="Text Box 10">
          <a:extLst>
            <a:ext uri="{FF2B5EF4-FFF2-40B4-BE49-F238E27FC236}">
              <a16:creationId xmlns:a16="http://schemas.microsoft.com/office/drawing/2014/main" id="{96BB4FF3-3069-4CCD-9911-D3AAF85C5C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05" name="Text Box 11">
          <a:extLst>
            <a:ext uri="{FF2B5EF4-FFF2-40B4-BE49-F238E27FC236}">
              <a16:creationId xmlns:a16="http://schemas.microsoft.com/office/drawing/2014/main" id="{0C13E468-83C3-42AE-9271-605566B827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06" name="Text Box 12">
          <a:extLst>
            <a:ext uri="{FF2B5EF4-FFF2-40B4-BE49-F238E27FC236}">
              <a16:creationId xmlns:a16="http://schemas.microsoft.com/office/drawing/2014/main" id="{5C7BD7E2-DAD6-4270-BE75-37C268B5A0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07" name="Text Box 13">
          <a:extLst>
            <a:ext uri="{FF2B5EF4-FFF2-40B4-BE49-F238E27FC236}">
              <a16:creationId xmlns:a16="http://schemas.microsoft.com/office/drawing/2014/main" id="{F5975482-FCA6-4CF2-BDFE-B4C0C7CDD4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08" name="Text Box 14">
          <a:extLst>
            <a:ext uri="{FF2B5EF4-FFF2-40B4-BE49-F238E27FC236}">
              <a16:creationId xmlns:a16="http://schemas.microsoft.com/office/drawing/2014/main" id="{D46781CC-B892-4665-8B07-8230B2F247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89399B10-A6B6-484C-911A-883A1630A9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10" name="Text Box 16">
          <a:extLst>
            <a:ext uri="{FF2B5EF4-FFF2-40B4-BE49-F238E27FC236}">
              <a16:creationId xmlns:a16="http://schemas.microsoft.com/office/drawing/2014/main" id="{9686152B-D1B8-43B2-9955-81B1E10619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11" name="Text Box 17">
          <a:extLst>
            <a:ext uri="{FF2B5EF4-FFF2-40B4-BE49-F238E27FC236}">
              <a16:creationId xmlns:a16="http://schemas.microsoft.com/office/drawing/2014/main" id="{E9E92391-4FD3-4654-BA74-3711DE9F82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12" name="Text Box 18">
          <a:extLst>
            <a:ext uri="{FF2B5EF4-FFF2-40B4-BE49-F238E27FC236}">
              <a16:creationId xmlns:a16="http://schemas.microsoft.com/office/drawing/2014/main" id="{D7445AB2-C092-4C32-A176-35C2E10C39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13" name="Text Box 19">
          <a:extLst>
            <a:ext uri="{FF2B5EF4-FFF2-40B4-BE49-F238E27FC236}">
              <a16:creationId xmlns:a16="http://schemas.microsoft.com/office/drawing/2014/main" id="{500D3A70-FBE5-495C-9A7A-ACF5813400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14" name="Text Box 20">
          <a:extLst>
            <a:ext uri="{FF2B5EF4-FFF2-40B4-BE49-F238E27FC236}">
              <a16:creationId xmlns:a16="http://schemas.microsoft.com/office/drawing/2014/main" id="{406F3069-43CB-4E12-8674-BBD3E7CE78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15" name="Text Box 21">
          <a:extLst>
            <a:ext uri="{FF2B5EF4-FFF2-40B4-BE49-F238E27FC236}">
              <a16:creationId xmlns:a16="http://schemas.microsoft.com/office/drawing/2014/main" id="{7E7ED69A-7277-4913-9094-FE7B8714B0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16" name="Text Box 22">
          <a:extLst>
            <a:ext uri="{FF2B5EF4-FFF2-40B4-BE49-F238E27FC236}">
              <a16:creationId xmlns:a16="http://schemas.microsoft.com/office/drawing/2014/main" id="{E25367DE-E8B1-485B-97DE-47AB73C9FA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DA57C3E0-D1D6-49D1-BC48-F9F7343446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1DD8A791-A1EC-40F6-A12F-59A0DD6B3F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19" name="Text Box 3">
          <a:extLst>
            <a:ext uri="{FF2B5EF4-FFF2-40B4-BE49-F238E27FC236}">
              <a16:creationId xmlns:a16="http://schemas.microsoft.com/office/drawing/2014/main" id="{1CEB1AF1-279D-46B8-8990-98CD82E7FE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20" name="Text Box 4">
          <a:extLst>
            <a:ext uri="{FF2B5EF4-FFF2-40B4-BE49-F238E27FC236}">
              <a16:creationId xmlns:a16="http://schemas.microsoft.com/office/drawing/2014/main" id="{2AEB7244-F166-455B-9AC1-4E66BF9622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21" name="Text Box 5">
          <a:extLst>
            <a:ext uri="{FF2B5EF4-FFF2-40B4-BE49-F238E27FC236}">
              <a16:creationId xmlns:a16="http://schemas.microsoft.com/office/drawing/2014/main" id="{ABDBFD4C-6794-4620-9ED3-7499DAC62D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22" name="Text Box 6">
          <a:extLst>
            <a:ext uri="{FF2B5EF4-FFF2-40B4-BE49-F238E27FC236}">
              <a16:creationId xmlns:a16="http://schemas.microsoft.com/office/drawing/2014/main" id="{11831BFE-208D-41F7-BE6D-DACBCF1C5A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23" name="Text Box 7">
          <a:extLst>
            <a:ext uri="{FF2B5EF4-FFF2-40B4-BE49-F238E27FC236}">
              <a16:creationId xmlns:a16="http://schemas.microsoft.com/office/drawing/2014/main" id="{2BFA0916-0807-47ED-A63E-E4EFED9D1C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91ED02AD-947C-4501-8FF9-4881FA4D86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25" name="Text Box 9">
          <a:extLst>
            <a:ext uri="{FF2B5EF4-FFF2-40B4-BE49-F238E27FC236}">
              <a16:creationId xmlns:a16="http://schemas.microsoft.com/office/drawing/2014/main" id="{8C763C3D-B2D9-4DFE-877C-6DD49B0F32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26" name="Text Box 10">
          <a:extLst>
            <a:ext uri="{FF2B5EF4-FFF2-40B4-BE49-F238E27FC236}">
              <a16:creationId xmlns:a16="http://schemas.microsoft.com/office/drawing/2014/main" id="{DF7331E3-868C-4942-9AF8-8C8C14A21A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27" name="Text Box 11">
          <a:extLst>
            <a:ext uri="{FF2B5EF4-FFF2-40B4-BE49-F238E27FC236}">
              <a16:creationId xmlns:a16="http://schemas.microsoft.com/office/drawing/2014/main" id="{B9BCD674-5836-4309-899B-B0318A7A9D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28" name="Text Box 12">
          <a:extLst>
            <a:ext uri="{FF2B5EF4-FFF2-40B4-BE49-F238E27FC236}">
              <a16:creationId xmlns:a16="http://schemas.microsoft.com/office/drawing/2014/main" id="{830C14FD-58EC-4062-B9A0-0B9572134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29" name="Text Box 13">
          <a:extLst>
            <a:ext uri="{FF2B5EF4-FFF2-40B4-BE49-F238E27FC236}">
              <a16:creationId xmlns:a16="http://schemas.microsoft.com/office/drawing/2014/main" id="{97CB58E9-D052-4AA8-B076-8C2B77F24B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30" name="Text Box 14">
          <a:extLst>
            <a:ext uri="{FF2B5EF4-FFF2-40B4-BE49-F238E27FC236}">
              <a16:creationId xmlns:a16="http://schemas.microsoft.com/office/drawing/2014/main" id="{45D52F87-7251-4A75-BD4A-9A29339695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3FB871EF-26E7-41A3-9F09-687B5D213B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32" name="Text Box 16">
          <a:extLst>
            <a:ext uri="{FF2B5EF4-FFF2-40B4-BE49-F238E27FC236}">
              <a16:creationId xmlns:a16="http://schemas.microsoft.com/office/drawing/2014/main" id="{9F063EAD-65EE-445A-8F09-0BC54DB9CE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33" name="Text Box 17">
          <a:extLst>
            <a:ext uri="{FF2B5EF4-FFF2-40B4-BE49-F238E27FC236}">
              <a16:creationId xmlns:a16="http://schemas.microsoft.com/office/drawing/2014/main" id="{F937A42E-A142-4BBA-A577-7356723997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34" name="Text Box 18">
          <a:extLst>
            <a:ext uri="{FF2B5EF4-FFF2-40B4-BE49-F238E27FC236}">
              <a16:creationId xmlns:a16="http://schemas.microsoft.com/office/drawing/2014/main" id="{8F0C5F59-EEFC-4758-A286-530D65B845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35" name="Text Box 19">
          <a:extLst>
            <a:ext uri="{FF2B5EF4-FFF2-40B4-BE49-F238E27FC236}">
              <a16:creationId xmlns:a16="http://schemas.microsoft.com/office/drawing/2014/main" id="{328C375A-85A9-4B25-85DA-6224B36C90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36" name="Text Box 20">
          <a:extLst>
            <a:ext uri="{FF2B5EF4-FFF2-40B4-BE49-F238E27FC236}">
              <a16:creationId xmlns:a16="http://schemas.microsoft.com/office/drawing/2014/main" id="{9CE0EB12-501F-4B7C-B9ED-FE89CEA28E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37" name="Text Box 21">
          <a:extLst>
            <a:ext uri="{FF2B5EF4-FFF2-40B4-BE49-F238E27FC236}">
              <a16:creationId xmlns:a16="http://schemas.microsoft.com/office/drawing/2014/main" id="{098061EB-7CD4-40F5-90AA-60494687D6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1938" name="Text Box 22">
          <a:extLst>
            <a:ext uri="{FF2B5EF4-FFF2-40B4-BE49-F238E27FC236}">
              <a16:creationId xmlns:a16="http://schemas.microsoft.com/office/drawing/2014/main" id="{08867792-32EF-4E07-9A9F-9FF457CF53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FF3A6D9C-8601-46D7-B88E-C7F61FD788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028C339E-202D-4336-BDA0-8F8FEA87ED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41" name="Text Box 3">
          <a:extLst>
            <a:ext uri="{FF2B5EF4-FFF2-40B4-BE49-F238E27FC236}">
              <a16:creationId xmlns:a16="http://schemas.microsoft.com/office/drawing/2014/main" id="{0880E5FE-4C42-4635-8B61-1E0E4AB19E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42" name="Text Box 4">
          <a:extLst>
            <a:ext uri="{FF2B5EF4-FFF2-40B4-BE49-F238E27FC236}">
              <a16:creationId xmlns:a16="http://schemas.microsoft.com/office/drawing/2014/main" id="{F94F8E10-7C65-4163-9D51-163DB69DC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43" name="Text Box 5">
          <a:extLst>
            <a:ext uri="{FF2B5EF4-FFF2-40B4-BE49-F238E27FC236}">
              <a16:creationId xmlns:a16="http://schemas.microsoft.com/office/drawing/2014/main" id="{6A095F2F-4E25-4CEE-9C70-8CF6706F81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44" name="Text Box 6">
          <a:extLst>
            <a:ext uri="{FF2B5EF4-FFF2-40B4-BE49-F238E27FC236}">
              <a16:creationId xmlns:a16="http://schemas.microsoft.com/office/drawing/2014/main" id="{217B03B4-2527-45D6-A042-638514FD76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45" name="Text Box 7">
          <a:extLst>
            <a:ext uri="{FF2B5EF4-FFF2-40B4-BE49-F238E27FC236}">
              <a16:creationId xmlns:a16="http://schemas.microsoft.com/office/drawing/2014/main" id="{D65760A1-710F-4233-81F4-08D7708C30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46" name="Text Box 8">
          <a:extLst>
            <a:ext uri="{FF2B5EF4-FFF2-40B4-BE49-F238E27FC236}">
              <a16:creationId xmlns:a16="http://schemas.microsoft.com/office/drawing/2014/main" id="{37F15D07-C904-41A5-B6DA-A8E05C95F6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97D769F6-42A9-424F-A352-70B402381D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48" name="Text Box 10">
          <a:extLst>
            <a:ext uri="{FF2B5EF4-FFF2-40B4-BE49-F238E27FC236}">
              <a16:creationId xmlns:a16="http://schemas.microsoft.com/office/drawing/2014/main" id="{D74A4C86-B6AB-40AD-A5B7-6466EE0ADC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49" name="Text Box 11">
          <a:extLst>
            <a:ext uri="{FF2B5EF4-FFF2-40B4-BE49-F238E27FC236}">
              <a16:creationId xmlns:a16="http://schemas.microsoft.com/office/drawing/2014/main" id="{3D072D01-6E7A-42F2-B15B-3117282F34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50" name="Text Box 12">
          <a:extLst>
            <a:ext uri="{FF2B5EF4-FFF2-40B4-BE49-F238E27FC236}">
              <a16:creationId xmlns:a16="http://schemas.microsoft.com/office/drawing/2014/main" id="{13D8313D-829D-4334-BB0C-B7F4BCBBFE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51" name="Text Box 13">
          <a:extLst>
            <a:ext uri="{FF2B5EF4-FFF2-40B4-BE49-F238E27FC236}">
              <a16:creationId xmlns:a16="http://schemas.microsoft.com/office/drawing/2014/main" id="{C2F2B45C-E5B5-41E7-B1B7-79346E6316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52" name="Text Box 14">
          <a:extLst>
            <a:ext uri="{FF2B5EF4-FFF2-40B4-BE49-F238E27FC236}">
              <a16:creationId xmlns:a16="http://schemas.microsoft.com/office/drawing/2014/main" id="{0163F12B-EF47-44D8-94C6-FA40115664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4C65D47B-0C56-4CFC-B725-644976671D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54" name="Text Box 16">
          <a:extLst>
            <a:ext uri="{FF2B5EF4-FFF2-40B4-BE49-F238E27FC236}">
              <a16:creationId xmlns:a16="http://schemas.microsoft.com/office/drawing/2014/main" id="{790FBF83-4933-4F6A-B181-7502615D71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55" name="Text Box 17">
          <a:extLst>
            <a:ext uri="{FF2B5EF4-FFF2-40B4-BE49-F238E27FC236}">
              <a16:creationId xmlns:a16="http://schemas.microsoft.com/office/drawing/2014/main" id="{09A8C57E-0268-4568-8DA9-4C1A26A053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56" name="Text Box 18">
          <a:extLst>
            <a:ext uri="{FF2B5EF4-FFF2-40B4-BE49-F238E27FC236}">
              <a16:creationId xmlns:a16="http://schemas.microsoft.com/office/drawing/2014/main" id="{22F38887-2BC3-457C-96B4-B53C07E996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57" name="Text Box 19">
          <a:extLst>
            <a:ext uri="{FF2B5EF4-FFF2-40B4-BE49-F238E27FC236}">
              <a16:creationId xmlns:a16="http://schemas.microsoft.com/office/drawing/2014/main" id="{FB3D656A-8C86-46FB-8B89-BA1A178182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58" name="Text Box 20">
          <a:extLst>
            <a:ext uri="{FF2B5EF4-FFF2-40B4-BE49-F238E27FC236}">
              <a16:creationId xmlns:a16="http://schemas.microsoft.com/office/drawing/2014/main" id="{0B15319E-9449-4498-9882-233F9A49A4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59" name="Text Box 21">
          <a:extLst>
            <a:ext uri="{FF2B5EF4-FFF2-40B4-BE49-F238E27FC236}">
              <a16:creationId xmlns:a16="http://schemas.microsoft.com/office/drawing/2014/main" id="{1129BA6A-AC52-46CB-9F3F-0B8D23FAD0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60" name="Text Box 22">
          <a:extLst>
            <a:ext uri="{FF2B5EF4-FFF2-40B4-BE49-F238E27FC236}">
              <a16:creationId xmlns:a16="http://schemas.microsoft.com/office/drawing/2014/main" id="{69534BF5-3F68-4D98-8FAB-E1ED7EC951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42087BBD-DDBC-4FC1-BEA2-EA88DDB161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81FE9F96-1065-44EF-A0A1-631E419C8A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4F903821-5113-4754-B6BC-F2934B8889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64" name="Text Box 4">
          <a:extLst>
            <a:ext uri="{FF2B5EF4-FFF2-40B4-BE49-F238E27FC236}">
              <a16:creationId xmlns:a16="http://schemas.microsoft.com/office/drawing/2014/main" id="{07B91B47-9A2C-4EB1-A3EC-AECCCA7420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65" name="Text Box 5">
          <a:extLst>
            <a:ext uri="{FF2B5EF4-FFF2-40B4-BE49-F238E27FC236}">
              <a16:creationId xmlns:a16="http://schemas.microsoft.com/office/drawing/2014/main" id="{3860F6EE-7CDB-4E4F-8BAC-3937D19E23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66" name="Text Box 6">
          <a:extLst>
            <a:ext uri="{FF2B5EF4-FFF2-40B4-BE49-F238E27FC236}">
              <a16:creationId xmlns:a16="http://schemas.microsoft.com/office/drawing/2014/main" id="{293CEFD7-DF3B-491C-9644-7612C385F6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67" name="Text Box 7">
          <a:extLst>
            <a:ext uri="{FF2B5EF4-FFF2-40B4-BE49-F238E27FC236}">
              <a16:creationId xmlns:a16="http://schemas.microsoft.com/office/drawing/2014/main" id="{8ADD1735-0580-43AB-9B6E-619A29068C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68" name="Text Box 8">
          <a:extLst>
            <a:ext uri="{FF2B5EF4-FFF2-40B4-BE49-F238E27FC236}">
              <a16:creationId xmlns:a16="http://schemas.microsoft.com/office/drawing/2014/main" id="{C9C60DCA-E287-4A45-A7F0-A770CFDD2C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69" name="Text Box 9">
          <a:extLst>
            <a:ext uri="{FF2B5EF4-FFF2-40B4-BE49-F238E27FC236}">
              <a16:creationId xmlns:a16="http://schemas.microsoft.com/office/drawing/2014/main" id="{014D21BB-82DF-497F-8610-8DE648743E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70" name="Text Box 10">
          <a:extLst>
            <a:ext uri="{FF2B5EF4-FFF2-40B4-BE49-F238E27FC236}">
              <a16:creationId xmlns:a16="http://schemas.microsoft.com/office/drawing/2014/main" id="{C164B3F7-DFC8-43BC-9509-6C2E5E9A7D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71" name="Text Box 11">
          <a:extLst>
            <a:ext uri="{FF2B5EF4-FFF2-40B4-BE49-F238E27FC236}">
              <a16:creationId xmlns:a16="http://schemas.microsoft.com/office/drawing/2014/main" id="{A67EF844-A385-4976-BA20-722336A4BF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72" name="Text Box 12">
          <a:extLst>
            <a:ext uri="{FF2B5EF4-FFF2-40B4-BE49-F238E27FC236}">
              <a16:creationId xmlns:a16="http://schemas.microsoft.com/office/drawing/2014/main" id="{30543D27-6334-4038-B9B3-B637B6FA52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73" name="Text Box 13">
          <a:extLst>
            <a:ext uri="{FF2B5EF4-FFF2-40B4-BE49-F238E27FC236}">
              <a16:creationId xmlns:a16="http://schemas.microsoft.com/office/drawing/2014/main" id="{AF9824E8-0D83-4E93-B994-9EFEDF3057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74" name="Text Box 14">
          <a:extLst>
            <a:ext uri="{FF2B5EF4-FFF2-40B4-BE49-F238E27FC236}">
              <a16:creationId xmlns:a16="http://schemas.microsoft.com/office/drawing/2014/main" id="{9A8A066F-27D9-4AF4-9BD5-92D66C7933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8A208354-B434-4F43-B4B1-FD845C9F76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76" name="Text Box 16">
          <a:extLst>
            <a:ext uri="{FF2B5EF4-FFF2-40B4-BE49-F238E27FC236}">
              <a16:creationId xmlns:a16="http://schemas.microsoft.com/office/drawing/2014/main" id="{2B50EDD9-75FA-42CD-8B99-9AA92513F5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77" name="Text Box 17">
          <a:extLst>
            <a:ext uri="{FF2B5EF4-FFF2-40B4-BE49-F238E27FC236}">
              <a16:creationId xmlns:a16="http://schemas.microsoft.com/office/drawing/2014/main" id="{1885D202-FEBD-47C0-802E-D4AA119583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78" name="Text Box 18">
          <a:extLst>
            <a:ext uri="{FF2B5EF4-FFF2-40B4-BE49-F238E27FC236}">
              <a16:creationId xmlns:a16="http://schemas.microsoft.com/office/drawing/2014/main" id="{683A5496-7085-433F-B361-D4CDE20FB4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79" name="Text Box 19">
          <a:extLst>
            <a:ext uri="{FF2B5EF4-FFF2-40B4-BE49-F238E27FC236}">
              <a16:creationId xmlns:a16="http://schemas.microsoft.com/office/drawing/2014/main" id="{B5414351-8078-423E-98D7-080B701FA0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80" name="Text Box 20">
          <a:extLst>
            <a:ext uri="{FF2B5EF4-FFF2-40B4-BE49-F238E27FC236}">
              <a16:creationId xmlns:a16="http://schemas.microsoft.com/office/drawing/2014/main" id="{D74ED12F-2698-4861-83FF-5D0CE143BC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81" name="Text Box 21">
          <a:extLst>
            <a:ext uri="{FF2B5EF4-FFF2-40B4-BE49-F238E27FC236}">
              <a16:creationId xmlns:a16="http://schemas.microsoft.com/office/drawing/2014/main" id="{1333E928-1687-4706-AB56-690DA40719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82" name="Text Box 22">
          <a:extLst>
            <a:ext uri="{FF2B5EF4-FFF2-40B4-BE49-F238E27FC236}">
              <a16:creationId xmlns:a16="http://schemas.microsoft.com/office/drawing/2014/main" id="{3B7DD516-38E2-40F7-8D38-9AAC2319BE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5C8D9D2E-F933-4CCA-9BBA-4CAC6ED689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32530FE2-9C24-45BD-A0CE-C7B7C46AEE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4CE62922-14E4-4A77-A3BD-EE0042B7C7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86" name="Text Box 4">
          <a:extLst>
            <a:ext uri="{FF2B5EF4-FFF2-40B4-BE49-F238E27FC236}">
              <a16:creationId xmlns:a16="http://schemas.microsoft.com/office/drawing/2014/main" id="{EFE6DA61-2DD5-4D54-8392-DA54697BFD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87" name="Text Box 5">
          <a:extLst>
            <a:ext uri="{FF2B5EF4-FFF2-40B4-BE49-F238E27FC236}">
              <a16:creationId xmlns:a16="http://schemas.microsoft.com/office/drawing/2014/main" id="{D6BFEA43-BAFB-4FE4-BD0F-209465B34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88" name="Text Box 6">
          <a:extLst>
            <a:ext uri="{FF2B5EF4-FFF2-40B4-BE49-F238E27FC236}">
              <a16:creationId xmlns:a16="http://schemas.microsoft.com/office/drawing/2014/main" id="{359EF646-AB06-419B-A558-E0F3A58DC8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89" name="Text Box 7">
          <a:extLst>
            <a:ext uri="{FF2B5EF4-FFF2-40B4-BE49-F238E27FC236}">
              <a16:creationId xmlns:a16="http://schemas.microsoft.com/office/drawing/2014/main" id="{9E0C71D5-F1B7-47BF-862F-D1E80FA07E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90" name="Text Box 8">
          <a:extLst>
            <a:ext uri="{FF2B5EF4-FFF2-40B4-BE49-F238E27FC236}">
              <a16:creationId xmlns:a16="http://schemas.microsoft.com/office/drawing/2014/main" id="{9386560A-7BEC-4080-9ECD-7A88CFE2A5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91" name="Text Box 9">
          <a:extLst>
            <a:ext uri="{FF2B5EF4-FFF2-40B4-BE49-F238E27FC236}">
              <a16:creationId xmlns:a16="http://schemas.microsoft.com/office/drawing/2014/main" id="{26B5F89D-1D24-48EF-B999-EAB3B23DE6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92" name="Text Box 10">
          <a:extLst>
            <a:ext uri="{FF2B5EF4-FFF2-40B4-BE49-F238E27FC236}">
              <a16:creationId xmlns:a16="http://schemas.microsoft.com/office/drawing/2014/main" id="{E36E719C-EF04-4FA9-A0CF-14CFD13738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93" name="Text Box 11">
          <a:extLst>
            <a:ext uri="{FF2B5EF4-FFF2-40B4-BE49-F238E27FC236}">
              <a16:creationId xmlns:a16="http://schemas.microsoft.com/office/drawing/2014/main" id="{3367196B-B312-4C7D-8A74-6696738B97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94" name="Text Box 12">
          <a:extLst>
            <a:ext uri="{FF2B5EF4-FFF2-40B4-BE49-F238E27FC236}">
              <a16:creationId xmlns:a16="http://schemas.microsoft.com/office/drawing/2014/main" id="{37D60E3F-5D8C-4558-B441-70A4223001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95" name="Text Box 13">
          <a:extLst>
            <a:ext uri="{FF2B5EF4-FFF2-40B4-BE49-F238E27FC236}">
              <a16:creationId xmlns:a16="http://schemas.microsoft.com/office/drawing/2014/main" id="{81A6976A-85C9-4232-91A3-D2FD35DFCB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96" name="Text Box 14">
          <a:extLst>
            <a:ext uri="{FF2B5EF4-FFF2-40B4-BE49-F238E27FC236}">
              <a16:creationId xmlns:a16="http://schemas.microsoft.com/office/drawing/2014/main" id="{6C69E87D-2CDF-4C6D-80B9-03152D675C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FF8B4BD2-FB34-4EF7-AE26-9728FEFA1E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98" name="Text Box 16">
          <a:extLst>
            <a:ext uri="{FF2B5EF4-FFF2-40B4-BE49-F238E27FC236}">
              <a16:creationId xmlns:a16="http://schemas.microsoft.com/office/drawing/2014/main" id="{147416BF-1172-4A78-8C53-78EE5612C6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1999" name="Text Box 17">
          <a:extLst>
            <a:ext uri="{FF2B5EF4-FFF2-40B4-BE49-F238E27FC236}">
              <a16:creationId xmlns:a16="http://schemas.microsoft.com/office/drawing/2014/main" id="{FECDFCA1-E6B4-4556-BBBA-7DFA8C2124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00" name="Text Box 18">
          <a:extLst>
            <a:ext uri="{FF2B5EF4-FFF2-40B4-BE49-F238E27FC236}">
              <a16:creationId xmlns:a16="http://schemas.microsoft.com/office/drawing/2014/main" id="{0BCF25AB-73C8-4DC2-A8D3-67DB6F6A1B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01" name="Text Box 19">
          <a:extLst>
            <a:ext uri="{FF2B5EF4-FFF2-40B4-BE49-F238E27FC236}">
              <a16:creationId xmlns:a16="http://schemas.microsoft.com/office/drawing/2014/main" id="{D2200484-BFA8-40D0-89E0-EA3150A7FE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02" name="Text Box 20">
          <a:extLst>
            <a:ext uri="{FF2B5EF4-FFF2-40B4-BE49-F238E27FC236}">
              <a16:creationId xmlns:a16="http://schemas.microsoft.com/office/drawing/2014/main" id="{8A9405C7-E9E8-4D88-9214-E2485AE89E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03" name="Text Box 21">
          <a:extLst>
            <a:ext uri="{FF2B5EF4-FFF2-40B4-BE49-F238E27FC236}">
              <a16:creationId xmlns:a16="http://schemas.microsoft.com/office/drawing/2014/main" id="{24ABE649-8A5F-49E7-A025-511E3159E8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04" name="Text Box 22">
          <a:extLst>
            <a:ext uri="{FF2B5EF4-FFF2-40B4-BE49-F238E27FC236}">
              <a16:creationId xmlns:a16="http://schemas.microsoft.com/office/drawing/2014/main" id="{81E33E18-B777-48DF-B804-5D3C9FFEBE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96F84C0E-AF69-4E25-B4D4-31EC44F0BE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EBBFC3D0-6A81-4F94-8867-B5CEBE4B4D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9DD086CB-1711-4997-B705-118A978DAF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08" name="Text Box 4">
          <a:extLst>
            <a:ext uri="{FF2B5EF4-FFF2-40B4-BE49-F238E27FC236}">
              <a16:creationId xmlns:a16="http://schemas.microsoft.com/office/drawing/2014/main" id="{574C4211-477B-47A5-9F79-08B1A2CC84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09" name="Text Box 5">
          <a:extLst>
            <a:ext uri="{FF2B5EF4-FFF2-40B4-BE49-F238E27FC236}">
              <a16:creationId xmlns:a16="http://schemas.microsoft.com/office/drawing/2014/main" id="{BF7C9A23-0D59-47CA-BCD5-1D7593CCB2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10" name="Text Box 6">
          <a:extLst>
            <a:ext uri="{FF2B5EF4-FFF2-40B4-BE49-F238E27FC236}">
              <a16:creationId xmlns:a16="http://schemas.microsoft.com/office/drawing/2014/main" id="{79EFE9F8-C85D-4A74-AB2E-BBE10DC380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11" name="Text Box 7">
          <a:extLst>
            <a:ext uri="{FF2B5EF4-FFF2-40B4-BE49-F238E27FC236}">
              <a16:creationId xmlns:a16="http://schemas.microsoft.com/office/drawing/2014/main" id="{FC097355-ED40-43FA-B4C7-898488AAEF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12" name="Text Box 8">
          <a:extLst>
            <a:ext uri="{FF2B5EF4-FFF2-40B4-BE49-F238E27FC236}">
              <a16:creationId xmlns:a16="http://schemas.microsoft.com/office/drawing/2014/main" id="{A6C1AD05-EA90-4AF3-8DF3-AEF1FA552B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13" name="Text Box 9">
          <a:extLst>
            <a:ext uri="{FF2B5EF4-FFF2-40B4-BE49-F238E27FC236}">
              <a16:creationId xmlns:a16="http://schemas.microsoft.com/office/drawing/2014/main" id="{7F5A925E-95FF-4E34-B101-2E1169532C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14" name="Text Box 10">
          <a:extLst>
            <a:ext uri="{FF2B5EF4-FFF2-40B4-BE49-F238E27FC236}">
              <a16:creationId xmlns:a16="http://schemas.microsoft.com/office/drawing/2014/main" id="{1AFA90E3-1652-40C1-B424-6F0DE7C0BE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15" name="Text Box 11">
          <a:extLst>
            <a:ext uri="{FF2B5EF4-FFF2-40B4-BE49-F238E27FC236}">
              <a16:creationId xmlns:a16="http://schemas.microsoft.com/office/drawing/2014/main" id="{A7829BF2-C721-47CC-AABC-761AD3E341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16" name="Text Box 12">
          <a:extLst>
            <a:ext uri="{FF2B5EF4-FFF2-40B4-BE49-F238E27FC236}">
              <a16:creationId xmlns:a16="http://schemas.microsoft.com/office/drawing/2014/main" id="{BF07AF9D-3769-4EA9-894E-8DAC6F56FA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17" name="Text Box 13">
          <a:extLst>
            <a:ext uri="{FF2B5EF4-FFF2-40B4-BE49-F238E27FC236}">
              <a16:creationId xmlns:a16="http://schemas.microsoft.com/office/drawing/2014/main" id="{5A938073-06B6-4BBF-9C25-F14BD1A4F0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18" name="Text Box 14">
          <a:extLst>
            <a:ext uri="{FF2B5EF4-FFF2-40B4-BE49-F238E27FC236}">
              <a16:creationId xmlns:a16="http://schemas.microsoft.com/office/drawing/2014/main" id="{07587115-89BD-4330-A857-EF01D39B40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509CB2CE-E167-4C73-B30D-AEAE2A8395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20" name="Text Box 16">
          <a:extLst>
            <a:ext uri="{FF2B5EF4-FFF2-40B4-BE49-F238E27FC236}">
              <a16:creationId xmlns:a16="http://schemas.microsoft.com/office/drawing/2014/main" id="{10324C77-E914-4B28-B40C-AD07A37859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21" name="Text Box 17">
          <a:extLst>
            <a:ext uri="{FF2B5EF4-FFF2-40B4-BE49-F238E27FC236}">
              <a16:creationId xmlns:a16="http://schemas.microsoft.com/office/drawing/2014/main" id="{B9F2D0A9-7324-453F-A8D3-964DE713AC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22" name="Text Box 18">
          <a:extLst>
            <a:ext uri="{FF2B5EF4-FFF2-40B4-BE49-F238E27FC236}">
              <a16:creationId xmlns:a16="http://schemas.microsoft.com/office/drawing/2014/main" id="{00E0D6C5-14A6-49A5-A109-267E0161F7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23" name="Text Box 19">
          <a:extLst>
            <a:ext uri="{FF2B5EF4-FFF2-40B4-BE49-F238E27FC236}">
              <a16:creationId xmlns:a16="http://schemas.microsoft.com/office/drawing/2014/main" id="{EB0E402E-B28F-4771-BA50-012C28F391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24" name="Text Box 20">
          <a:extLst>
            <a:ext uri="{FF2B5EF4-FFF2-40B4-BE49-F238E27FC236}">
              <a16:creationId xmlns:a16="http://schemas.microsoft.com/office/drawing/2014/main" id="{086A3612-DC1A-48ED-92F5-86FAF8D342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69D6B82F-9F1C-4A68-ABF5-3E7DB8DFD4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AE805501-B6A8-43D8-8109-F1984896BB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90266985-E7A9-4A97-B9AC-D5C5A10101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2C0928C5-9A27-4685-AFD7-5FDA846EA8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384DA898-1070-4DE9-B32D-7A6A0FDB98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30" name="Text Box 4">
          <a:extLst>
            <a:ext uri="{FF2B5EF4-FFF2-40B4-BE49-F238E27FC236}">
              <a16:creationId xmlns:a16="http://schemas.microsoft.com/office/drawing/2014/main" id="{6A6584D3-E118-4E8A-8402-202620981D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31" name="Text Box 5">
          <a:extLst>
            <a:ext uri="{FF2B5EF4-FFF2-40B4-BE49-F238E27FC236}">
              <a16:creationId xmlns:a16="http://schemas.microsoft.com/office/drawing/2014/main" id="{4421BB67-A0BD-4DED-BCF3-5A289A42E9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32" name="Text Box 6">
          <a:extLst>
            <a:ext uri="{FF2B5EF4-FFF2-40B4-BE49-F238E27FC236}">
              <a16:creationId xmlns:a16="http://schemas.microsoft.com/office/drawing/2014/main" id="{AA67530F-F136-4247-8B6C-682DB7CA5C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33" name="Text Box 7">
          <a:extLst>
            <a:ext uri="{FF2B5EF4-FFF2-40B4-BE49-F238E27FC236}">
              <a16:creationId xmlns:a16="http://schemas.microsoft.com/office/drawing/2014/main" id="{78C002E6-EED2-45E3-A1E8-20AE1CA292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34" name="Text Box 8">
          <a:extLst>
            <a:ext uri="{FF2B5EF4-FFF2-40B4-BE49-F238E27FC236}">
              <a16:creationId xmlns:a16="http://schemas.microsoft.com/office/drawing/2014/main" id="{9BCCDACB-944D-4A02-A5FE-A7705FBCD2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35" name="Text Box 9">
          <a:extLst>
            <a:ext uri="{FF2B5EF4-FFF2-40B4-BE49-F238E27FC236}">
              <a16:creationId xmlns:a16="http://schemas.microsoft.com/office/drawing/2014/main" id="{A16EAA5F-1C16-4A42-B203-D21BF2B164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36" name="Text Box 10">
          <a:extLst>
            <a:ext uri="{FF2B5EF4-FFF2-40B4-BE49-F238E27FC236}">
              <a16:creationId xmlns:a16="http://schemas.microsoft.com/office/drawing/2014/main" id="{C931B82E-8292-4483-B2F9-7AB5F5E815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37" name="Text Box 11">
          <a:extLst>
            <a:ext uri="{FF2B5EF4-FFF2-40B4-BE49-F238E27FC236}">
              <a16:creationId xmlns:a16="http://schemas.microsoft.com/office/drawing/2014/main" id="{E97BA7DF-FB7F-4E4E-A471-95D59BDD44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38" name="Text Box 12">
          <a:extLst>
            <a:ext uri="{FF2B5EF4-FFF2-40B4-BE49-F238E27FC236}">
              <a16:creationId xmlns:a16="http://schemas.microsoft.com/office/drawing/2014/main" id="{7BDCC612-B8AE-4086-8A13-5FC2B5834D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39" name="Text Box 13">
          <a:extLst>
            <a:ext uri="{FF2B5EF4-FFF2-40B4-BE49-F238E27FC236}">
              <a16:creationId xmlns:a16="http://schemas.microsoft.com/office/drawing/2014/main" id="{CE5D2EF0-D842-4565-8402-94F1748418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40" name="Text Box 14">
          <a:extLst>
            <a:ext uri="{FF2B5EF4-FFF2-40B4-BE49-F238E27FC236}">
              <a16:creationId xmlns:a16="http://schemas.microsoft.com/office/drawing/2014/main" id="{4C5B084A-C843-42F0-8161-016DDC64B9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70B23D6F-F83E-4892-8200-2D5683A104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42" name="Text Box 16">
          <a:extLst>
            <a:ext uri="{FF2B5EF4-FFF2-40B4-BE49-F238E27FC236}">
              <a16:creationId xmlns:a16="http://schemas.microsoft.com/office/drawing/2014/main" id="{080A0F8F-B12D-4797-B31E-9AAED2FEA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43" name="Text Box 17">
          <a:extLst>
            <a:ext uri="{FF2B5EF4-FFF2-40B4-BE49-F238E27FC236}">
              <a16:creationId xmlns:a16="http://schemas.microsoft.com/office/drawing/2014/main" id="{EEE2FF41-2702-4BF8-95C6-F0D1D4F113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44" name="Text Box 18">
          <a:extLst>
            <a:ext uri="{FF2B5EF4-FFF2-40B4-BE49-F238E27FC236}">
              <a16:creationId xmlns:a16="http://schemas.microsoft.com/office/drawing/2014/main" id="{B304C802-DD6A-4773-9A3B-0382D57D32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45" name="Text Box 19">
          <a:extLst>
            <a:ext uri="{FF2B5EF4-FFF2-40B4-BE49-F238E27FC236}">
              <a16:creationId xmlns:a16="http://schemas.microsoft.com/office/drawing/2014/main" id="{B135020E-6773-4056-AEC9-58AA24E5BA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46" name="Text Box 20">
          <a:extLst>
            <a:ext uri="{FF2B5EF4-FFF2-40B4-BE49-F238E27FC236}">
              <a16:creationId xmlns:a16="http://schemas.microsoft.com/office/drawing/2014/main" id="{94DB3903-893D-499D-B88F-2AC8C72262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66949ADF-A3AC-4238-906D-86D6F92064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29C46D82-0536-43D4-A677-D4010DE185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93417215-0BDC-4878-B465-3EA245EB24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6C37D4C1-9361-45EA-8AB7-1775F948C2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6B134B8C-C7FE-45F5-BB26-0199AB86F6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82F3CA9E-2B2E-4E3A-8436-F615845C36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9D240B87-88F8-405B-87AE-27ED2CF0B0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F706CDD7-E61D-44B4-913F-0CBF6D80CD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66BD6A41-0DBB-47CC-9359-472694200F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87DE93F0-8C72-4678-9A13-ACE8A9753A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FCB7D7CC-BE3C-48B2-86E8-A1A340859D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1055F7D9-EA57-41ED-AF23-32C098736C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CEE936C3-FA7D-4114-A39D-4E26DE8AF6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B9E840E2-BA71-4651-A922-74E1D12EB3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1BACA684-D705-459B-972A-2E97B001FB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43FA9195-ED5F-4433-9E3D-0E74F0A5B3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83C4132D-60B6-4486-9A99-8696319063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76D1E28E-F94E-4116-A076-25CFB32E45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4454DBF2-E6F1-4EE4-82BA-1E02252FE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9C6D2495-EAFD-4F16-8E61-B8D7A5AD36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1F6A327E-CFDC-445C-9433-20A6E4BD02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B98D85D0-2416-48AF-A785-EEF93CBB42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E06F4C75-6EB4-4EE3-BF72-BD9B878888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B96832E3-4E22-4B1A-B796-CEC242B754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65BED924-5479-4F30-8321-0A6FC8697B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9A412760-D5CA-4717-B111-98D4EAF74D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3B3C28CA-C754-4D80-9E22-CB53C9A1CE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74" name="Text Box 4">
          <a:extLst>
            <a:ext uri="{FF2B5EF4-FFF2-40B4-BE49-F238E27FC236}">
              <a16:creationId xmlns:a16="http://schemas.microsoft.com/office/drawing/2014/main" id="{7EF57C9D-37EC-4DCD-889C-2649D356F6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75" name="Text Box 5">
          <a:extLst>
            <a:ext uri="{FF2B5EF4-FFF2-40B4-BE49-F238E27FC236}">
              <a16:creationId xmlns:a16="http://schemas.microsoft.com/office/drawing/2014/main" id="{EDB3B727-1C2E-4300-960C-9AE214B069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76" name="Text Box 6">
          <a:extLst>
            <a:ext uri="{FF2B5EF4-FFF2-40B4-BE49-F238E27FC236}">
              <a16:creationId xmlns:a16="http://schemas.microsoft.com/office/drawing/2014/main" id="{ED3F4194-0271-47A5-A7E1-78FA31AF3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77" name="Text Box 7">
          <a:extLst>
            <a:ext uri="{FF2B5EF4-FFF2-40B4-BE49-F238E27FC236}">
              <a16:creationId xmlns:a16="http://schemas.microsoft.com/office/drawing/2014/main" id="{493C8DC4-B180-47C6-AD98-78638579C0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8EF4E327-509B-4658-9AFE-CE68B28290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79" name="Text Box 9">
          <a:extLst>
            <a:ext uri="{FF2B5EF4-FFF2-40B4-BE49-F238E27FC236}">
              <a16:creationId xmlns:a16="http://schemas.microsoft.com/office/drawing/2014/main" id="{D5CA71E2-F4EE-4C4C-8493-8BE3179BB8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80" name="Text Box 10">
          <a:extLst>
            <a:ext uri="{FF2B5EF4-FFF2-40B4-BE49-F238E27FC236}">
              <a16:creationId xmlns:a16="http://schemas.microsoft.com/office/drawing/2014/main" id="{29B7C8F8-FFDB-4540-B058-1083489637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81" name="Text Box 11">
          <a:extLst>
            <a:ext uri="{FF2B5EF4-FFF2-40B4-BE49-F238E27FC236}">
              <a16:creationId xmlns:a16="http://schemas.microsoft.com/office/drawing/2014/main" id="{79DEFE32-71D2-48C5-B279-2DB3DED6F3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82" name="Text Box 12">
          <a:extLst>
            <a:ext uri="{FF2B5EF4-FFF2-40B4-BE49-F238E27FC236}">
              <a16:creationId xmlns:a16="http://schemas.microsoft.com/office/drawing/2014/main" id="{D6983DAA-DD47-4C8E-96E2-A1B06A7B0A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83" name="Text Box 13">
          <a:extLst>
            <a:ext uri="{FF2B5EF4-FFF2-40B4-BE49-F238E27FC236}">
              <a16:creationId xmlns:a16="http://schemas.microsoft.com/office/drawing/2014/main" id="{A10F85AF-4A0B-4434-92F5-2CEC2254EF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84" name="Text Box 14">
          <a:extLst>
            <a:ext uri="{FF2B5EF4-FFF2-40B4-BE49-F238E27FC236}">
              <a16:creationId xmlns:a16="http://schemas.microsoft.com/office/drawing/2014/main" id="{BFF7D1F6-06BF-4AEB-A1A0-ACCCA8DED6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7E3D8859-CAF3-4957-93C5-EA4BE0D0E9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86" name="Text Box 16">
          <a:extLst>
            <a:ext uri="{FF2B5EF4-FFF2-40B4-BE49-F238E27FC236}">
              <a16:creationId xmlns:a16="http://schemas.microsoft.com/office/drawing/2014/main" id="{3361E6DA-E9F2-4181-84FB-4FBC0DA505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87" name="Text Box 17">
          <a:extLst>
            <a:ext uri="{FF2B5EF4-FFF2-40B4-BE49-F238E27FC236}">
              <a16:creationId xmlns:a16="http://schemas.microsoft.com/office/drawing/2014/main" id="{7D361511-BE44-4D82-A22F-13942B879B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88" name="Text Box 18">
          <a:extLst>
            <a:ext uri="{FF2B5EF4-FFF2-40B4-BE49-F238E27FC236}">
              <a16:creationId xmlns:a16="http://schemas.microsoft.com/office/drawing/2014/main" id="{50FBD04D-E923-4961-9F1B-3D630C5105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89" name="Text Box 19">
          <a:extLst>
            <a:ext uri="{FF2B5EF4-FFF2-40B4-BE49-F238E27FC236}">
              <a16:creationId xmlns:a16="http://schemas.microsoft.com/office/drawing/2014/main" id="{77577B86-C004-4E22-BF71-0676C1816B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90" name="Text Box 20">
          <a:extLst>
            <a:ext uri="{FF2B5EF4-FFF2-40B4-BE49-F238E27FC236}">
              <a16:creationId xmlns:a16="http://schemas.microsoft.com/office/drawing/2014/main" id="{12614C59-A773-4D79-A1B9-CA0A0C3A1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45AF710C-968A-4923-AF89-067183524F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BAD027F0-B963-41E5-BCF9-37E84E7B0E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38</xdr:row>
      <xdr:rowOff>0</xdr:rowOff>
    </xdr:from>
    <xdr:ext cx="552450" cy="112395"/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2864CA14-37A4-4F0A-BB7A-66CBF1F7DF88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9A603320-70D9-43EE-B316-40DE1D5A79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095" name="Text Box 4">
          <a:extLst>
            <a:ext uri="{FF2B5EF4-FFF2-40B4-BE49-F238E27FC236}">
              <a16:creationId xmlns:a16="http://schemas.microsoft.com/office/drawing/2014/main" id="{3C08CF22-2112-4765-89AC-656281948A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096" name="Text Box 5">
          <a:extLst>
            <a:ext uri="{FF2B5EF4-FFF2-40B4-BE49-F238E27FC236}">
              <a16:creationId xmlns:a16="http://schemas.microsoft.com/office/drawing/2014/main" id="{F98DBCA4-7634-4564-A149-1F965D7FFA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097" name="Text Box 6">
          <a:extLst>
            <a:ext uri="{FF2B5EF4-FFF2-40B4-BE49-F238E27FC236}">
              <a16:creationId xmlns:a16="http://schemas.microsoft.com/office/drawing/2014/main" id="{D015590E-CB11-4297-A46B-B5F76E7D2F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098" name="Text Box 7">
          <a:extLst>
            <a:ext uri="{FF2B5EF4-FFF2-40B4-BE49-F238E27FC236}">
              <a16:creationId xmlns:a16="http://schemas.microsoft.com/office/drawing/2014/main" id="{3E3FCE33-DC7E-4E7F-ACAC-A1C4D0C486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099" name="Text Box 8">
          <a:extLst>
            <a:ext uri="{FF2B5EF4-FFF2-40B4-BE49-F238E27FC236}">
              <a16:creationId xmlns:a16="http://schemas.microsoft.com/office/drawing/2014/main" id="{04E17FBF-9C87-4E66-A4F5-4D9E5CB635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00" name="Text Box 9">
          <a:extLst>
            <a:ext uri="{FF2B5EF4-FFF2-40B4-BE49-F238E27FC236}">
              <a16:creationId xmlns:a16="http://schemas.microsoft.com/office/drawing/2014/main" id="{4F9B6D66-0409-4944-B437-6F808069FB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01" name="Text Box 10">
          <a:extLst>
            <a:ext uri="{FF2B5EF4-FFF2-40B4-BE49-F238E27FC236}">
              <a16:creationId xmlns:a16="http://schemas.microsoft.com/office/drawing/2014/main" id="{7B92B450-C156-4B08-A5BD-8E25E63FAB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02" name="Text Box 11">
          <a:extLst>
            <a:ext uri="{FF2B5EF4-FFF2-40B4-BE49-F238E27FC236}">
              <a16:creationId xmlns:a16="http://schemas.microsoft.com/office/drawing/2014/main" id="{264EE6DF-1906-4FF7-B6E0-AC36CA48CB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03" name="Text Box 12">
          <a:extLst>
            <a:ext uri="{FF2B5EF4-FFF2-40B4-BE49-F238E27FC236}">
              <a16:creationId xmlns:a16="http://schemas.microsoft.com/office/drawing/2014/main" id="{95836D12-AB8C-4F5B-9A9A-665C22290A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04" name="Text Box 13">
          <a:extLst>
            <a:ext uri="{FF2B5EF4-FFF2-40B4-BE49-F238E27FC236}">
              <a16:creationId xmlns:a16="http://schemas.microsoft.com/office/drawing/2014/main" id="{46CAD533-3EA2-4E54-A23D-457F4CA75D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05" name="Text Box 14">
          <a:extLst>
            <a:ext uri="{FF2B5EF4-FFF2-40B4-BE49-F238E27FC236}">
              <a16:creationId xmlns:a16="http://schemas.microsoft.com/office/drawing/2014/main" id="{78230C17-0099-4A1D-938C-B88F3CE537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23FB61AF-AC5E-4D55-B382-B918DFCF13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07" name="Text Box 16">
          <a:extLst>
            <a:ext uri="{FF2B5EF4-FFF2-40B4-BE49-F238E27FC236}">
              <a16:creationId xmlns:a16="http://schemas.microsoft.com/office/drawing/2014/main" id="{B3C88ABE-D17B-4892-909A-5E2A3DF735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08" name="Text Box 17">
          <a:extLst>
            <a:ext uri="{FF2B5EF4-FFF2-40B4-BE49-F238E27FC236}">
              <a16:creationId xmlns:a16="http://schemas.microsoft.com/office/drawing/2014/main" id="{257627D4-D5DF-419B-B630-59E4092EDF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09" name="Text Box 18">
          <a:extLst>
            <a:ext uri="{FF2B5EF4-FFF2-40B4-BE49-F238E27FC236}">
              <a16:creationId xmlns:a16="http://schemas.microsoft.com/office/drawing/2014/main" id="{45BF57FB-BCA1-4B21-81AC-8EADCCFBAF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10" name="Text Box 19">
          <a:extLst>
            <a:ext uri="{FF2B5EF4-FFF2-40B4-BE49-F238E27FC236}">
              <a16:creationId xmlns:a16="http://schemas.microsoft.com/office/drawing/2014/main" id="{FDFB77AB-9FBE-4899-BFC7-E935F37850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11" name="Text Box 20">
          <a:extLst>
            <a:ext uri="{FF2B5EF4-FFF2-40B4-BE49-F238E27FC236}">
              <a16:creationId xmlns:a16="http://schemas.microsoft.com/office/drawing/2014/main" id="{0E3A3F0A-0642-4D06-A02D-6E0111880C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D18D4969-9B1F-483C-9074-37C3627782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02EFADDE-BB9A-4DE2-9415-95D4291A3C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2514F978-8E5D-486B-9E12-D07FF7339A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B18302BB-4727-4783-A5AC-35C62335DA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AF5D94FA-0566-4FF8-8309-38197B7FE4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17" name="Text Box 4">
          <a:extLst>
            <a:ext uri="{FF2B5EF4-FFF2-40B4-BE49-F238E27FC236}">
              <a16:creationId xmlns:a16="http://schemas.microsoft.com/office/drawing/2014/main" id="{9438A874-9ED4-4375-BC05-123C731C23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18" name="Text Box 5">
          <a:extLst>
            <a:ext uri="{FF2B5EF4-FFF2-40B4-BE49-F238E27FC236}">
              <a16:creationId xmlns:a16="http://schemas.microsoft.com/office/drawing/2014/main" id="{A5D9AE51-ECED-4926-846B-02A1C6BE61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19" name="Text Box 6">
          <a:extLst>
            <a:ext uri="{FF2B5EF4-FFF2-40B4-BE49-F238E27FC236}">
              <a16:creationId xmlns:a16="http://schemas.microsoft.com/office/drawing/2014/main" id="{B5AB3B8A-3336-4FEA-8712-533C11A3BB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20" name="Text Box 7">
          <a:extLst>
            <a:ext uri="{FF2B5EF4-FFF2-40B4-BE49-F238E27FC236}">
              <a16:creationId xmlns:a16="http://schemas.microsoft.com/office/drawing/2014/main" id="{D3E9CC53-B4B3-413D-BD8A-5B3AF76FD1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21" name="Text Box 8">
          <a:extLst>
            <a:ext uri="{FF2B5EF4-FFF2-40B4-BE49-F238E27FC236}">
              <a16:creationId xmlns:a16="http://schemas.microsoft.com/office/drawing/2014/main" id="{23C5588E-6AA3-4AF9-AF54-16307F4E6B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22" name="Text Box 9">
          <a:extLst>
            <a:ext uri="{FF2B5EF4-FFF2-40B4-BE49-F238E27FC236}">
              <a16:creationId xmlns:a16="http://schemas.microsoft.com/office/drawing/2014/main" id="{B1773664-8F85-46A3-8B4A-7C6DD42151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23" name="Text Box 10">
          <a:extLst>
            <a:ext uri="{FF2B5EF4-FFF2-40B4-BE49-F238E27FC236}">
              <a16:creationId xmlns:a16="http://schemas.microsoft.com/office/drawing/2014/main" id="{2668547F-0DCE-4545-A2BB-2546CB330D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24" name="Text Box 11">
          <a:extLst>
            <a:ext uri="{FF2B5EF4-FFF2-40B4-BE49-F238E27FC236}">
              <a16:creationId xmlns:a16="http://schemas.microsoft.com/office/drawing/2014/main" id="{7F974733-EF89-427F-8180-4C1FFBA695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25" name="Text Box 12">
          <a:extLst>
            <a:ext uri="{FF2B5EF4-FFF2-40B4-BE49-F238E27FC236}">
              <a16:creationId xmlns:a16="http://schemas.microsoft.com/office/drawing/2014/main" id="{5D88E31E-E780-4FF7-B515-717B42F727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26" name="Text Box 13">
          <a:extLst>
            <a:ext uri="{FF2B5EF4-FFF2-40B4-BE49-F238E27FC236}">
              <a16:creationId xmlns:a16="http://schemas.microsoft.com/office/drawing/2014/main" id="{AF063655-72CB-450F-B112-EACED52996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27" name="Text Box 14">
          <a:extLst>
            <a:ext uri="{FF2B5EF4-FFF2-40B4-BE49-F238E27FC236}">
              <a16:creationId xmlns:a16="http://schemas.microsoft.com/office/drawing/2014/main" id="{ADC93E18-071A-4A4C-885F-D6E9B0EAF8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02649ECD-8DFC-44C1-BCD4-4F8769B5C0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29" name="Text Box 16">
          <a:extLst>
            <a:ext uri="{FF2B5EF4-FFF2-40B4-BE49-F238E27FC236}">
              <a16:creationId xmlns:a16="http://schemas.microsoft.com/office/drawing/2014/main" id="{28570091-40CF-4AE9-96CE-0C76953711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30" name="Text Box 17">
          <a:extLst>
            <a:ext uri="{FF2B5EF4-FFF2-40B4-BE49-F238E27FC236}">
              <a16:creationId xmlns:a16="http://schemas.microsoft.com/office/drawing/2014/main" id="{0F86F6B3-1EDA-40F4-8F9B-F9FBE60F6A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31" name="Text Box 18">
          <a:extLst>
            <a:ext uri="{FF2B5EF4-FFF2-40B4-BE49-F238E27FC236}">
              <a16:creationId xmlns:a16="http://schemas.microsoft.com/office/drawing/2014/main" id="{CAC3B738-4BE0-422C-A7AB-A1605F84B7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32" name="Text Box 19">
          <a:extLst>
            <a:ext uri="{FF2B5EF4-FFF2-40B4-BE49-F238E27FC236}">
              <a16:creationId xmlns:a16="http://schemas.microsoft.com/office/drawing/2014/main" id="{897DADEF-A55A-4920-9996-A5EBBA0F9A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33" name="Text Box 20">
          <a:extLst>
            <a:ext uri="{FF2B5EF4-FFF2-40B4-BE49-F238E27FC236}">
              <a16:creationId xmlns:a16="http://schemas.microsoft.com/office/drawing/2014/main" id="{7AC1D240-3078-4764-A78B-9F1D247225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1F44D32E-57A2-4FA7-8580-1FFB310AB9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BA322746-FDDB-4027-B1B5-58E55E1120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id="{207CE482-CAC5-4C27-98CB-05AB9103CB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68B26562-5172-47D9-B6AC-3AA0CC523B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42553B3F-0B8C-4453-A8DC-88A12A922D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39" name="Text Box 4">
          <a:extLst>
            <a:ext uri="{FF2B5EF4-FFF2-40B4-BE49-F238E27FC236}">
              <a16:creationId xmlns:a16="http://schemas.microsoft.com/office/drawing/2014/main" id="{54698D8D-70F2-436E-B0B1-110637E059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40" name="Text Box 5">
          <a:extLst>
            <a:ext uri="{FF2B5EF4-FFF2-40B4-BE49-F238E27FC236}">
              <a16:creationId xmlns:a16="http://schemas.microsoft.com/office/drawing/2014/main" id="{A62DBA14-825A-4956-A9F2-9441364379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41" name="Text Box 6">
          <a:extLst>
            <a:ext uri="{FF2B5EF4-FFF2-40B4-BE49-F238E27FC236}">
              <a16:creationId xmlns:a16="http://schemas.microsoft.com/office/drawing/2014/main" id="{1E1D771E-7BF8-463E-A4FA-F9E610AF49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42" name="Text Box 7">
          <a:extLst>
            <a:ext uri="{FF2B5EF4-FFF2-40B4-BE49-F238E27FC236}">
              <a16:creationId xmlns:a16="http://schemas.microsoft.com/office/drawing/2014/main" id="{B6A3DC36-AED1-441C-92D9-2AA376265C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43" name="Text Box 8">
          <a:extLst>
            <a:ext uri="{FF2B5EF4-FFF2-40B4-BE49-F238E27FC236}">
              <a16:creationId xmlns:a16="http://schemas.microsoft.com/office/drawing/2014/main" id="{597976B1-C0D0-42C5-8C89-1186C08931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44" name="Text Box 9">
          <a:extLst>
            <a:ext uri="{FF2B5EF4-FFF2-40B4-BE49-F238E27FC236}">
              <a16:creationId xmlns:a16="http://schemas.microsoft.com/office/drawing/2014/main" id="{AD47E846-4822-4D15-B066-CFBC3BCE01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45" name="Text Box 10">
          <a:extLst>
            <a:ext uri="{FF2B5EF4-FFF2-40B4-BE49-F238E27FC236}">
              <a16:creationId xmlns:a16="http://schemas.microsoft.com/office/drawing/2014/main" id="{1E61A028-30B6-4841-8287-25C37D524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46" name="Text Box 11">
          <a:extLst>
            <a:ext uri="{FF2B5EF4-FFF2-40B4-BE49-F238E27FC236}">
              <a16:creationId xmlns:a16="http://schemas.microsoft.com/office/drawing/2014/main" id="{A0BAACDC-F7DF-4678-8C8A-F0756E9CDD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47" name="Text Box 12">
          <a:extLst>
            <a:ext uri="{FF2B5EF4-FFF2-40B4-BE49-F238E27FC236}">
              <a16:creationId xmlns:a16="http://schemas.microsoft.com/office/drawing/2014/main" id="{F92652A9-0904-4B3D-AC68-539A336EB7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48" name="Text Box 13">
          <a:extLst>
            <a:ext uri="{FF2B5EF4-FFF2-40B4-BE49-F238E27FC236}">
              <a16:creationId xmlns:a16="http://schemas.microsoft.com/office/drawing/2014/main" id="{9D40A8C5-D256-45DC-8C05-DAFD894A57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49" name="Text Box 14">
          <a:extLst>
            <a:ext uri="{FF2B5EF4-FFF2-40B4-BE49-F238E27FC236}">
              <a16:creationId xmlns:a16="http://schemas.microsoft.com/office/drawing/2014/main" id="{22A1B483-8C61-437F-A2F5-8FDB9F7B20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894037A1-4266-49B1-B0D2-EFCE77A6D3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51" name="Text Box 16">
          <a:extLst>
            <a:ext uri="{FF2B5EF4-FFF2-40B4-BE49-F238E27FC236}">
              <a16:creationId xmlns:a16="http://schemas.microsoft.com/office/drawing/2014/main" id="{E51C2F9A-F17E-4F48-9E2E-1ECDDB793E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52" name="Text Box 17">
          <a:extLst>
            <a:ext uri="{FF2B5EF4-FFF2-40B4-BE49-F238E27FC236}">
              <a16:creationId xmlns:a16="http://schemas.microsoft.com/office/drawing/2014/main" id="{9554C6FF-BFE3-44ED-8388-A1038A7C4C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53" name="Text Box 18">
          <a:extLst>
            <a:ext uri="{FF2B5EF4-FFF2-40B4-BE49-F238E27FC236}">
              <a16:creationId xmlns:a16="http://schemas.microsoft.com/office/drawing/2014/main" id="{B40F7382-CE02-4B79-9D8E-E74BB382C5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54" name="Text Box 19">
          <a:extLst>
            <a:ext uri="{FF2B5EF4-FFF2-40B4-BE49-F238E27FC236}">
              <a16:creationId xmlns:a16="http://schemas.microsoft.com/office/drawing/2014/main" id="{CFF7E93A-C379-4B22-9243-98AB455B02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55" name="Text Box 20">
          <a:extLst>
            <a:ext uri="{FF2B5EF4-FFF2-40B4-BE49-F238E27FC236}">
              <a16:creationId xmlns:a16="http://schemas.microsoft.com/office/drawing/2014/main" id="{86ED5AE2-9725-43C9-846C-9185589DF5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B293B933-47E5-430B-82D0-10C9CD0BCF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0B6459BE-473B-4B11-9A4E-A4336805B6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9F48FBDC-F9CC-45BC-9218-98E80DF4C6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5FCD66B6-8571-48FE-B7B3-48114CB814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073AFFCA-925F-4C43-8160-C5904CE7AA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61" name="Text Box 4">
          <a:extLst>
            <a:ext uri="{FF2B5EF4-FFF2-40B4-BE49-F238E27FC236}">
              <a16:creationId xmlns:a16="http://schemas.microsoft.com/office/drawing/2014/main" id="{3ADD5D80-CCE6-4F4E-9D7E-F3CFF6BFAA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62" name="Text Box 5">
          <a:extLst>
            <a:ext uri="{FF2B5EF4-FFF2-40B4-BE49-F238E27FC236}">
              <a16:creationId xmlns:a16="http://schemas.microsoft.com/office/drawing/2014/main" id="{2A91346E-DAC7-4564-A2DE-BD2E93CB80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63" name="Text Box 6">
          <a:extLst>
            <a:ext uri="{FF2B5EF4-FFF2-40B4-BE49-F238E27FC236}">
              <a16:creationId xmlns:a16="http://schemas.microsoft.com/office/drawing/2014/main" id="{580C302C-FE18-494F-B034-FD71F0966D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64" name="Text Box 7">
          <a:extLst>
            <a:ext uri="{FF2B5EF4-FFF2-40B4-BE49-F238E27FC236}">
              <a16:creationId xmlns:a16="http://schemas.microsoft.com/office/drawing/2014/main" id="{A10FCADA-54CE-44C7-9462-6499C02606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C1E2E4DA-E1CE-4969-A91F-CF5F82E996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66" name="Text Box 9">
          <a:extLst>
            <a:ext uri="{FF2B5EF4-FFF2-40B4-BE49-F238E27FC236}">
              <a16:creationId xmlns:a16="http://schemas.microsoft.com/office/drawing/2014/main" id="{975D26EB-F56C-4815-B9CC-FAF3A6BE2E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67" name="Text Box 10">
          <a:extLst>
            <a:ext uri="{FF2B5EF4-FFF2-40B4-BE49-F238E27FC236}">
              <a16:creationId xmlns:a16="http://schemas.microsoft.com/office/drawing/2014/main" id="{10C1A9FA-4AF8-45F4-8BE4-BBBB69F22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68" name="Text Box 11">
          <a:extLst>
            <a:ext uri="{FF2B5EF4-FFF2-40B4-BE49-F238E27FC236}">
              <a16:creationId xmlns:a16="http://schemas.microsoft.com/office/drawing/2014/main" id="{D9217B87-8030-4303-B2BF-04A8FDF9DA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69" name="Text Box 12">
          <a:extLst>
            <a:ext uri="{FF2B5EF4-FFF2-40B4-BE49-F238E27FC236}">
              <a16:creationId xmlns:a16="http://schemas.microsoft.com/office/drawing/2014/main" id="{76D9C393-AA14-4DB2-BD1B-CB20B801B3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70" name="Text Box 13">
          <a:extLst>
            <a:ext uri="{FF2B5EF4-FFF2-40B4-BE49-F238E27FC236}">
              <a16:creationId xmlns:a16="http://schemas.microsoft.com/office/drawing/2014/main" id="{A803FC66-880F-462E-AC08-AD5D16953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71" name="Text Box 14">
          <a:extLst>
            <a:ext uri="{FF2B5EF4-FFF2-40B4-BE49-F238E27FC236}">
              <a16:creationId xmlns:a16="http://schemas.microsoft.com/office/drawing/2014/main" id="{86FBDB70-059D-4649-B46C-69060942D8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8CC5100A-A647-47B9-BAEF-43F2409175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73" name="Text Box 16">
          <a:extLst>
            <a:ext uri="{FF2B5EF4-FFF2-40B4-BE49-F238E27FC236}">
              <a16:creationId xmlns:a16="http://schemas.microsoft.com/office/drawing/2014/main" id="{12165799-8A1F-4B7C-8485-1D7078E54F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74" name="Text Box 17">
          <a:extLst>
            <a:ext uri="{FF2B5EF4-FFF2-40B4-BE49-F238E27FC236}">
              <a16:creationId xmlns:a16="http://schemas.microsoft.com/office/drawing/2014/main" id="{100535C4-C66A-4D0B-BD74-90656230BB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75" name="Text Box 18">
          <a:extLst>
            <a:ext uri="{FF2B5EF4-FFF2-40B4-BE49-F238E27FC236}">
              <a16:creationId xmlns:a16="http://schemas.microsoft.com/office/drawing/2014/main" id="{49CB15E3-FAF7-40C3-A21F-432B85527A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76" name="Text Box 19">
          <a:extLst>
            <a:ext uri="{FF2B5EF4-FFF2-40B4-BE49-F238E27FC236}">
              <a16:creationId xmlns:a16="http://schemas.microsoft.com/office/drawing/2014/main" id="{A2119F6E-37BC-4E54-A58E-F8720A064B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77" name="Text Box 20">
          <a:extLst>
            <a:ext uri="{FF2B5EF4-FFF2-40B4-BE49-F238E27FC236}">
              <a16:creationId xmlns:a16="http://schemas.microsoft.com/office/drawing/2014/main" id="{AE78436E-EBF5-4027-9733-30EFBE25CC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F471E283-8ABD-4409-A8AA-78DDE452E9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3578AC3D-87A9-48EA-A9DE-290013C70C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91F2BEE9-790B-4E05-A778-D6577C5246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825FFF1D-CFFA-4410-9242-EE0A611620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D82FEEC9-340E-4691-80A1-9A04ED3D6E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83" name="Text Box 4">
          <a:extLst>
            <a:ext uri="{FF2B5EF4-FFF2-40B4-BE49-F238E27FC236}">
              <a16:creationId xmlns:a16="http://schemas.microsoft.com/office/drawing/2014/main" id="{A84CC08C-D8B0-4EF2-9BD4-36238D0E9C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84" name="Text Box 5">
          <a:extLst>
            <a:ext uri="{FF2B5EF4-FFF2-40B4-BE49-F238E27FC236}">
              <a16:creationId xmlns:a16="http://schemas.microsoft.com/office/drawing/2014/main" id="{8574C449-3D98-480D-BCDC-6D867D4016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85" name="Text Box 6">
          <a:extLst>
            <a:ext uri="{FF2B5EF4-FFF2-40B4-BE49-F238E27FC236}">
              <a16:creationId xmlns:a16="http://schemas.microsoft.com/office/drawing/2014/main" id="{30792EEA-B6E4-40FC-9C19-272C62798C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86" name="Text Box 7">
          <a:extLst>
            <a:ext uri="{FF2B5EF4-FFF2-40B4-BE49-F238E27FC236}">
              <a16:creationId xmlns:a16="http://schemas.microsoft.com/office/drawing/2014/main" id="{3263DD2E-9CE9-45B8-9F7C-73350B6ED2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87" name="Text Box 8">
          <a:extLst>
            <a:ext uri="{FF2B5EF4-FFF2-40B4-BE49-F238E27FC236}">
              <a16:creationId xmlns:a16="http://schemas.microsoft.com/office/drawing/2014/main" id="{E7FB3814-4591-42A4-B51B-F1862684D7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88" name="Text Box 9">
          <a:extLst>
            <a:ext uri="{FF2B5EF4-FFF2-40B4-BE49-F238E27FC236}">
              <a16:creationId xmlns:a16="http://schemas.microsoft.com/office/drawing/2014/main" id="{1E2B9341-A934-40B0-8602-E08533E644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89" name="Text Box 10">
          <a:extLst>
            <a:ext uri="{FF2B5EF4-FFF2-40B4-BE49-F238E27FC236}">
              <a16:creationId xmlns:a16="http://schemas.microsoft.com/office/drawing/2014/main" id="{4B00F3AE-855B-400A-B6D4-004D9FA2A1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90" name="Text Box 11">
          <a:extLst>
            <a:ext uri="{FF2B5EF4-FFF2-40B4-BE49-F238E27FC236}">
              <a16:creationId xmlns:a16="http://schemas.microsoft.com/office/drawing/2014/main" id="{63DCDE43-035E-4683-BACA-4C826BE027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91" name="Text Box 12">
          <a:extLst>
            <a:ext uri="{FF2B5EF4-FFF2-40B4-BE49-F238E27FC236}">
              <a16:creationId xmlns:a16="http://schemas.microsoft.com/office/drawing/2014/main" id="{D97A1999-4F69-4B94-B08C-C6C37F0626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92" name="Text Box 13">
          <a:extLst>
            <a:ext uri="{FF2B5EF4-FFF2-40B4-BE49-F238E27FC236}">
              <a16:creationId xmlns:a16="http://schemas.microsoft.com/office/drawing/2014/main" id="{78727299-C98D-4CB9-81F9-44AAF28D75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93" name="Text Box 14">
          <a:extLst>
            <a:ext uri="{FF2B5EF4-FFF2-40B4-BE49-F238E27FC236}">
              <a16:creationId xmlns:a16="http://schemas.microsoft.com/office/drawing/2014/main" id="{73D54F81-61D8-436E-B60F-B7FE1A3840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FA9959D8-2E9C-447C-B3DE-89ADBCE6E9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95" name="Text Box 16">
          <a:extLst>
            <a:ext uri="{FF2B5EF4-FFF2-40B4-BE49-F238E27FC236}">
              <a16:creationId xmlns:a16="http://schemas.microsoft.com/office/drawing/2014/main" id="{15B3580C-245F-4B1B-B173-B2FDD2ACCC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96" name="Text Box 17">
          <a:extLst>
            <a:ext uri="{FF2B5EF4-FFF2-40B4-BE49-F238E27FC236}">
              <a16:creationId xmlns:a16="http://schemas.microsoft.com/office/drawing/2014/main" id="{BD7B939F-C211-4E5B-9EBD-CAECD0053B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97" name="Text Box 18">
          <a:extLst>
            <a:ext uri="{FF2B5EF4-FFF2-40B4-BE49-F238E27FC236}">
              <a16:creationId xmlns:a16="http://schemas.microsoft.com/office/drawing/2014/main" id="{41760F12-C75D-4D35-9263-2CACC826F6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98" name="Text Box 19">
          <a:extLst>
            <a:ext uri="{FF2B5EF4-FFF2-40B4-BE49-F238E27FC236}">
              <a16:creationId xmlns:a16="http://schemas.microsoft.com/office/drawing/2014/main" id="{D4A37ECE-0344-4117-8FC2-7082CC60CF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199" name="Text Box 20">
          <a:extLst>
            <a:ext uri="{FF2B5EF4-FFF2-40B4-BE49-F238E27FC236}">
              <a16:creationId xmlns:a16="http://schemas.microsoft.com/office/drawing/2014/main" id="{09B7177A-E180-4159-AEE5-90B0731A62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7A432EA5-8051-4A95-A6DE-38DC515F03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C8742A1E-0E53-449A-8CA9-CFD822F66D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528A23C2-56FD-4D20-A7C2-4268640952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6A84ECD9-05C7-46F0-A8B0-66665DD0FB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B397599B-0255-4CBF-B918-77DE3EB66B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05" name="Text Box 4">
          <a:extLst>
            <a:ext uri="{FF2B5EF4-FFF2-40B4-BE49-F238E27FC236}">
              <a16:creationId xmlns:a16="http://schemas.microsoft.com/office/drawing/2014/main" id="{EED2FB2A-EFBA-4539-AC7E-ECE77000EA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06" name="Text Box 5">
          <a:extLst>
            <a:ext uri="{FF2B5EF4-FFF2-40B4-BE49-F238E27FC236}">
              <a16:creationId xmlns:a16="http://schemas.microsoft.com/office/drawing/2014/main" id="{8D404DF8-B124-4788-8D3C-410480FFE6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07" name="Text Box 6">
          <a:extLst>
            <a:ext uri="{FF2B5EF4-FFF2-40B4-BE49-F238E27FC236}">
              <a16:creationId xmlns:a16="http://schemas.microsoft.com/office/drawing/2014/main" id="{619F253E-377A-4CF3-A2D4-FC2C689924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08" name="Text Box 7">
          <a:extLst>
            <a:ext uri="{FF2B5EF4-FFF2-40B4-BE49-F238E27FC236}">
              <a16:creationId xmlns:a16="http://schemas.microsoft.com/office/drawing/2014/main" id="{3B602764-105F-4224-8E64-C89710DB52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09" name="Text Box 8">
          <a:extLst>
            <a:ext uri="{FF2B5EF4-FFF2-40B4-BE49-F238E27FC236}">
              <a16:creationId xmlns:a16="http://schemas.microsoft.com/office/drawing/2014/main" id="{5C2E9A04-C167-4B6F-815E-BA027892FB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10" name="Text Box 9">
          <a:extLst>
            <a:ext uri="{FF2B5EF4-FFF2-40B4-BE49-F238E27FC236}">
              <a16:creationId xmlns:a16="http://schemas.microsoft.com/office/drawing/2014/main" id="{3BDDD5D7-EAA5-4893-BCE2-4FC1E81BAA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11" name="Text Box 10">
          <a:extLst>
            <a:ext uri="{FF2B5EF4-FFF2-40B4-BE49-F238E27FC236}">
              <a16:creationId xmlns:a16="http://schemas.microsoft.com/office/drawing/2014/main" id="{BA2B933A-3B8C-4E47-B0A8-0134E03BFB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12" name="Text Box 11">
          <a:extLst>
            <a:ext uri="{FF2B5EF4-FFF2-40B4-BE49-F238E27FC236}">
              <a16:creationId xmlns:a16="http://schemas.microsoft.com/office/drawing/2014/main" id="{6B35CB35-1132-4228-A618-AED36AC20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13" name="Text Box 12">
          <a:extLst>
            <a:ext uri="{FF2B5EF4-FFF2-40B4-BE49-F238E27FC236}">
              <a16:creationId xmlns:a16="http://schemas.microsoft.com/office/drawing/2014/main" id="{ACD72929-ADE8-43DF-8A7C-439A7A17A0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14" name="Text Box 13">
          <a:extLst>
            <a:ext uri="{FF2B5EF4-FFF2-40B4-BE49-F238E27FC236}">
              <a16:creationId xmlns:a16="http://schemas.microsoft.com/office/drawing/2014/main" id="{52120ACB-A8A6-4397-9D78-3B0E85B795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15" name="Text Box 14">
          <a:extLst>
            <a:ext uri="{FF2B5EF4-FFF2-40B4-BE49-F238E27FC236}">
              <a16:creationId xmlns:a16="http://schemas.microsoft.com/office/drawing/2014/main" id="{5DC91783-56BC-43F0-B5B6-1ED0B39DBD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775297DE-3206-49A5-A3EA-912F8012CE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17" name="Text Box 16">
          <a:extLst>
            <a:ext uri="{FF2B5EF4-FFF2-40B4-BE49-F238E27FC236}">
              <a16:creationId xmlns:a16="http://schemas.microsoft.com/office/drawing/2014/main" id="{4E562702-1A3A-4B8A-A959-86DDA40EFA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ACED2CF9-5513-4CB1-AFD3-7946A8ADAC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2F80E116-3D74-46A9-9E09-2C89D23C8A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9B8C70B5-3266-4C21-A7FC-90FC065E8B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21" name="Text Box 4">
          <a:extLst>
            <a:ext uri="{FF2B5EF4-FFF2-40B4-BE49-F238E27FC236}">
              <a16:creationId xmlns:a16="http://schemas.microsoft.com/office/drawing/2014/main" id="{AE723575-EAF2-469E-BDEB-B51484D011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22" name="Text Box 5">
          <a:extLst>
            <a:ext uri="{FF2B5EF4-FFF2-40B4-BE49-F238E27FC236}">
              <a16:creationId xmlns:a16="http://schemas.microsoft.com/office/drawing/2014/main" id="{AA9F54F6-01F6-4429-AA7C-C08A52F0E4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23" name="Text Box 6">
          <a:extLst>
            <a:ext uri="{FF2B5EF4-FFF2-40B4-BE49-F238E27FC236}">
              <a16:creationId xmlns:a16="http://schemas.microsoft.com/office/drawing/2014/main" id="{F5FC1EFC-D51C-44AE-987E-9DC4A49DEA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24" name="Text Box 7">
          <a:extLst>
            <a:ext uri="{FF2B5EF4-FFF2-40B4-BE49-F238E27FC236}">
              <a16:creationId xmlns:a16="http://schemas.microsoft.com/office/drawing/2014/main" id="{6A974A10-883F-4057-AA88-B05CBBB556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25" name="Text Box 8">
          <a:extLst>
            <a:ext uri="{FF2B5EF4-FFF2-40B4-BE49-F238E27FC236}">
              <a16:creationId xmlns:a16="http://schemas.microsoft.com/office/drawing/2014/main" id="{2A028C30-7BFE-4469-9F09-704B107742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26" name="Text Box 9">
          <a:extLst>
            <a:ext uri="{FF2B5EF4-FFF2-40B4-BE49-F238E27FC236}">
              <a16:creationId xmlns:a16="http://schemas.microsoft.com/office/drawing/2014/main" id="{96F8B1A3-E0AB-4F9F-9645-D44BE01CD8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27" name="Text Box 10">
          <a:extLst>
            <a:ext uri="{FF2B5EF4-FFF2-40B4-BE49-F238E27FC236}">
              <a16:creationId xmlns:a16="http://schemas.microsoft.com/office/drawing/2014/main" id="{8955C81C-0452-47FA-A87C-EA06739367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28" name="Text Box 11">
          <a:extLst>
            <a:ext uri="{FF2B5EF4-FFF2-40B4-BE49-F238E27FC236}">
              <a16:creationId xmlns:a16="http://schemas.microsoft.com/office/drawing/2014/main" id="{3CB269F1-EAE0-46FD-A9DC-5288A6FDF2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29" name="Text Box 12">
          <a:extLst>
            <a:ext uri="{FF2B5EF4-FFF2-40B4-BE49-F238E27FC236}">
              <a16:creationId xmlns:a16="http://schemas.microsoft.com/office/drawing/2014/main" id="{EFB2B800-149D-4DA3-92C6-157D515419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30" name="Text Box 13">
          <a:extLst>
            <a:ext uri="{FF2B5EF4-FFF2-40B4-BE49-F238E27FC236}">
              <a16:creationId xmlns:a16="http://schemas.microsoft.com/office/drawing/2014/main" id="{58615C37-150C-4D01-A114-F5CF51A2E9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31" name="Text Box 14">
          <a:extLst>
            <a:ext uri="{FF2B5EF4-FFF2-40B4-BE49-F238E27FC236}">
              <a16:creationId xmlns:a16="http://schemas.microsoft.com/office/drawing/2014/main" id="{676A7076-E678-45C3-B53A-643F3003A0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296CAD77-1EAB-4D2F-B320-616836754C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33" name="Text Box 16">
          <a:extLst>
            <a:ext uri="{FF2B5EF4-FFF2-40B4-BE49-F238E27FC236}">
              <a16:creationId xmlns:a16="http://schemas.microsoft.com/office/drawing/2014/main" id="{FA18B2F6-708F-451A-805F-8BEB56BB79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34" name="Text Box 17">
          <a:extLst>
            <a:ext uri="{FF2B5EF4-FFF2-40B4-BE49-F238E27FC236}">
              <a16:creationId xmlns:a16="http://schemas.microsoft.com/office/drawing/2014/main" id="{0C554744-9DE7-4C18-8C3F-9F3865782C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35" name="Text Box 18">
          <a:extLst>
            <a:ext uri="{FF2B5EF4-FFF2-40B4-BE49-F238E27FC236}">
              <a16:creationId xmlns:a16="http://schemas.microsoft.com/office/drawing/2014/main" id="{4D611993-B0A2-4117-89AF-372CC39638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36" name="Text Box 19">
          <a:extLst>
            <a:ext uri="{FF2B5EF4-FFF2-40B4-BE49-F238E27FC236}">
              <a16:creationId xmlns:a16="http://schemas.microsoft.com/office/drawing/2014/main" id="{66AC8885-5BB3-423E-8A94-A582F30C5F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37" name="Text Box 20">
          <a:extLst>
            <a:ext uri="{FF2B5EF4-FFF2-40B4-BE49-F238E27FC236}">
              <a16:creationId xmlns:a16="http://schemas.microsoft.com/office/drawing/2014/main" id="{8FD0A9AF-D423-4FC0-9A8F-3FC56578CD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38" name="Text Box 21">
          <a:extLst>
            <a:ext uri="{FF2B5EF4-FFF2-40B4-BE49-F238E27FC236}">
              <a16:creationId xmlns:a16="http://schemas.microsoft.com/office/drawing/2014/main" id="{4E025A5C-427F-46B2-953C-5FE1FF6BB3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39" name="Text Box 22">
          <a:extLst>
            <a:ext uri="{FF2B5EF4-FFF2-40B4-BE49-F238E27FC236}">
              <a16:creationId xmlns:a16="http://schemas.microsoft.com/office/drawing/2014/main" id="{EE482016-98BC-41CA-9B41-515BE2A0CF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78E395EF-65ED-4C30-B25F-98BE87A1FB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6516D3B2-2199-4B74-81E6-3F95C3D98D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7DB79B04-69E7-4963-A948-9BC7F057F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43" name="Text Box 4">
          <a:extLst>
            <a:ext uri="{FF2B5EF4-FFF2-40B4-BE49-F238E27FC236}">
              <a16:creationId xmlns:a16="http://schemas.microsoft.com/office/drawing/2014/main" id="{93745A37-A6AB-4857-B49F-1AED45BFCF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44" name="Text Box 5">
          <a:extLst>
            <a:ext uri="{FF2B5EF4-FFF2-40B4-BE49-F238E27FC236}">
              <a16:creationId xmlns:a16="http://schemas.microsoft.com/office/drawing/2014/main" id="{006E9D0C-5465-49CD-8FD9-258171A4B5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45" name="Text Box 6">
          <a:extLst>
            <a:ext uri="{FF2B5EF4-FFF2-40B4-BE49-F238E27FC236}">
              <a16:creationId xmlns:a16="http://schemas.microsoft.com/office/drawing/2014/main" id="{DD65D308-FFEB-4D74-84EB-C238998D12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46" name="Text Box 7">
          <a:extLst>
            <a:ext uri="{FF2B5EF4-FFF2-40B4-BE49-F238E27FC236}">
              <a16:creationId xmlns:a16="http://schemas.microsoft.com/office/drawing/2014/main" id="{1596FF03-D891-4B98-9C49-A163381D39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47" name="Text Box 8">
          <a:extLst>
            <a:ext uri="{FF2B5EF4-FFF2-40B4-BE49-F238E27FC236}">
              <a16:creationId xmlns:a16="http://schemas.microsoft.com/office/drawing/2014/main" id="{9B232450-4D22-4C6A-8879-D2778DD99B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48" name="Text Box 9">
          <a:extLst>
            <a:ext uri="{FF2B5EF4-FFF2-40B4-BE49-F238E27FC236}">
              <a16:creationId xmlns:a16="http://schemas.microsoft.com/office/drawing/2014/main" id="{669EFA80-8A4F-4389-8BBA-EDC3C49ABA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49" name="Text Box 10">
          <a:extLst>
            <a:ext uri="{FF2B5EF4-FFF2-40B4-BE49-F238E27FC236}">
              <a16:creationId xmlns:a16="http://schemas.microsoft.com/office/drawing/2014/main" id="{F2AECAC9-59D1-4F6F-92E2-97C2471D0E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50" name="Text Box 11">
          <a:extLst>
            <a:ext uri="{FF2B5EF4-FFF2-40B4-BE49-F238E27FC236}">
              <a16:creationId xmlns:a16="http://schemas.microsoft.com/office/drawing/2014/main" id="{A8047BBC-D8C1-4792-B14F-14A6411D4F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51" name="Text Box 12">
          <a:extLst>
            <a:ext uri="{FF2B5EF4-FFF2-40B4-BE49-F238E27FC236}">
              <a16:creationId xmlns:a16="http://schemas.microsoft.com/office/drawing/2014/main" id="{8E12F9D4-81C8-4481-874B-6AA6878ECC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52" name="Text Box 13">
          <a:extLst>
            <a:ext uri="{FF2B5EF4-FFF2-40B4-BE49-F238E27FC236}">
              <a16:creationId xmlns:a16="http://schemas.microsoft.com/office/drawing/2014/main" id="{C16AC663-B504-4697-8789-381EB32D79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53" name="Text Box 14">
          <a:extLst>
            <a:ext uri="{FF2B5EF4-FFF2-40B4-BE49-F238E27FC236}">
              <a16:creationId xmlns:a16="http://schemas.microsoft.com/office/drawing/2014/main" id="{58387FE0-D25A-4276-8352-FEDC6D577B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01D93634-EBC3-4E03-85AF-BF28CBBC59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55" name="Text Box 16">
          <a:extLst>
            <a:ext uri="{FF2B5EF4-FFF2-40B4-BE49-F238E27FC236}">
              <a16:creationId xmlns:a16="http://schemas.microsoft.com/office/drawing/2014/main" id="{58A404D4-518E-4332-BF72-56F07A4FF7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56" name="Text Box 17">
          <a:extLst>
            <a:ext uri="{FF2B5EF4-FFF2-40B4-BE49-F238E27FC236}">
              <a16:creationId xmlns:a16="http://schemas.microsoft.com/office/drawing/2014/main" id="{955A9A7B-95C0-4592-9A83-ED5379A19F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57" name="Text Box 18">
          <a:extLst>
            <a:ext uri="{FF2B5EF4-FFF2-40B4-BE49-F238E27FC236}">
              <a16:creationId xmlns:a16="http://schemas.microsoft.com/office/drawing/2014/main" id="{0E403665-F64F-4EEF-B4B4-5193FE3BFB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58" name="Text Box 19">
          <a:extLst>
            <a:ext uri="{FF2B5EF4-FFF2-40B4-BE49-F238E27FC236}">
              <a16:creationId xmlns:a16="http://schemas.microsoft.com/office/drawing/2014/main" id="{37C98FC3-D694-491F-9369-651D2D8B28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59" name="Text Box 20">
          <a:extLst>
            <a:ext uri="{FF2B5EF4-FFF2-40B4-BE49-F238E27FC236}">
              <a16:creationId xmlns:a16="http://schemas.microsoft.com/office/drawing/2014/main" id="{D9699593-782A-4553-BCC0-3E8D0E4A10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60" name="Text Box 21">
          <a:extLst>
            <a:ext uri="{FF2B5EF4-FFF2-40B4-BE49-F238E27FC236}">
              <a16:creationId xmlns:a16="http://schemas.microsoft.com/office/drawing/2014/main" id="{3C521506-163B-400C-B880-D3AB7D81F4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61" name="Text Box 22">
          <a:extLst>
            <a:ext uri="{FF2B5EF4-FFF2-40B4-BE49-F238E27FC236}">
              <a16:creationId xmlns:a16="http://schemas.microsoft.com/office/drawing/2014/main" id="{04DE5D85-C6C9-4077-8B54-11CA10F79C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6A951CE6-F478-4514-B2DB-9199A2B539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23C6BA45-A3C5-4F32-8004-21F8EEE789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F503F54B-3EF1-453A-9AB5-0BB9735F8C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8407E7B2-D6FF-4F20-A3F8-20F98986EF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66" name="Text Box 5">
          <a:extLst>
            <a:ext uri="{FF2B5EF4-FFF2-40B4-BE49-F238E27FC236}">
              <a16:creationId xmlns:a16="http://schemas.microsoft.com/office/drawing/2014/main" id="{FBFF4C0F-C486-4A7B-AF3F-FBA0709970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67" name="Text Box 6">
          <a:extLst>
            <a:ext uri="{FF2B5EF4-FFF2-40B4-BE49-F238E27FC236}">
              <a16:creationId xmlns:a16="http://schemas.microsoft.com/office/drawing/2014/main" id="{46B05A83-7A9C-421E-A4D6-A73DE45DB3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68" name="Text Box 7">
          <a:extLst>
            <a:ext uri="{FF2B5EF4-FFF2-40B4-BE49-F238E27FC236}">
              <a16:creationId xmlns:a16="http://schemas.microsoft.com/office/drawing/2014/main" id="{02F6C50C-8BC8-4BF5-891C-2AD223489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69" name="Text Box 8">
          <a:extLst>
            <a:ext uri="{FF2B5EF4-FFF2-40B4-BE49-F238E27FC236}">
              <a16:creationId xmlns:a16="http://schemas.microsoft.com/office/drawing/2014/main" id="{58944F1A-F98A-4170-B135-453491A1DE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70" name="Text Box 9">
          <a:extLst>
            <a:ext uri="{FF2B5EF4-FFF2-40B4-BE49-F238E27FC236}">
              <a16:creationId xmlns:a16="http://schemas.microsoft.com/office/drawing/2014/main" id="{0001B6C4-DC2A-4A04-B34F-6BBFF229C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71" name="Text Box 10">
          <a:extLst>
            <a:ext uri="{FF2B5EF4-FFF2-40B4-BE49-F238E27FC236}">
              <a16:creationId xmlns:a16="http://schemas.microsoft.com/office/drawing/2014/main" id="{20FB9BC9-0A71-4A14-8DC9-4E5C02F68F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72" name="Text Box 11">
          <a:extLst>
            <a:ext uri="{FF2B5EF4-FFF2-40B4-BE49-F238E27FC236}">
              <a16:creationId xmlns:a16="http://schemas.microsoft.com/office/drawing/2014/main" id="{9495A065-E9EA-4B8D-B5D6-72F6EED91B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73" name="Text Box 12">
          <a:extLst>
            <a:ext uri="{FF2B5EF4-FFF2-40B4-BE49-F238E27FC236}">
              <a16:creationId xmlns:a16="http://schemas.microsoft.com/office/drawing/2014/main" id="{F1A8C422-77AE-442C-B573-497E568D42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74" name="Text Box 13">
          <a:extLst>
            <a:ext uri="{FF2B5EF4-FFF2-40B4-BE49-F238E27FC236}">
              <a16:creationId xmlns:a16="http://schemas.microsoft.com/office/drawing/2014/main" id="{E47CE0E8-65D1-43E3-85DE-C14D66C37D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75" name="Text Box 14">
          <a:extLst>
            <a:ext uri="{FF2B5EF4-FFF2-40B4-BE49-F238E27FC236}">
              <a16:creationId xmlns:a16="http://schemas.microsoft.com/office/drawing/2014/main" id="{47D48257-D7B2-4B75-BD53-A8B3B65DA6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A23D7314-D744-4405-8208-0BF0181546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77" name="Text Box 16">
          <a:extLst>
            <a:ext uri="{FF2B5EF4-FFF2-40B4-BE49-F238E27FC236}">
              <a16:creationId xmlns:a16="http://schemas.microsoft.com/office/drawing/2014/main" id="{C829E57B-A631-45ED-B46A-D1C5BAD3E9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78" name="Text Box 17">
          <a:extLst>
            <a:ext uri="{FF2B5EF4-FFF2-40B4-BE49-F238E27FC236}">
              <a16:creationId xmlns:a16="http://schemas.microsoft.com/office/drawing/2014/main" id="{83B41B7F-5D1C-4EB6-BAE1-4D7928A368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79" name="Text Box 18">
          <a:extLst>
            <a:ext uri="{FF2B5EF4-FFF2-40B4-BE49-F238E27FC236}">
              <a16:creationId xmlns:a16="http://schemas.microsoft.com/office/drawing/2014/main" id="{3840FE0C-80B7-4505-8236-E31F10F1FB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80" name="Text Box 19">
          <a:extLst>
            <a:ext uri="{FF2B5EF4-FFF2-40B4-BE49-F238E27FC236}">
              <a16:creationId xmlns:a16="http://schemas.microsoft.com/office/drawing/2014/main" id="{8A2EBF66-C32A-4177-BC11-94D88346FA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81" name="Text Box 20">
          <a:extLst>
            <a:ext uri="{FF2B5EF4-FFF2-40B4-BE49-F238E27FC236}">
              <a16:creationId xmlns:a16="http://schemas.microsoft.com/office/drawing/2014/main" id="{2239B8BE-5822-49E5-A5E9-A49D9C3E49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82" name="Text Box 21">
          <a:extLst>
            <a:ext uri="{FF2B5EF4-FFF2-40B4-BE49-F238E27FC236}">
              <a16:creationId xmlns:a16="http://schemas.microsoft.com/office/drawing/2014/main" id="{633E55C3-C61E-4ABE-93EB-F7290D4AD5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2283" name="Text Box 22">
          <a:extLst>
            <a:ext uri="{FF2B5EF4-FFF2-40B4-BE49-F238E27FC236}">
              <a16:creationId xmlns:a16="http://schemas.microsoft.com/office/drawing/2014/main" id="{D602ED90-E6A6-4101-8C81-0C6DD1EE7E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38CA8F8F-227F-4B9E-B982-743EF482A1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04200A62-3BBA-42E0-A4E6-2C57E27197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51A82498-9495-43FE-AC6C-B4AA0A1D5F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87" name="Text Box 4">
          <a:extLst>
            <a:ext uri="{FF2B5EF4-FFF2-40B4-BE49-F238E27FC236}">
              <a16:creationId xmlns:a16="http://schemas.microsoft.com/office/drawing/2014/main" id="{5395CC11-6FFE-463F-B823-8F6EDBAB3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88" name="Text Box 5">
          <a:extLst>
            <a:ext uri="{FF2B5EF4-FFF2-40B4-BE49-F238E27FC236}">
              <a16:creationId xmlns:a16="http://schemas.microsoft.com/office/drawing/2014/main" id="{F865F786-7A58-40DD-B36B-7E9A7C30A9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89" name="Text Box 6">
          <a:extLst>
            <a:ext uri="{FF2B5EF4-FFF2-40B4-BE49-F238E27FC236}">
              <a16:creationId xmlns:a16="http://schemas.microsoft.com/office/drawing/2014/main" id="{88817CC5-F3EC-4E18-84A8-FE34D78919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90" name="Text Box 7">
          <a:extLst>
            <a:ext uri="{FF2B5EF4-FFF2-40B4-BE49-F238E27FC236}">
              <a16:creationId xmlns:a16="http://schemas.microsoft.com/office/drawing/2014/main" id="{5E76A5A7-A333-4732-99C1-5A18795B3C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91" name="Text Box 8">
          <a:extLst>
            <a:ext uri="{FF2B5EF4-FFF2-40B4-BE49-F238E27FC236}">
              <a16:creationId xmlns:a16="http://schemas.microsoft.com/office/drawing/2014/main" id="{0AC047A1-82C8-40AE-AB95-2105527663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92" name="Text Box 9">
          <a:extLst>
            <a:ext uri="{FF2B5EF4-FFF2-40B4-BE49-F238E27FC236}">
              <a16:creationId xmlns:a16="http://schemas.microsoft.com/office/drawing/2014/main" id="{A130C272-9C31-4EB9-9A2A-61F644EF5A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93" name="Text Box 10">
          <a:extLst>
            <a:ext uri="{FF2B5EF4-FFF2-40B4-BE49-F238E27FC236}">
              <a16:creationId xmlns:a16="http://schemas.microsoft.com/office/drawing/2014/main" id="{6D59D64F-1339-41F6-9F5B-98D04B1FB2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94" name="Text Box 11">
          <a:extLst>
            <a:ext uri="{FF2B5EF4-FFF2-40B4-BE49-F238E27FC236}">
              <a16:creationId xmlns:a16="http://schemas.microsoft.com/office/drawing/2014/main" id="{4570C473-2B29-479B-B63A-29B33862A3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95" name="Text Box 12">
          <a:extLst>
            <a:ext uri="{FF2B5EF4-FFF2-40B4-BE49-F238E27FC236}">
              <a16:creationId xmlns:a16="http://schemas.microsoft.com/office/drawing/2014/main" id="{822D3703-C430-4365-874B-4AC6A790BD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96" name="Text Box 13">
          <a:extLst>
            <a:ext uri="{FF2B5EF4-FFF2-40B4-BE49-F238E27FC236}">
              <a16:creationId xmlns:a16="http://schemas.microsoft.com/office/drawing/2014/main" id="{44F2AC7D-55AE-4E3D-9787-CD02FF549C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97" name="Text Box 14">
          <a:extLst>
            <a:ext uri="{FF2B5EF4-FFF2-40B4-BE49-F238E27FC236}">
              <a16:creationId xmlns:a16="http://schemas.microsoft.com/office/drawing/2014/main" id="{6CF3DE49-AA8D-4904-A372-29C26E88B1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7333DB53-531E-4456-AB6C-EEA40A2F91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299" name="Text Box 16">
          <a:extLst>
            <a:ext uri="{FF2B5EF4-FFF2-40B4-BE49-F238E27FC236}">
              <a16:creationId xmlns:a16="http://schemas.microsoft.com/office/drawing/2014/main" id="{90089B5F-C06A-4ADE-ACFF-CB7520E124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00" name="Text Box 17">
          <a:extLst>
            <a:ext uri="{FF2B5EF4-FFF2-40B4-BE49-F238E27FC236}">
              <a16:creationId xmlns:a16="http://schemas.microsoft.com/office/drawing/2014/main" id="{A59BBD10-DE10-48E5-ADD9-6D306AD431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01" name="Text Box 18">
          <a:extLst>
            <a:ext uri="{FF2B5EF4-FFF2-40B4-BE49-F238E27FC236}">
              <a16:creationId xmlns:a16="http://schemas.microsoft.com/office/drawing/2014/main" id="{B0A25895-F4B1-42A0-BC6E-C35952F1EE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02" name="Text Box 19">
          <a:extLst>
            <a:ext uri="{FF2B5EF4-FFF2-40B4-BE49-F238E27FC236}">
              <a16:creationId xmlns:a16="http://schemas.microsoft.com/office/drawing/2014/main" id="{8D48C835-5DD8-4572-B241-307E48C88D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03" name="Text Box 20">
          <a:extLst>
            <a:ext uri="{FF2B5EF4-FFF2-40B4-BE49-F238E27FC236}">
              <a16:creationId xmlns:a16="http://schemas.microsoft.com/office/drawing/2014/main" id="{211D8901-3437-4842-8101-1C9EED0A10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04" name="Text Box 21">
          <a:extLst>
            <a:ext uri="{FF2B5EF4-FFF2-40B4-BE49-F238E27FC236}">
              <a16:creationId xmlns:a16="http://schemas.microsoft.com/office/drawing/2014/main" id="{18F27F07-EBA2-45EB-9746-7F37C086E1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05" name="Text Box 22">
          <a:extLst>
            <a:ext uri="{FF2B5EF4-FFF2-40B4-BE49-F238E27FC236}">
              <a16:creationId xmlns:a16="http://schemas.microsoft.com/office/drawing/2014/main" id="{BD3D6147-9CCB-4EA1-9976-3BE4E0DDFB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38</xdr:row>
      <xdr:rowOff>0</xdr:rowOff>
    </xdr:from>
    <xdr:ext cx="0" cy="161925"/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5B4F0E9F-B533-4AC1-A551-713A35D60179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BC4862CD-321E-4BB1-805E-92FF47795B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B9BB7185-2F2B-4BF4-9871-39EC498185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09" name="Text Box 4">
          <a:extLst>
            <a:ext uri="{FF2B5EF4-FFF2-40B4-BE49-F238E27FC236}">
              <a16:creationId xmlns:a16="http://schemas.microsoft.com/office/drawing/2014/main" id="{3D858718-7748-4AE0-965E-9F3A538071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10" name="Text Box 5">
          <a:extLst>
            <a:ext uri="{FF2B5EF4-FFF2-40B4-BE49-F238E27FC236}">
              <a16:creationId xmlns:a16="http://schemas.microsoft.com/office/drawing/2014/main" id="{21DE97A9-67E7-4669-9D01-644D282E1A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B89BD6B8-188F-4C04-B04E-7D4B69F33E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12" name="Text Box 7">
          <a:extLst>
            <a:ext uri="{FF2B5EF4-FFF2-40B4-BE49-F238E27FC236}">
              <a16:creationId xmlns:a16="http://schemas.microsoft.com/office/drawing/2014/main" id="{642FC446-E966-4E8A-B3C3-ABB9DE679B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13" name="Text Box 8">
          <a:extLst>
            <a:ext uri="{FF2B5EF4-FFF2-40B4-BE49-F238E27FC236}">
              <a16:creationId xmlns:a16="http://schemas.microsoft.com/office/drawing/2014/main" id="{7E88123B-2957-4844-86E6-B53EFC91BF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14" name="Text Box 9">
          <a:extLst>
            <a:ext uri="{FF2B5EF4-FFF2-40B4-BE49-F238E27FC236}">
              <a16:creationId xmlns:a16="http://schemas.microsoft.com/office/drawing/2014/main" id="{A2CFB00C-A0D6-4E19-B6D7-F90B41C020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15" name="Text Box 10">
          <a:extLst>
            <a:ext uri="{FF2B5EF4-FFF2-40B4-BE49-F238E27FC236}">
              <a16:creationId xmlns:a16="http://schemas.microsoft.com/office/drawing/2014/main" id="{063813E7-EE38-4F91-9CF9-245C7E04DC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16" name="Text Box 11">
          <a:extLst>
            <a:ext uri="{FF2B5EF4-FFF2-40B4-BE49-F238E27FC236}">
              <a16:creationId xmlns:a16="http://schemas.microsoft.com/office/drawing/2014/main" id="{F889CB5C-33E4-4CCB-A1A3-76159275FA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17" name="Text Box 12">
          <a:extLst>
            <a:ext uri="{FF2B5EF4-FFF2-40B4-BE49-F238E27FC236}">
              <a16:creationId xmlns:a16="http://schemas.microsoft.com/office/drawing/2014/main" id="{4A2E4945-50C7-4F77-9632-0AA1E3BD94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18" name="Text Box 13">
          <a:extLst>
            <a:ext uri="{FF2B5EF4-FFF2-40B4-BE49-F238E27FC236}">
              <a16:creationId xmlns:a16="http://schemas.microsoft.com/office/drawing/2014/main" id="{75694EE4-0381-4B86-A238-7E55DFE16F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19" name="Text Box 14">
          <a:extLst>
            <a:ext uri="{FF2B5EF4-FFF2-40B4-BE49-F238E27FC236}">
              <a16:creationId xmlns:a16="http://schemas.microsoft.com/office/drawing/2014/main" id="{A6F01AFD-FB1F-49D4-B42A-773923EA49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F84F1E58-8478-4B58-98A0-BA2FAF104B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21" name="Text Box 16">
          <a:extLst>
            <a:ext uri="{FF2B5EF4-FFF2-40B4-BE49-F238E27FC236}">
              <a16:creationId xmlns:a16="http://schemas.microsoft.com/office/drawing/2014/main" id="{481C68FB-8B28-4C42-AB8A-0B689ABFF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22" name="Text Box 17">
          <a:extLst>
            <a:ext uri="{FF2B5EF4-FFF2-40B4-BE49-F238E27FC236}">
              <a16:creationId xmlns:a16="http://schemas.microsoft.com/office/drawing/2014/main" id="{B7884788-89E3-4695-BB96-880A47321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23" name="Text Box 18">
          <a:extLst>
            <a:ext uri="{FF2B5EF4-FFF2-40B4-BE49-F238E27FC236}">
              <a16:creationId xmlns:a16="http://schemas.microsoft.com/office/drawing/2014/main" id="{4C3B7DD7-0338-4967-B983-BC23E07E45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24" name="Text Box 19">
          <a:extLst>
            <a:ext uri="{FF2B5EF4-FFF2-40B4-BE49-F238E27FC236}">
              <a16:creationId xmlns:a16="http://schemas.microsoft.com/office/drawing/2014/main" id="{F8BFF7C8-49B2-4267-BAF1-22ADA77A8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25" name="Text Box 20">
          <a:extLst>
            <a:ext uri="{FF2B5EF4-FFF2-40B4-BE49-F238E27FC236}">
              <a16:creationId xmlns:a16="http://schemas.microsoft.com/office/drawing/2014/main" id="{67D50EA1-4E04-4285-8DDC-5D0D64B636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26" name="Text Box 21">
          <a:extLst>
            <a:ext uri="{FF2B5EF4-FFF2-40B4-BE49-F238E27FC236}">
              <a16:creationId xmlns:a16="http://schemas.microsoft.com/office/drawing/2014/main" id="{26E1FE20-D4A6-4B9D-A50B-C00BD02250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27" name="Text Box 22">
          <a:extLst>
            <a:ext uri="{FF2B5EF4-FFF2-40B4-BE49-F238E27FC236}">
              <a16:creationId xmlns:a16="http://schemas.microsoft.com/office/drawing/2014/main" id="{AB2EC560-6AB8-4CC0-A8DB-53EA3DD03D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096CA79A-28E3-4B37-88F2-BEC1409399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AA5FEB4C-0DCC-4B1A-B0F1-0A438BAE7A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A4046C55-0754-4E25-9CBD-B17EF6274F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31" name="Text Box 4">
          <a:extLst>
            <a:ext uri="{FF2B5EF4-FFF2-40B4-BE49-F238E27FC236}">
              <a16:creationId xmlns:a16="http://schemas.microsoft.com/office/drawing/2014/main" id="{4CB580AF-E23F-4326-8425-1A43F6F8EA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32" name="Text Box 5">
          <a:extLst>
            <a:ext uri="{FF2B5EF4-FFF2-40B4-BE49-F238E27FC236}">
              <a16:creationId xmlns:a16="http://schemas.microsoft.com/office/drawing/2014/main" id="{74B753F6-4AB2-4D54-821D-4E8B041BBB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33" name="Text Box 6">
          <a:extLst>
            <a:ext uri="{FF2B5EF4-FFF2-40B4-BE49-F238E27FC236}">
              <a16:creationId xmlns:a16="http://schemas.microsoft.com/office/drawing/2014/main" id="{2FE9E57F-27DE-410D-9AB6-8CA8E11337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34" name="Text Box 7">
          <a:extLst>
            <a:ext uri="{FF2B5EF4-FFF2-40B4-BE49-F238E27FC236}">
              <a16:creationId xmlns:a16="http://schemas.microsoft.com/office/drawing/2014/main" id="{F80DA0BE-FE9B-469A-B027-B23AAF4180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35" name="Text Box 8">
          <a:extLst>
            <a:ext uri="{FF2B5EF4-FFF2-40B4-BE49-F238E27FC236}">
              <a16:creationId xmlns:a16="http://schemas.microsoft.com/office/drawing/2014/main" id="{0F80E29C-29BA-493D-A3B9-497EC4DD4E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36" name="Text Box 9">
          <a:extLst>
            <a:ext uri="{FF2B5EF4-FFF2-40B4-BE49-F238E27FC236}">
              <a16:creationId xmlns:a16="http://schemas.microsoft.com/office/drawing/2014/main" id="{6B35F117-6367-40AD-ACBF-CC638F861C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37" name="Text Box 10">
          <a:extLst>
            <a:ext uri="{FF2B5EF4-FFF2-40B4-BE49-F238E27FC236}">
              <a16:creationId xmlns:a16="http://schemas.microsoft.com/office/drawing/2014/main" id="{F9D8F1C8-2160-453D-8851-2CD4C781E4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38" name="Text Box 11">
          <a:extLst>
            <a:ext uri="{FF2B5EF4-FFF2-40B4-BE49-F238E27FC236}">
              <a16:creationId xmlns:a16="http://schemas.microsoft.com/office/drawing/2014/main" id="{BA8C2C9C-3E1C-4112-9F06-D2537CBB8B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39" name="Text Box 12">
          <a:extLst>
            <a:ext uri="{FF2B5EF4-FFF2-40B4-BE49-F238E27FC236}">
              <a16:creationId xmlns:a16="http://schemas.microsoft.com/office/drawing/2014/main" id="{F83D7319-F081-4F39-9EF3-C1A6E5A57D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40" name="Text Box 13">
          <a:extLst>
            <a:ext uri="{FF2B5EF4-FFF2-40B4-BE49-F238E27FC236}">
              <a16:creationId xmlns:a16="http://schemas.microsoft.com/office/drawing/2014/main" id="{92A7DF24-352C-4F7B-A582-D5768B3EEB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41" name="Text Box 14">
          <a:extLst>
            <a:ext uri="{FF2B5EF4-FFF2-40B4-BE49-F238E27FC236}">
              <a16:creationId xmlns:a16="http://schemas.microsoft.com/office/drawing/2014/main" id="{0CF2DB48-D659-4714-B636-73EC0C3C42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00E3572C-8321-4A2F-A276-6594D7540E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43" name="Text Box 16">
          <a:extLst>
            <a:ext uri="{FF2B5EF4-FFF2-40B4-BE49-F238E27FC236}">
              <a16:creationId xmlns:a16="http://schemas.microsoft.com/office/drawing/2014/main" id="{B3D1BAB9-E751-442A-9508-B690E6D1E5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44" name="Text Box 17">
          <a:extLst>
            <a:ext uri="{FF2B5EF4-FFF2-40B4-BE49-F238E27FC236}">
              <a16:creationId xmlns:a16="http://schemas.microsoft.com/office/drawing/2014/main" id="{76D1BB06-3E8D-4B4D-909F-62B4DC31AA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45" name="Text Box 18">
          <a:extLst>
            <a:ext uri="{FF2B5EF4-FFF2-40B4-BE49-F238E27FC236}">
              <a16:creationId xmlns:a16="http://schemas.microsoft.com/office/drawing/2014/main" id="{402D307A-4429-4AAA-9AAC-C7244B617D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46" name="Text Box 19">
          <a:extLst>
            <a:ext uri="{FF2B5EF4-FFF2-40B4-BE49-F238E27FC236}">
              <a16:creationId xmlns:a16="http://schemas.microsoft.com/office/drawing/2014/main" id="{1337302E-EE18-47EE-B2BE-F7F3BC64B7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47" name="Text Box 20">
          <a:extLst>
            <a:ext uri="{FF2B5EF4-FFF2-40B4-BE49-F238E27FC236}">
              <a16:creationId xmlns:a16="http://schemas.microsoft.com/office/drawing/2014/main" id="{F020CE2F-8C7F-426E-B945-1A638BBE7F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48" name="Text Box 21">
          <a:extLst>
            <a:ext uri="{FF2B5EF4-FFF2-40B4-BE49-F238E27FC236}">
              <a16:creationId xmlns:a16="http://schemas.microsoft.com/office/drawing/2014/main" id="{D3561EC8-2F53-4975-92A3-277E284544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49" name="Text Box 22">
          <a:extLst>
            <a:ext uri="{FF2B5EF4-FFF2-40B4-BE49-F238E27FC236}">
              <a16:creationId xmlns:a16="http://schemas.microsoft.com/office/drawing/2014/main" id="{33685BDB-25FE-4257-AA0B-13B148B96F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8F849104-9BC6-4783-8C33-C4C1FE8D1B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A3DE1F0E-5E97-43EC-A956-AA226E9E21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B0454D8A-4F47-426B-AC5A-D8ECFFCA22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53" name="Text Box 4">
          <a:extLst>
            <a:ext uri="{FF2B5EF4-FFF2-40B4-BE49-F238E27FC236}">
              <a16:creationId xmlns:a16="http://schemas.microsoft.com/office/drawing/2014/main" id="{B6ECD6D2-BAFE-4456-9214-8AF07ED606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54" name="Text Box 5">
          <a:extLst>
            <a:ext uri="{FF2B5EF4-FFF2-40B4-BE49-F238E27FC236}">
              <a16:creationId xmlns:a16="http://schemas.microsoft.com/office/drawing/2014/main" id="{AD86CBA0-FC91-425A-ADDA-2A9C9C6D84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55" name="Text Box 6">
          <a:extLst>
            <a:ext uri="{FF2B5EF4-FFF2-40B4-BE49-F238E27FC236}">
              <a16:creationId xmlns:a16="http://schemas.microsoft.com/office/drawing/2014/main" id="{3A8421BA-E72E-469E-8AA6-13D6CF5B8C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56" name="Text Box 7">
          <a:extLst>
            <a:ext uri="{FF2B5EF4-FFF2-40B4-BE49-F238E27FC236}">
              <a16:creationId xmlns:a16="http://schemas.microsoft.com/office/drawing/2014/main" id="{FD2EF377-A77A-40CA-9A2B-C3B0A1EF10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57" name="Text Box 8">
          <a:extLst>
            <a:ext uri="{FF2B5EF4-FFF2-40B4-BE49-F238E27FC236}">
              <a16:creationId xmlns:a16="http://schemas.microsoft.com/office/drawing/2014/main" id="{9D10D34A-A52D-434C-86FE-9247F83C3C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58" name="Text Box 9">
          <a:extLst>
            <a:ext uri="{FF2B5EF4-FFF2-40B4-BE49-F238E27FC236}">
              <a16:creationId xmlns:a16="http://schemas.microsoft.com/office/drawing/2014/main" id="{2FD51712-DDF9-4BB3-B7D0-5E5318332C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59" name="Text Box 10">
          <a:extLst>
            <a:ext uri="{FF2B5EF4-FFF2-40B4-BE49-F238E27FC236}">
              <a16:creationId xmlns:a16="http://schemas.microsoft.com/office/drawing/2014/main" id="{8F7CB7B8-5BFA-4A76-A952-A0F874F5A0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60" name="Text Box 11">
          <a:extLst>
            <a:ext uri="{FF2B5EF4-FFF2-40B4-BE49-F238E27FC236}">
              <a16:creationId xmlns:a16="http://schemas.microsoft.com/office/drawing/2014/main" id="{687E4C73-2542-4696-AA0A-9CF0AC2CA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61" name="Text Box 12">
          <a:extLst>
            <a:ext uri="{FF2B5EF4-FFF2-40B4-BE49-F238E27FC236}">
              <a16:creationId xmlns:a16="http://schemas.microsoft.com/office/drawing/2014/main" id="{6E8889D0-B6C9-4B71-BA71-A4FE482659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62" name="Text Box 13">
          <a:extLst>
            <a:ext uri="{FF2B5EF4-FFF2-40B4-BE49-F238E27FC236}">
              <a16:creationId xmlns:a16="http://schemas.microsoft.com/office/drawing/2014/main" id="{C0F09E64-2A7C-4770-9D5A-7F8F0859D3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63" name="Text Box 14">
          <a:extLst>
            <a:ext uri="{FF2B5EF4-FFF2-40B4-BE49-F238E27FC236}">
              <a16:creationId xmlns:a16="http://schemas.microsoft.com/office/drawing/2014/main" id="{0C0F8BD9-BD81-42A8-85D1-BDC853BEF6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511AE5E8-07C2-4E3D-AF0A-EBAD413900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65" name="Text Box 16">
          <a:extLst>
            <a:ext uri="{FF2B5EF4-FFF2-40B4-BE49-F238E27FC236}">
              <a16:creationId xmlns:a16="http://schemas.microsoft.com/office/drawing/2014/main" id="{A5F30445-FAAE-4283-970C-7B7BB2912B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66" name="Text Box 17">
          <a:extLst>
            <a:ext uri="{FF2B5EF4-FFF2-40B4-BE49-F238E27FC236}">
              <a16:creationId xmlns:a16="http://schemas.microsoft.com/office/drawing/2014/main" id="{4FB30B3F-4DA1-4398-8E17-7CB51703D2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67" name="Text Box 18">
          <a:extLst>
            <a:ext uri="{FF2B5EF4-FFF2-40B4-BE49-F238E27FC236}">
              <a16:creationId xmlns:a16="http://schemas.microsoft.com/office/drawing/2014/main" id="{EBC0EBAE-5A8D-4563-93D6-EFBA6BC26D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68" name="Text Box 19">
          <a:extLst>
            <a:ext uri="{FF2B5EF4-FFF2-40B4-BE49-F238E27FC236}">
              <a16:creationId xmlns:a16="http://schemas.microsoft.com/office/drawing/2014/main" id="{455A1EB8-0935-44DF-8F0A-33D27CDB08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69" name="Text Box 20">
          <a:extLst>
            <a:ext uri="{FF2B5EF4-FFF2-40B4-BE49-F238E27FC236}">
              <a16:creationId xmlns:a16="http://schemas.microsoft.com/office/drawing/2014/main" id="{D559A5F9-1861-4915-B3E6-EA6BF6E0A3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70" name="Text Box 21">
          <a:extLst>
            <a:ext uri="{FF2B5EF4-FFF2-40B4-BE49-F238E27FC236}">
              <a16:creationId xmlns:a16="http://schemas.microsoft.com/office/drawing/2014/main" id="{2DFAF143-A8D2-4E0D-99FD-C3BBD14009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71" name="Text Box 22">
          <a:extLst>
            <a:ext uri="{FF2B5EF4-FFF2-40B4-BE49-F238E27FC236}">
              <a16:creationId xmlns:a16="http://schemas.microsoft.com/office/drawing/2014/main" id="{1331EDC5-988F-4387-B3FD-B5D249FBD9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40A2FF65-3D1F-4E72-BAAA-3A06F375AD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2FE02DDA-1E19-4A56-96E1-69902CA88A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4930D8FC-EC06-421E-B87F-189862AA80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75" name="Text Box 4">
          <a:extLst>
            <a:ext uri="{FF2B5EF4-FFF2-40B4-BE49-F238E27FC236}">
              <a16:creationId xmlns:a16="http://schemas.microsoft.com/office/drawing/2014/main" id="{DB6C75E0-0197-47A1-8F25-14796F4399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76" name="Text Box 5">
          <a:extLst>
            <a:ext uri="{FF2B5EF4-FFF2-40B4-BE49-F238E27FC236}">
              <a16:creationId xmlns:a16="http://schemas.microsoft.com/office/drawing/2014/main" id="{74E7FB57-EE47-40FB-81B7-8B549114C7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77" name="Text Box 6">
          <a:extLst>
            <a:ext uri="{FF2B5EF4-FFF2-40B4-BE49-F238E27FC236}">
              <a16:creationId xmlns:a16="http://schemas.microsoft.com/office/drawing/2014/main" id="{EDC0387F-3039-4293-B023-DD0202ABD4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78" name="Text Box 7">
          <a:extLst>
            <a:ext uri="{FF2B5EF4-FFF2-40B4-BE49-F238E27FC236}">
              <a16:creationId xmlns:a16="http://schemas.microsoft.com/office/drawing/2014/main" id="{5D50B8FC-EDEA-45F9-A6CF-E4A01CFED1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79" name="Text Box 8">
          <a:extLst>
            <a:ext uri="{FF2B5EF4-FFF2-40B4-BE49-F238E27FC236}">
              <a16:creationId xmlns:a16="http://schemas.microsoft.com/office/drawing/2014/main" id="{0E141D0F-A0C3-4B5D-BB48-8849AD788F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80" name="Text Box 9">
          <a:extLst>
            <a:ext uri="{FF2B5EF4-FFF2-40B4-BE49-F238E27FC236}">
              <a16:creationId xmlns:a16="http://schemas.microsoft.com/office/drawing/2014/main" id="{BD653CD7-427F-4041-BA17-02DC90F00E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81" name="Text Box 10">
          <a:extLst>
            <a:ext uri="{FF2B5EF4-FFF2-40B4-BE49-F238E27FC236}">
              <a16:creationId xmlns:a16="http://schemas.microsoft.com/office/drawing/2014/main" id="{77E3D964-05EC-4B05-BFD8-0F91FC3EF0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82" name="Text Box 11">
          <a:extLst>
            <a:ext uri="{FF2B5EF4-FFF2-40B4-BE49-F238E27FC236}">
              <a16:creationId xmlns:a16="http://schemas.microsoft.com/office/drawing/2014/main" id="{0A2A24A6-56AC-4D3F-9AAB-C20B0F3FC3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83" name="Text Box 12">
          <a:extLst>
            <a:ext uri="{FF2B5EF4-FFF2-40B4-BE49-F238E27FC236}">
              <a16:creationId xmlns:a16="http://schemas.microsoft.com/office/drawing/2014/main" id="{1008B73F-5CDA-4A28-B041-1C5D1C451A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84" name="Text Box 13">
          <a:extLst>
            <a:ext uri="{FF2B5EF4-FFF2-40B4-BE49-F238E27FC236}">
              <a16:creationId xmlns:a16="http://schemas.microsoft.com/office/drawing/2014/main" id="{2180DE17-6753-4010-A25B-402B633EC8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85" name="Text Box 14">
          <a:extLst>
            <a:ext uri="{FF2B5EF4-FFF2-40B4-BE49-F238E27FC236}">
              <a16:creationId xmlns:a16="http://schemas.microsoft.com/office/drawing/2014/main" id="{F5C08CD1-3B9C-4493-87E3-EBFF9DADCB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21466A54-CF9E-4A4D-BFC2-120F427993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87" name="Text Box 16">
          <a:extLst>
            <a:ext uri="{FF2B5EF4-FFF2-40B4-BE49-F238E27FC236}">
              <a16:creationId xmlns:a16="http://schemas.microsoft.com/office/drawing/2014/main" id="{305922B3-2B3D-4233-803A-57C40B6B39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88" name="Text Box 17">
          <a:extLst>
            <a:ext uri="{FF2B5EF4-FFF2-40B4-BE49-F238E27FC236}">
              <a16:creationId xmlns:a16="http://schemas.microsoft.com/office/drawing/2014/main" id="{381AA02D-9C4F-4A92-A988-D646D7FD5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89" name="Text Box 18">
          <a:extLst>
            <a:ext uri="{FF2B5EF4-FFF2-40B4-BE49-F238E27FC236}">
              <a16:creationId xmlns:a16="http://schemas.microsoft.com/office/drawing/2014/main" id="{599B5470-6D77-43CC-8F40-8633EF0A45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90" name="Text Box 19">
          <a:extLst>
            <a:ext uri="{FF2B5EF4-FFF2-40B4-BE49-F238E27FC236}">
              <a16:creationId xmlns:a16="http://schemas.microsoft.com/office/drawing/2014/main" id="{35B11B0E-5583-419F-841A-65EB9D7154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91" name="Text Box 20">
          <a:extLst>
            <a:ext uri="{FF2B5EF4-FFF2-40B4-BE49-F238E27FC236}">
              <a16:creationId xmlns:a16="http://schemas.microsoft.com/office/drawing/2014/main" id="{5FFA9027-F1E6-40AF-B88F-23F160E1B3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A32FC9D3-75F8-44AC-B536-B6470E7A1B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825A6A22-8C6C-4CEE-87F4-D61F91336B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030EE2FA-016F-4379-B21B-F1341A7E61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5A4B983B-A5A5-40E6-89C2-8473022B56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96" name="Text Box 3">
          <a:extLst>
            <a:ext uri="{FF2B5EF4-FFF2-40B4-BE49-F238E27FC236}">
              <a16:creationId xmlns:a16="http://schemas.microsoft.com/office/drawing/2014/main" id="{B0FB175D-7F28-4F6E-8EA5-2947121197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97" name="Text Box 4">
          <a:extLst>
            <a:ext uri="{FF2B5EF4-FFF2-40B4-BE49-F238E27FC236}">
              <a16:creationId xmlns:a16="http://schemas.microsoft.com/office/drawing/2014/main" id="{FDD4BAD4-2C8B-44DF-9BEF-7E3FDB7776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98" name="Text Box 5">
          <a:extLst>
            <a:ext uri="{FF2B5EF4-FFF2-40B4-BE49-F238E27FC236}">
              <a16:creationId xmlns:a16="http://schemas.microsoft.com/office/drawing/2014/main" id="{49717F9B-5241-4478-8ECA-627229B408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399" name="Text Box 6">
          <a:extLst>
            <a:ext uri="{FF2B5EF4-FFF2-40B4-BE49-F238E27FC236}">
              <a16:creationId xmlns:a16="http://schemas.microsoft.com/office/drawing/2014/main" id="{B2AE85EC-A874-4507-B4C4-4C10E09146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00" name="Text Box 7">
          <a:extLst>
            <a:ext uri="{FF2B5EF4-FFF2-40B4-BE49-F238E27FC236}">
              <a16:creationId xmlns:a16="http://schemas.microsoft.com/office/drawing/2014/main" id="{D799C84B-1E64-4772-B736-9D22D0E22E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01" name="Text Box 8">
          <a:extLst>
            <a:ext uri="{FF2B5EF4-FFF2-40B4-BE49-F238E27FC236}">
              <a16:creationId xmlns:a16="http://schemas.microsoft.com/office/drawing/2014/main" id="{524AA2F9-7E76-4A58-85ED-14C608FBA3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02" name="Text Box 9">
          <a:extLst>
            <a:ext uri="{FF2B5EF4-FFF2-40B4-BE49-F238E27FC236}">
              <a16:creationId xmlns:a16="http://schemas.microsoft.com/office/drawing/2014/main" id="{16665216-1132-484A-A975-065B78C56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03" name="Text Box 10">
          <a:extLst>
            <a:ext uri="{FF2B5EF4-FFF2-40B4-BE49-F238E27FC236}">
              <a16:creationId xmlns:a16="http://schemas.microsoft.com/office/drawing/2014/main" id="{EC200946-DCEB-479F-A49E-4FEA70917B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04" name="Text Box 11">
          <a:extLst>
            <a:ext uri="{FF2B5EF4-FFF2-40B4-BE49-F238E27FC236}">
              <a16:creationId xmlns:a16="http://schemas.microsoft.com/office/drawing/2014/main" id="{DF0C280C-F0CE-4BAB-8FFD-85A574A5E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05" name="Text Box 12">
          <a:extLst>
            <a:ext uri="{FF2B5EF4-FFF2-40B4-BE49-F238E27FC236}">
              <a16:creationId xmlns:a16="http://schemas.microsoft.com/office/drawing/2014/main" id="{5F449CB5-1455-4E63-A0C2-51DD64F982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06" name="Text Box 13">
          <a:extLst>
            <a:ext uri="{FF2B5EF4-FFF2-40B4-BE49-F238E27FC236}">
              <a16:creationId xmlns:a16="http://schemas.microsoft.com/office/drawing/2014/main" id="{83B5575C-2D71-43AA-9A09-BC464FC45C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07" name="Text Box 14">
          <a:extLst>
            <a:ext uri="{FF2B5EF4-FFF2-40B4-BE49-F238E27FC236}">
              <a16:creationId xmlns:a16="http://schemas.microsoft.com/office/drawing/2014/main" id="{277AC8E4-8429-4184-AD1B-9F666F815A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C2FFDAD3-DB74-4446-8E2B-F06936C590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09" name="Text Box 16">
          <a:extLst>
            <a:ext uri="{FF2B5EF4-FFF2-40B4-BE49-F238E27FC236}">
              <a16:creationId xmlns:a16="http://schemas.microsoft.com/office/drawing/2014/main" id="{6CAF2A07-D1D8-4798-9861-BA18D0F94E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10" name="Text Box 17">
          <a:extLst>
            <a:ext uri="{FF2B5EF4-FFF2-40B4-BE49-F238E27FC236}">
              <a16:creationId xmlns:a16="http://schemas.microsoft.com/office/drawing/2014/main" id="{DA511CCB-FC6C-44FB-A27D-B3CD8ABFE9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11" name="Text Box 18">
          <a:extLst>
            <a:ext uri="{FF2B5EF4-FFF2-40B4-BE49-F238E27FC236}">
              <a16:creationId xmlns:a16="http://schemas.microsoft.com/office/drawing/2014/main" id="{FB185A43-8B9B-48F2-9CEF-A949678EE1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12" name="Text Box 19">
          <a:extLst>
            <a:ext uri="{FF2B5EF4-FFF2-40B4-BE49-F238E27FC236}">
              <a16:creationId xmlns:a16="http://schemas.microsoft.com/office/drawing/2014/main" id="{0F3E73D6-A7FF-482A-93E8-339B62D4F2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13" name="Text Box 20">
          <a:extLst>
            <a:ext uri="{FF2B5EF4-FFF2-40B4-BE49-F238E27FC236}">
              <a16:creationId xmlns:a16="http://schemas.microsoft.com/office/drawing/2014/main" id="{24A17EA9-6DC0-4B9A-8293-9DEA8529A2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5C2174CC-E117-4195-823A-D9E72A50B1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AF8A72A0-4A8E-47B1-B712-BA4774E3D9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id="{84EE6465-A6B6-4926-92E3-50A4DFDA9B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7E6A050D-0058-4F97-9DAB-3321054FDB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18" name="Text Box 3">
          <a:extLst>
            <a:ext uri="{FF2B5EF4-FFF2-40B4-BE49-F238E27FC236}">
              <a16:creationId xmlns:a16="http://schemas.microsoft.com/office/drawing/2014/main" id="{350DD61C-3F15-439A-A027-E74653D1F8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19" name="Text Box 4">
          <a:extLst>
            <a:ext uri="{FF2B5EF4-FFF2-40B4-BE49-F238E27FC236}">
              <a16:creationId xmlns:a16="http://schemas.microsoft.com/office/drawing/2014/main" id="{F09E15A8-907A-4EAE-ABD0-E81C81106B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20" name="Text Box 5">
          <a:extLst>
            <a:ext uri="{FF2B5EF4-FFF2-40B4-BE49-F238E27FC236}">
              <a16:creationId xmlns:a16="http://schemas.microsoft.com/office/drawing/2014/main" id="{915199F4-FA8F-4DFD-8731-E8D80EFCCE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21" name="Text Box 6">
          <a:extLst>
            <a:ext uri="{FF2B5EF4-FFF2-40B4-BE49-F238E27FC236}">
              <a16:creationId xmlns:a16="http://schemas.microsoft.com/office/drawing/2014/main" id="{5DB8CB3B-1E57-4F60-9711-6241654CF1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22" name="Text Box 7">
          <a:extLst>
            <a:ext uri="{FF2B5EF4-FFF2-40B4-BE49-F238E27FC236}">
              <a16:creationId xmlns:a16="http://schemas.microsoft.com/office/drawing/2014/main" id="{40C34A6A-58A6-4AFA-8F76-E34ED29A78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23" name="Text Box 8">
          <a:extLst>
            <a:ext uri="{FF2B5EF4-FFF2-40B4-BE49-F238E27FC236}">
              <a16:creationId xmlns:a16="http://schemas.microsoft.com/office/drawing/2014/main" id="{5683C7D6-76C6-4700-9D0B-F761E8CCDD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24" name="Text Box 9">
          <a:extLst>
            <a:ext uri="{FF2B5EF4-FFF2-40B4-BE49-F238E27FC236}">
              <a16:creationId xmlns:a16="http://schemas.microsoft.com/office/drawing/2014/main" id="{EF0D396A-C293-4FB5-B171-9A3BC58CC5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25" name="Text Box 10">
          <a:extLst>
            <a:ext uri="{FF2B5EF4-FFF2-40B4-BE49-F238E27FC236}">
              <a16:creationId xmlns:a16="http://schemas.microsoft.com/office/drawing/2014/main" id="{499931FD-ECCE-4422-832E-BF2C5FE454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26" name="Text Box 11">
          <a:extLst>
            <a:ext uri="{FF2B5EF4-FFF2-40B4-BE49-F238E27FC236}">
              <a16:creationId xmlns:a16="http://schemas.microsoft.com/office/drawing/2014/main" id="{83A4FE44-6782-4320-AD0A-527F211591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27" name="Text Box 12">
          <a:extLst>
            <a:ext uri="{FF2B5EF4-FFF2-40B4-BE49-F238E27FC236}">
              <a16:creationId xmlns:a16="http://schemas.microsoft.com/office/drawing/2014/main" id="{C1B71F3F-FF7F-43E9-A428-7AAA64B246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28" name="Text Box 13">
          <a:extLst>
            <a:ext uri="{FF2B5EF4-FFF2-40B4-BE49-F238E27FC236}">
              <a16:creationId xmlns:a16="http://schemas.microsoft.com/office/drawing/2014/main" id="{63DD0796-0F81-4C30-AB36-4A4C8146AF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29" name="Text Box 14">
          <a:extLst>
            <a:ext uri="{FF2B5EF4-FFF2-40B4-BE49-F238E27FC236}">
              <a16:creationId xmlns:a16="http://schemas.microsoft.com/office/drawing/2014/main" id="{04244A2E-35B0-4E26-8B6C-9B2B44D308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53657C1F-A1CA-444A-A316-FBDB7F406B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31" name="Text Box 16">
          <a:extLst>
            <a:ext uri="{FF2B5EF4-FFF2-40B4-BE49-F238E27FC236}">
              <a16:creationId xmlns:a16="http://schemas.microsoft.com/office/drawing/2014/main" id="{4E0A3E7F-575A-4E87-80D1-735D8A266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32" name="Text Box 17">
          <a:extLst>
            <a:ext uri="{FF2B5EF4-FFF2-40B4-BE49-F238E27FC236}">
              <a16:creationId xmlns:a16="http://schemas.microsoft.com/office/drawing/2014/main" id="{A495F730-171B-4571-A0C2-C6C8D0EA38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33" name="Text Box 18">
          <a:extLst>
            <a:ext uri="{FF2B5EF4-FFF2-40B4-BE49-F238E27FC236}">
              <a16:creationId xmlns:a16="http://schemas.microsoft.com/office/drawing/2014/main" id="{893B38AF-3643-45A5-B968-AB97F63161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34" name="Text Box 19">
          <a:extLst>
            <a:ext uri="{FF2B5EF4-FFF2-40B4-BE49-F238E27FC236}">
              <a16:creationId xmlns:a16="http://schemas.microsoft.com/office/drawing/2014/main" id="{2A6B7DF0-FC48-4AA6-AB5E-0CFC00EE99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35" name="Text Box 20">
          <a:extLst>
            <a:ext uri="{FF2B5EF4-FFF2-40B4-BE49-F238E27FC236}">
              <a16:creationId xmlns:a16="http://schemas.microsoft.com/office/drawing/2014/main" id="{B017697C-8667-4564-AA80-CBF99C51E9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7949EC52-873B-4CD1-83BB-A637C721CA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F7B63B50-0E54-455F-9CDF-31693DA748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id="{F4532640-3CB3-4DEC-B107-12B3F09BD7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567BCB9C-D7C0-483F-BC02-D8B3DED4F6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40" name="Text Box 3">
          <a:extLst>
            <a:ext uri="{FF2B5EF4-FFF2-40B4-BE49-F238E27FC236}">
              <a16:creationId xmlns:a16="http://schemas.microsoft.com/office/drawing/2014/main" id="{2148BC39-EEFC-4A03-9F6B-9132A12A23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41" name="Text Box 4">
          <a:extLst>
            <a:ext uri="{FF2B5EF4-FFF2-40B4-BE49-F238E27FC236}">
              <a16:creationId xmlns:a16="http://schemas.microsoft.com/office/drawing/2014/main" id="{1F031495-F033-4C39-941D-9D27B1558F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42" name="Text Box 5">
          <a:extLst>
            <a:ext uri="{FF2B5EF4-FFF2-40B4-BE49-F238E27FC236}">
              <a16:creationId xmlns:a16="http://schemas.microsoft.com/office/drawing/2014/main" id="{5F0D91C9-8FE5-4DC3-8672-3321D2D855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43" name="Text Box 6">
          <a:extLst>
            <a:ext uri="{FF2B5EF4-FFF2-40B4-BE49-F238E27FC236}">
              <a16:creationId xmlns:a16="http://schemas.microsoft.com/office/drawing/2014/main" id="{B4FAB19C-05BD-44C6-AA2F-D1909FE4EC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44" name="Text Box 7">
          <a:extLst>
            <a:ext uri="{FF2B5EF4-FFF2-40B4-BE49-F238E27FC236}">
              <a16:creationId xmlns:a16="http://schemas.microsoft.com/office/drawing/2014/main" id="{9986D585-3183-457A-AE48-64B57ADEED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45" name="Text Box 8">
          <a:extLst>
            <a:ext uri="{FF2B5EF4-FFF2-40B4-BE49-F238E27FC236}">
              <a16:creationId xmlns:a16="http://schemas.microsoft.com/office/drawing/2014/main" id="{9DD05122-1CEB-4BBD-8147-FA73803FCA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46" name="Text Box 9">
          <a:extLst>
            <a:ext uri="{FF2B5EF4-FFF2-40B4-BE49-F238E27FC236}">
              <a16:creationId xmlns:a16="http://schemas.microsoft.com/office/drawing/2014/main" id="{DA276A99-21A3-4374-991E-50DF39A7A3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47" name="Text Box 10">
          <a:extLst>
            <a:ext uri="{FF2B5EF4-FFF2-40B4-BE49-F238E27FC236}">
              <a16:creationId xmlns:a16="http://schemas.microsoft.com/office/drawing/2014/main" id="{430B6C8B-76E9-4C87-891D-31D4A56D0C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48" name="Text Box 11">
          <a:extLst>
            <a:ext uri="{FF2B5EF4-FFF2-40B4-BE49-F238E27FC236}">
              <a16:creationId xmlns:a16="http://schemas.microsoft.com/office/drawing/2014/main" id="{1DE212B3-3EEC-4AFB-95D0-C0859C3FFE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49" name="Text Box 12">
          <a:extLst>
            <a:ext uri="{FF2B5EF4-FFF2-40B4-BE49-F238E27FC236}">
              <a16:creationId xmlns:a16="http://schemas.microsoft.com/office/drawing/2014/main" id="{61FFBFB0-17E7-4456-A051-98648C60D3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50" name="Text Box 13">
          <a:extLst>
            <a:ext uri="{FF2B5EF4-FFF2-40B4-BE49-F238E27FC236}">
              <a16:creationId xmlns:a16="http://schemas.microsoft.com/office/drawing/2014/main" id="{78CA20C4-CCB2-41B1-B6C4-6A9F9F7953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51" name="Text Box 14">
          <a:extLst>
            <a:ext uri="{FF2B5EF4-FFF2-40B4-BE49-F238E27FC236}">
              <a16:creationId xmlns:a16="http://schemas.microsoft.com/office/drawing/2014/main" id="{917CED9C-6C54-464F-9EDA-DB419B9784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91C2DA4E-8BF5-486F-B254-741D256570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53" name="Text Box 16">
          <a:extLst>
            <a:ext uri="{FF2B5EF4-FFF2-40B4-BE49-F238E27FC236}">
              <a16:creationId xmlns:a16="http://schemas.microsoft.com/office/drawing/2014/main" id="{EE201971-7AEC-4D5B-8A1B-0C37810AAA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54" name="Text Box 17">
          <a:extLst>
            <a:ext uri="{FF2B5EF4-FFF2-40B4-BE49-F238E27FC236}">
              <a16:creationId xmlns:a16="http://schemas.microsoft.com/office/drawing/2014/main" id="{136BF747-516F-4BA5-9118-871AF49E61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55" name="Text Box 18">
          <a:extLst>
            <a:ext uri="{FF2B5EF4-FFF2-40B4-BE49-F238E27FC236}">
              <a16:creationId xmlns:a16="http://schemas.microsoft.com/office/drawing/2014/main" id="{0D62D3BD-0FDA-4B4D-A36C-67043A5393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56" name="Text Box 19">
          <a:extLst>
            <a:ext uri="{FF2B5EF4-FFF2-40B4-BE49-F238E27FC236}">
              <a16:creationId xmlns:a16="http://schemas.microsoft.com/office/drawing/2014/main" id="{BDD10767-5265-4FE5-96F6-CB7731C92A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57" name="Text Box 20">
          <a:extLst>
            <a:ext uri="{FF2B5EF4-FFF2-40B4-BE49-F238E27FC236}">
              <a16:creationId xmlns:a16="http://schemas.microsoft.com/office/drawing/2014/main" id="{C8A7FFC3-ACCC-439B-95EC-BAD0ED490D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B9F249FD-6128-4970-B079-76376F492B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6E985F63-BB95-4BA2-8A40-EAC389D217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01940350-62D8-46F4-B876-7CF5FC3B98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FAE4E0AE-6A7C-48DE-B1C7-CFC40E3CF7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62" name="Text Box 3">
          <a:extLst>
            <a:ext uri="{FF2B5EF4-FFF2-40B4-BE49-F238E27FC236}">
              <a16:creationId xmlns:a16="http://schemas.microsoft.com/office/drawing/2014/main" id="{FDF9AD3B-0252-4FB3-B6E6-2F5E04431D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18972FB9-D1DE-42BA-984C-A6E5A728B9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64" name="Text Box 5">
          <a:extLst>
            <a:ext uri="{FF2B5EF4-FFF2-40B4-BE49-F238E27FC236}">
              <a16:creationId xmlns:a16="http://schemas.microsoft.com/office/drawing/2014/main" id="{4B97A936-5A3A-4DA6-8C6E-52E242BF40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65" name="Text Box 6">
          <a:extLst>
            <a:ext uri="{FF2B5EF4-FFF2-40B4-BE49-F238E27FC236}">
              <a16:creationId xmlns:a16="http://schemas.microsoft.com/office/drawing/2014/main" id="{E6E44D31-54D1-4067-83E9-E90D99EF78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66" name="Text Box 7">
          <a:extLst>
            <a:ext uri="{FF2B5EF4-FFF2-40B4-BE49-F238E27FC236}">
              <a16:creationId xmlns:a16="http://schemas.microsoft.com/office/drawing/2014/main" id="{70F4D94B-C91F-46E3-BB87-B790AB030E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67" name="Text Box 8">
          <a:extLst>
            <a:ext uri="{FF2B5EF4-FFF2-40B4-BE49-F238E27FC236}">
              <a16:creationId xmlns:a16="http://schemas.microsoft.com/office/drawing/2014/main" id="{48FE291E-A228-4238-840B-3754EC5D45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68" name="Text Box 9">
          <a:extLst>
            <a:ext uri="{FF2B5EF4-FFF2-40B4-BE49-F238E27FC236}">
              <a16:creationId xmlns:a16="http://schemas.microsoft.com/office/drawing/2014/main" id="{32BF3FF6-51E4-408C-A812-3A459B122B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69" name="Text Box 10">
          <a:extLst>
            <a:ext uri="{FF2B5EF4-FFF2-40B4-BE49-F238E27FC236}">
              <a16:creationId xmlns:a16="http://schemas.microsoft.com/office/drawing/2014/main" id="{EBC96952-D5D7-4248-8DE5-9A200A901D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70" name="Text Box 11">
          <a:extLst>
            <a:ext uri="{FF2B5EF4-FFF2-40B4-BE49-F238E27FC236}">
              <a16:creationId xmlns:a16="http://schemas.microsoft.com/office/drawing/2014/main" id="{AE06CCC3-5A9F-47C4-8629-ACBA560032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71" name="Text Box 12">
          <a:extLst>
            <a:ext uri="{FF2B5EF4-FFF2-40B4-BE49-F238E27FC236}">
              <a16:creationId xmlns:a16="http://schemas.microsoft.com/office/drawing/2014/main" id="{BCC12E2F-4EA4-4ABD-8764-F1FB9AEDDD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72" name="Text Box 13">
          <a:extLst>
            <a:ext uri="{FF2B5EF4-FFF2-40B4-BE49-F238E27FC236}">
              <a16:creationId xmlns:a16="http://schemas.microsoft.com/office/drawing/2014/main" id="{2A14C701-F888-41D9-9B73-C27C7CE760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73" name="Text Box 14">
          <a:extLst>
            <a:ext uri="{FF2B5EF4-FFF2-40B4-BE49-F238E27FC236}">
              <a16:creationId xmlns:a16="http://schemas.microsoft.com/office/drawing/2014/main" id="{2D7E6C75-EE30-47B5-8DE6-390C073724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9F2412F3-FEFB-453D-AED8-E9AC035B49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75" name="Text Box 16">
          <a:extLst>
            <a:ext uri="{FF2B5EF4-FFF2-40B4-BE49-F238E27FC236}">
              <a16:creationId xmlns:a16="http://schemas.microsoft.com/office/drawing/2014/main" id="{E8FEE52A-803A-49A3-A119-F4FA79761A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76" name="Text Box 17">
          <a:extLst>
            <a:ext uri="{FF2B5EF4-FFF2-40B4-BE49-F238E27FC236}">
              <a16:creationId xmlns:a16="http://schemas.microsoft.com/office/drawing/2014/main" id="{6D58FEFA-D058-466F-9C92-C6E27844C0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77" name="Text Box 18">
          <a:extLst>
            <a:ext uri="{FF2B5EF4-FFF2-40B4-BE49-F238E27FC236}">
              <a16:creationId xmlns:a16="http://schemas.microsoft.com/office/drawing/2014/main" id="{5B770DE1-91D1-4BA3-9E0B-362C21C82B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78" name="Text Box 19">
          <a:extLst>
            <a:ext uri="{FF2B5EF4-FFF2-40B4-BE49-F238E27FC236}">
              <a16:creationId xmlns:a16="http://schemas.microsoft.com/office/drawing/2014/main" id="{3A59885F-37B1-428A-BEDD-E8DC06FC67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79" name="Text Box 20">
          <a:extLst>
            <a:ext uri="{FF2B5EF4-FFF2-40B4-BE49-F238E27FC236}">
              <a16:creationId xmlns:a16="http://schemas.microsoft.com/office/drawing/2014/main" id="{EE65A2B6-629C-460A-AFF9-CAC1F0959E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E2476038-333B-4C99-B6C0-ACD3DFB1ED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0DE96DDD-610F-4225-A1D3-04B46B1D64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651685AF-17AB-4937-A1BC-97E8F7CB62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D59CCC60-C144-4EA0-86E2-8865ADFC9A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84" name="Text Box 3">
          <a:extLst>
            <a:ext uri="{FF2B5EF4-FFF2-40B4-BE49-F238E27FC236}">
              <a16:creationId xmlns:a16="http://schemas.microsoft.com/office/drawing/2014/main" id="{F7EDDF99-EF8C-49EC-8338-B47C2A32CA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85" name="Text Box 4">
          <a:extLst>
            <a:ext uri="{FF2B5EF4-FFF2-40B4-BE49-F238E27FC236}">
              <a16:creationId xmlns:a16="http://schemas.microsoft.com/office/drawing/2014/main" id="{316DB776-3E7A-4089-82EF-7DE6E7B29B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86" name="Text Box 5">
          <a:extLst>
            <a:ext uri="{FF2B5EF4-FFF2-40B4-BE49-F238E27FC236}">
              <a16:creationId xmlns:a16="http://schemas.microsoft.com/office/drawing/2014/main" id="{92C49E87-2BDE-466A-9D0F-561804A1B3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87" name="Text Box 6">
          <a:extLst>
            <a:ext uri="{FF2B5EF4-FFF2-40B4-BE49-F238E27FC236}">
              <a16:creationId xmlns:a16="http://schemas.microsoft.com/office/drawing/2014/main" id="{CDAD68FE-DEE4-4100-B1D4-3CF5B01B6B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88" name="Text Box 7">
          <a:extLst>
            <a:ext uri="{FF2B5EF4-FFF2-40B4-BE49-F238E27FC236}">
              <a16:creationId xmlns:a16="http://schemas.microsoft.com/office/drawing/2014/main" id="{4A3BD464-AA7D-4CB8-BDC7-BB38450477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E9519F72-E502-4729-9A60-03D1734D41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F7A9FCBA-732F-4018-AE21-C3896B45ED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91" name="Text Box 10">
          <a:extLst>
            <a:ext uri="{FF2B5EF4-FFF2-40B4-BE49-F238E27FC236}">
              <a16:creationId xmlns:a16="http://schemas.microsoft.com/office/drawing/2014/main" id="{A8BE4DF1-77BB-4327-8EA1-E2EDDBB42E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92" name="Text Box 11">
          <a:extLst>
            <a:ext uri="{FF2B5EF4-FFF2-40B4-BE49-F238E27FC236}">
              <a16:creationId xmlns:a16="http://schemas.microsoft.com/office/drawing/2014/main" id="{0AC9DE77-E48E-41F9-B608-418DCECD48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93" name="Text Box 12">
          <a:extLst>
            <a:ext uri="{FF2B5EF4-FFF2-40B4-BE49-F238E27FC236}">
              <a16:creationId xmlns:a16="http://schemas.microsoft.com/office/drawing/2014/main" id="{56F40C7B-7971-4886-AE85-54FA5C7BD7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94" name="Text Box 13">
          <a:extLst>
            <a:ext uri="{FF2B5EF4-FFF2-40B4-BE49-F238E27FC236}">
              <a16:creationId xmlns:a16="http://schemas.microsoft.com/office/drawing/2014/main" id="{4E1BC600-218C-49E3-9332-6BC16AF9B8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95" name="Text Box 14">
          <a:extLst>
            <a:ext uri="{FF2B5EF4-FFF2-40B4-BE49-F238E27FC236}">
              <a16:creationId xmlns:a16="http://schemas.microsoft.com/office/drawing/2014/main" id="{610A4A61-12CD-4B43-91C5-297D01402F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12817530-EE4D-4DBB-8912-226149992D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97" name="Text Box 16">
          <a:extLst>
            <a:ext uri="{FF2B5EF4-FFF2-40B4-BE49-F238E27FC236}">
              <a16:creationId xmlns:a16="http://schemas.microsoft.com/office/drawing/2014/main" id="{14191793-7838-4AF1-891C-59D92117B0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98" name="Text Box 17">
          <a:extLst>
            <a:ext uri="{FF2B5EF4-FFF2-40B4-BE49-F238E27FC236}">
              <a16:creationId xmlns:a16="http://schemas.microsoft.com/office/drawing/2014/main" id="{9FCC2E6C-F23B-41A1-9D34-BC80505761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499" name="Text Box 18">
          <a:extLst>
            <a:ext uri="{FF2B5EF4-FFF2-40B4-BE49-F238E27FC236}">
              <a16:creationId xmlns:a16="http://schemas.microsoft.com/office/drawing/2014/main" id="{ACACC090-2F7A-43D0-BDFE-ED6F49A514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00" name="Text Box 19">
          <a:extLst>
            <a:ext uri="{FF2B5EF4-FFF2-40B4-BE49-F238E27FC236}">
              <a16:creationId xmlns:a16="http://schemas.microsoft.com/office/drawing/2014/main" id="{A9D51977-7F93-4959-B687-FC5FDABE1A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01" name="Text Box 20">
          <a:extLst>
            <a:ext uri="{FF2B5EF4-FFF2-40B4-BE49-F238E27FC236}">
              <a16:creationId xmlns:a16="http://schemas.microsoft.com/office/drawing/2014/main" id="{08800F0F-FE4B-45F9-9942-F64BC28ECB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02" name="Text Box 21">
          <a:extLst>
            <a:ext uri="{FF2B5EF4-FFF2-40B4-BE49-F238E27FC236}">
              <a16:creationId xmlns:a16="http://schemas.microsoft.com/office/drawing/2014/main" id="{102E77A2-0957-450D-BFE8-C4405F49AC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03" name="Text Box 22">
          <a:extLst>
            <a:ext uri="{FF2B5EF4-FFF2-40B4-BE49-F238E27FC236}">
              <a16:creationId xmlns:a16="http://schemas.microsoft.com/office/drawing/2014/main" id="{2908ECBC-FE0F-4C6C-8C29-CB9C6F5A70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id="{771FCBC5-5DD0-46DD-B5AB-DDEE0D650F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C24B3168-005F-450C-9636-4C60206806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06" name="Text Box 3">
          <a:extLst>
            <a:ext uri="{FF2B5EF4-FFF2-40B4-BE49-F238E27FC236}">
              <a16:creationId xmlns:a16="http://schemas.microsoft.com/office/drawing/2014/main" id="{7E55326F-65AF-403D-8E32-D2C6AE6E4D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07" name="Text Box 4">
          <a:extLst>
            <a:ext uri="{FF2B5EF4-FFF2-40B4-BE49-F238E27FC236}">
              <a16:creationId xmlns:a16="http://schemas.microsoft.com/office/drawing/2014/main" id="{E444CF3A-FD37-48AA-B294-E4C6337603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08" name="Text Box 5">
          <a:extLst>
            <a:ext uri="{FF2B5EF4-FFF2-40B4-BE49-F238E27FC236}">
              <a16:creationId xmlns:a16="http://schemas.microsoft.com/office/drawing/2014/main" id="{B5BAE7C0-2126-414C-BC44-6B452B2B66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09" name="Text Box 6">
          <a:extLst>
            <a:ext uri="{FF2B5EF4-FFF2-40B4-BE49-F238E27FC236}">
              <a16:creationId xmlns:a16="http://schemas.microsoft.com/office/drawing/2014/main" id="{9D70EDFE-0A50-49AE-B78E-A72BD9D361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10" name="Text Box 7">
          <a:extLst>
            <a:ext uri="{FF2B5EF4-FFF2-40B4-BE49-F238E27FC236}">
              <a16:creationId xmlns:a16="http://schemas.microsoft.com/office/drawing/2014/main" id="{6EC37C17-9B28-49A6-B25E-7C04EA4D53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11" name="Text Box 8">
          <a:extLst>
            <a:ext uri="{FF2B5EF4-FFF2-40B4-BE49-F238E27FC236}">
              <a16:creationId xmlns:a16="http://schemas.microsoft.com/office/drawing/2014/main" id="{461E88E7-CEC8-47F5-925E-A7DF00BCF2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12" name="Text Box 9">
          <a:extLst>
            <a:ext uri="{FF2B5EF4-FFF2-40B4-BE49-F238E27FC236}">
              <a16:creationId xmlns:a16="http://schemas.microsoft.com/office/drawing/2014/main" id="{2F68C37C-793F-4A50-87BD-8BFFA61E73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13" name="Text Box 10">
          <a:extLst>
            <a:ext uri="{FF2B5EF4-FFF2-40B4-BE49-F238E27FC236}">
              <a16:creationId xmlns:a16="http://schemas.microsoft.com/office/drawing/2014/main" id="{BB605124-B582-4C54-9E27-ECF0D3D1AA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14" name="Text Box 11">
          <a:extLst>
            <a:ext uri="{FF2B5EF4-FFF2-40B4-BE49-F238E27FC236}">
              <a16:creationId xmlns:a16="http://schemas.microsoft.com/office/drawing/2014/main" id="{8B04977B-4D72-4945-9791-88CA114A6D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15" name="Text Box 12">
          <a:extLst>
            <a:ext uri="{FF2B5EF4-FFF2-40B4-BE49-F238E27FC236}">
              <a16:creationId xmlns:a16="http://schemas.microsoft.com/office/drawing/2014/main" id="{774153F6-D905-400A-B024-32E549C441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16" name="Text Box 13">
          <a:extLst>
            <a:ext uri="{FF2B5EF4-FFF2-40B4-BE49-F238E27FC236}">
              <a16:creationId xmlns:a16="http://schemas.microsoft.com/office/drawing/2014/main" id="{6C3ECD25-2CFE-4402-845D-2FF9B1B7F3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17" name="Text Box 14">
          <a:extLst>
            <a:ext uri="{FF2B5EF4-FFF2-40B4-BE49-F238E27FC236}">
              <a16:creationId xmlns:a16="http://schemas.microsoft.com/office/drawing/2014/main" id="{2D61DC59-042B-4E78-9736-98CBCAB434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BDD3BECE-C87E-4028-BD8D-EC953B6F42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19" name="Text Box 16">
          <a:extLst>
            <a:ext uri="{FF2B5EF4-FFF2-40B4-BE49-F238E27FC236}">
              <a16:creationId xmlns:a16="http://schemas.microsoft.com/office/drawing/2014/main" id="{ED1D05BA-49D3-415D-A0C3-D90CA1200C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20" name="Text Box 17">
          <a:extLst>
            <a:ext uri="{FF2B5EF4-FFF2-40B4-BE49-F238E27FC236}">
              <a16:creationId xmlns:a16="http://schemas.microsoft.com/office/drawing/2014/main" id="{29824F78-FBEA-4B13-85EC-FA62BE79BA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21" name="Text Box 18">
          <a:extLst>
            <a:ext uri="{FF2B5EF4-FFF2-40B4-BE49-F238E27FC236}">
              <a16:creationId xmlns:a16="http://schemas.microsoft.com/office/drawing/2014/main" id="{0BBBAC15-653A-4F89-8CFC-8E4CE4E184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22" name="Text Box 19">
          <a:extLst>
            <a:ext uri="{FF2B5EF4-FFF2-40B4-BE49-F238E27FC236}">
              <a16:creationId xmlns:a16="http://schemas.microsoft.com/office/drawing/2014/main" id="{A11982BC-97F5-4924-AB9A-CD258A5CAA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23" name="Text Box 20">
          <a:extLst>
            <a:ext uri="{FF2B5EF4-FFF2-40B4-BE49-F238E27FC236}">
              <a16:creationId xmlns:a16="http://schemas.microsoft.com/office/drawing/2014/main" id="{722F71E4-488A-4F26-AF12-97E9DA391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24" name="Text Box 21">
          <a:extLst>
            <a:ext uri="{FF2B5EF4-FFF2-40B4-BE49-F238E27FC236}">
              <a16:creationId xmlns:a16="http://schemas.microsoft.com/office/drawing/2014/main" id="{CBFC7CB8-B88E-4AC0-907C-35B235DA2C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25" name="Text Box 22">
          <a:extLst>
            <a:ext uri="{FF2B5EF4-FFF2-40B4-BE49-F238E27FC236}">
              <a16:creationId xmlns:a16="http://schemas.microsoft.com/office/drawing/2014/main" id="{35309855-AC95-4C09-808E-83EA076301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id="{BB006977-4B7E-459A-A180-4123D5A66D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D40F6FD7-468A-429D-83F8-F3B07CA618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28" name="Text Box 3">
          <a:extLst>
            <a:ext uri="{FF2B5EF4-FFF2-40B4-BE49-F238E27FC236}">
              <a16:creationId xmlns:a16="http://schemas.microsoft.com/office/drawing/2014/main" id="{679AB480-B5CB-45BE-8F96-67CB2AF306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29" name="Text Box 4">
          <a:extLst>
            <a:ext uri="{FF2B5EF4-FFF2-40B4-BE49-F238E27FC236}">
              <a16:creationId xmlns:a16="http://schemas.microsoft.com/office/drawing/2014/main" id="{B720D943-C679-40F4-B790-97A11BD42A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30" name="Text Box 5">
          <a:extLst>
            <a:ext uri="{FF2B5EF4-FFF2-40B4-BE49-F238E27FC236}">
              <a16:creationId xmlns:a16="http://schemas.microsoft.com/office/drawing/2014/main" id="{4A70EFAC-9CE8-471B-BB27-0A793CA1BC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31" name="Text Box 6">
          <a:extLst>
            <a:ext uri="{FF2B5EF4-FFF2-40B4-BE49-F238E27FC236}">
              <a16:creationId xmlns:a16="http://schemas.microsoft.com/office/drawing/2014/main" id="{E031DFF7-150F-4ED5-99BB-EF068E0049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32" name="Text Box 7">
          <a:extLst>
            <a:ext uri="{FF2B5EF4-FFF2-40B4-BE49-F238E27FC236}">
              <a16:creationId xmlns:a16="http://schemas.microsoft.com/office/drawing/2014/main" id="{BDA47604-9A6B-461B-AAE0-718F07DE2C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33" name="Text Box 8">
          <a:extLst>
            <a:ext uri="{FF2B5EF4-FFF2-40B4-BE49-F238E27FC236}">
              <a16:creationId xmlns:a16="http://schemas.microsoft.com/office/drawing/2014/main" id="{C9E58F63-5D81-4BFF-A593-A7F89E3E4F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34" name="Text Box 9">
          <a:extLst>
            <a:ext uri="{FF2B5EF4-FFF2-40B4-BE49-F238E27FC236}">
              <a16:creationId xmlns:a16="http://schemas.microsoft.com/office/drawing/2014/main" id="{5937C35F-613C-4E08-8867-8AB3803F02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35" name="Text Box 10">
          <a:extLst>
            <a:ext uri="{FF2B5EF4-FFF2-40B4-BE49-F238E27FC236}">
              <a16:creationId xmlns:a16="http://schemas.microsoft.com/office/drawing/2014/main" id="{777F7A58-5D5E-4C7C-922E-6B48F2D462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36" name="Text Box 11">
          <a:extLst>
            <a:ext uri="{FF2B5EF4-FFF2-40B4-BE49-F238E27FC236}">
              <a16:creationId xmlns:a16="http://schemas.microsoft.com/office/drawing/2014/main" id="{84A4D496-5679-4592-93E7-A5EC0C4170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37" name="Text Box 12">
          <a:extLst>
            <a:ext uri="{FF2B5EF4-FFF2-40B4-BE49-F238E27FC236}">
              <a16:creationId xmlns:a16="http://schemas.microsoft.com/office/drawing/2014/main" id="{C4A7E549-430B-4E65-9030-75AADF6C31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38" name="Text Box 13">
          <a:extLst>
            <a:ext uri="{FF2B5EF4-FFF2-40B4-BE49-F238E27FC236}">
              <a16:creationId xmlns:a16="http://schemas.microsoft.com/office/drawing/2014/main" id="{D5AC1E66-0DEF-407B-895B-1D5B24EEF7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39" name="Text Box 14">
          <a:extLst>
            <a:ext uri="{FF2B5EF4-FFF2-40B4-BE49-F238E27FC236}">
              <a16:creationId xmlns:a16="http://schemas.microsoft.com/office/drawing/2014/main" id="{FC2242B9-D964-41CD-9AB0-77678778CD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7D7A6D62-C83A-47F6-AEBC-068669C869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41" name="Text Box 16">
          <a:extLst>
            <a:ext uri="{FF2B5EF4-FFF2-40B4-BE49-F238E27FC236}">
              <a16:creationId xmlns:a16="http://schemas.microsoft.com/office/drawing/2014/main" id="{C549FD8B-93B2-4EE5-934C-D702B78DB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42" name="Text Box 17">
          <a:extLst>
            <a:ext uri="{FF2B5EF4-FFF2-40B4-BE49-F238E27FC236}">
              <a16:creationId xmlns:a16="http://schemas.microsoft.com/office/drawing/2014/main" id="{A53BCD93-9E46-4A21-B731-C85E49F125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43" name="Text Box 18">
          <a:extLst>
            <a:ext uri="{FF2B5EF4-FFF2-40B4-BE49-F238E27FC236}">
              <a16:creationId xmlns:a16="http://schemas.microsoft.com/office/drawing/2014/main" id="{862EDD0D-CBCB-4F4A-97EE-817FBDB7D4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44" name="Text Box 19">
          <a:extLst>
            <a:ext uri="{FF2B5EF4-FFF2-40B4-BE49-F238E27FC236}">
              <a16:creationId xmlns:a16="http://schemas.microsoft.com/office/drawing/2014/main" id="{7EAA9C81-22BC-4F60-B5CB-6910DCCFAD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45" name="Text Box 20">
          <a:extLst>
            <a:ext uri="{FF2B5EF4-FFF2-40B4-BE49-F238E27FC236}">
              <a16:creationId xmlns:a16="http://schemas.microsoft.com/office/drawing/2014/main" id="{CA7E11B4-D261-466C-AC08-A5CCAB6A94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46" name="Text Box 21">
          <a:extLst>
            <a:ext uri="{FF2B5EF4-FFF2-40B4-BE49-F238E27FC236}">
              <a16:creationId xmlns:a16="http://schemas.microsoft.com/office/drawing/2014/main" id="{D6B117DA-2535-4468-B192-F62F4B59A4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2547" name="Text Box 22">
          <a:extLst>
            <a:ext uri="{FF2B5EF4-FFF2-40B4-BE49-F238E27FC236}">
              <a16:creationId xmlns:a16="http://schemas.microsoft.com/office/drawing/2014/main" id="{5D083132-4119-4B03-9982-5A1B00A51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48" name="Text Box 1">
          <a:extLst>
            <a:ext uri="{FF2B5EF4-FFF2-40B4-BE49-F238E27FC236}">
              <a16:creationId xmlns:a16="http://schemas.microsoft.com/office/drawing/2014/main" id="{90856284-C93F-4AEC-BFDA-1229D5C647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D3DDAFC6-9922-4E0A-AEF3-482F456B3D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50" name="Text Box 3">
          <a:extLst>
            <a:ext uri="{FF2B5EF4-FFF2-40B4-BE49-F238E27FC236}">
              <a16:creationId xmlns:a16="http://schemas.microsoft.com/office/drawing/2014/main" id="{79B15A04-4ECD-481C-8B4D-B7BB8533D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51" name="Text Box 4">
          <a:extLst>
            <a:ext uri="{FF2B5EF4-FFF2-40B4-BE49-F238E27FC236}">
              <a16:creationId xmlns:a16="http://schemas.microsoft.com/office/drawing/2014/main" id="{64962F87-AB50-4895-9C92-7FD617B75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52" name="Text Box 5">
          <a:extLst>
            <a:ext uri="{FF2B5EF4-FFF2-40B4-BE49-F238E27FC236}">
              <a16:creationId xmlns:a16="http://schemas.microsoft.com/office/drawing/2014/main" id="{71360E83-0748-4446-8833-F5A2D0A994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53" name="Text Box 6">
          <a:extLst>
            <a:ext uri="{FF2B5EF4-FFF2-40B4-BE49-F238E27FC236}">
              <a16:creationId xmlns:a16="http://schemas.microsoft.com/office/drawing/2014/main" id="{3DAA5C6E-D4FC-4F4E-9802-4AD1734659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54" name="Text Box 7">
          <a:extLst>
            <a:ext uri="{FF2B5EF4-FFF2-40B4-BE49-F238E27FC236}">
              <a16:creationId xmlns:a16="http://schemas.microsoft.com/office/drawing/2014/main" id="{FB1004AC-41AA-429E-BA13-F244820A64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194E5F05-8F74-4C4A-BC9D-60C988D5F2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56" name="Text Box 9">
          <a:extLst>
            <a:ext uri="{FF2B5EF4-FFF2-40B4-BE49-F238E27FC236}">
              <a16:creationId xmlns:a16="http://schemas.microsoft.com/office/drawing/2014/main" id="{B465A823-5CEA-45EE-935C-401839A86B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57" name="Text Box 10">
          <a:extLst>
            <a:ext uri="{FF2B5EF4-FFF2-40B4-BE49-F238E27FC236}">
              <a16:creationId xmlns:a16="http://schemas.microsoft.com/office/drawing/2014/main" id="{38C4DAE1-B7B5-4A99-80BB-193D3C82C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58" name="Text Box 11">
          <a:extLst>
            <a:ext uri="{FF2B5EF4-FFF2-40B4-BE49-F238E27FC236}">
              <a16:creationId xmlns:a16="http://schemas.microsoft.com/office/drawing/2014/main" id="{2F88B92B-7BD1-4686-993A-07FEAACBB9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59" name="Text Box 12">
          <a:extLst>
            <a:ext uri="{FF2B5EF4-FFF2-40B4-BE49-F238E27FC236}">
              <a16:creationId xmlns:a16="http://schemas.microsoft.com/office/drawing/2014/main" id="{0C6E4976-9CEA-4A06-9CA4-177D9E7F8F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60" name="Text Box 13">
          <a:extLst>
            <a:ext uri="{FF2B5EF4-FFF2-40B4-BE49-F238E27FC236}">
              <a16:creationId xmlns:a16="http://schemas.microsoft.com/office/drawing/2014/main" id="{DD52A322-8D00-4CEF-8040-588743911A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61" name="Text Box 14">
          <a:extLst>
            <a:ext uri="{FF2B5EF4-FFF2-40B4-BE49-F238E27FC236}">
              <a16:creationId xmlns:a16="http://schemas.microsoft.com/office/drawing/2014/main" id="{0689DE22-76A9-4B64-A5B7-3B0432DF28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BC5B0FB0-9F26-404A-AB79-5747BA44A1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63" name="Text Box 16">
          <a:extLst>
            <a:ext uri="{FF2B5EF4-FFF2-40B4-BE49-F238E27FC236}">
              <a16:creationId xmlns:a16="http://schemas.microsoft.com/office/drawing/2014/main" id="{CFC36458-0FE3-4B86-9202-54A5304D7C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64" name="Text Box 17">
          <a:extLst>
            <a:ext uri="{FF2B5EF4-FFF2-40B4-BE49-F238E27FC236}">
              <a16:creationId xmlns:a16="http://schemas.microsoft.com/office/drawing/2014/main" id="{0667C860-C675-4A3A-A45A-D30398C550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65" name="Text Box 18">
          <a:extLst>
            <a:ext uri="{FF2B5EF4-FFF2-40B4-BE49-F238E27FC236}">
              <a16:creationId xmlns:a16="http://schemas.microsoft.com/office/drawing/2014/main" id="{28931996-56D9-45A5-9490-086CB2B798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66" name="Text Box 19">
          <a:extLst>
            <a:ext uri="{FF2B5EF4-FFF2-40B4-BE49-F238E27FC236}">
              <a16:creationId xmlns:a16="http://schemas.microsoft.com/office/drawing/2014/main" id="{EB2BC29A-7149-4BFB-BF66-6357B234E1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67" name="Text Box 20">
          <a:extLst>
            <a:ext uri="{FF2B5EF4-FFF2-40B4-BE49-F238E27FC236}">
              <a16:creationId xmlns:a16="http://schemas.microsoft.com/office/drawing/2014/main" id="{423F81CD-A8A9-4414-99B2-BE85A0BEA7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68" name="Text Box 21">
          <a:extLst>
            <a:ext uri="{FF2B5EF4-FFF2-40B4-BE49-F238E27FC236}">
              <a16:creationId xmlns:a16="http://schemas.microsoft.com/office/drawing/2014/main" id="{4F8FEA25-7D15-4675-82DF-CBBE07F583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569" name="Text Box 22">
          <a:extLst>
            <a:ext uri="{FF2B5EF4-FFF2-40B4-BE49-F238E27FC236}">
              <a16:creationId xmlns:a16="http://schemas.microsoft.com/office/drawing/2014/main" id="{3824CCDB-2DA6-45DB-9130-0B3DFF79F1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8CF2F611-7C8E-4796-A74F-D8AC41E2AE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39CC2DB3-9C4C-4A08-A705-1260882356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72" name="Text Box 3">
          <a:extLst>
            <a:ext uri="{FF2B5EF4-FFF2-40B4-BE49-F238E27FC236}">
              <a16:creationId xmlns:a16="http://schemas.microsoft.com/office/drawing/2014/main" id="{ACBFCCCD-CCB7-4544-B8FD-0FF47443E2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73" name="Text Box 4">
          <a:extLst>
            <a:ext uri="{FF2B5EF4-FFF2-40B4-BE49-F238E27FC236}">
              <a16:creationId xmlns:a16="http://schemas.microsoft.com/office/drawing/2014/main" id="{54A0EAA0-5EA2-4153-898A-0CADC2E0C0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74" name="Text Box 5">
          <a:extLst>
            <a:ext uri="{FF2B5EF4-FFF2-40B4-BE49-F238E27FC236}">
              <a16:creationId xmlns:a16="http://schemas.microsoft.com/office/drawing/2014/main" id="{4FA15F09-510F-4463-8E69-E73024FF9A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75" name="Text Box 6">
          <a:extLst>
            <a:ext uri="{FF2B5EF4-FFF2-40B4-BE49-F238E27FC236}">
              <a16:creationId xmlns:a16="http://schemas.microsoft.com/office/drawing/2014/main" id="{548E1BAA-BE8F-46A5-814E-EE8451D068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76" name="Text Box 7">
          <a:extLst>
            <a:ext uri="{FF2B5EF4-FFF2-40B4-BE49-F238E27FC236}">
              <a16:creationId xmlns:a16="http://schemas.microsoft.com/office/drawing/2014/main" id="{A28066D8-C8B3-4C7A-AA45-F1AF74CFB1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77" name="Text Box 8">
          <a:extLst>
            <a:ext uri="{FF2B5EF4-FFF2-40B4-BE49-F238E27FC236}">
              <a16:creationId xmlns:a16="http://schemas.microsoft.com/office/drawing/2014/main" id="{188635DE-DBF5-4292-9F40-33AB5345AB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78" name="Text Box 9">
          <a:extLst>
            <a:ext uri="{FF2B5EF4-FFF2-40B4-BE49-F238E27FC236}">
              <a16:creationId xmlns:a16="http://schemas.microsoft.com/office/drawing/2014/main" id="{9ECE62A2-C1B2-432A-9FE8-0BFEF7D1B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79" name="Text Box 10">
          <a:extLst>
            <a:ext uri="{FF2B5EF4-FFF2-40B4-BE49-F238E27FC236}">
              <a16:creationId xmlns:a16="http://schemas.microsoft.com/office/drawing/2014/main" id="{ADBAC15E-872A-44A0-BA18-4BF540219C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80" name="Text Box 11">
          <a:extLst>
            <a:ext uri="{FF2B5EF4-FFF2-40B4-BE49-F238E27FC236}">
              <a16:creationId xmlns:a16="http://schemas.microsoft.com/office/drawing/2014/main" id="{CED0082F-F95B-4F54-8E11-928D52FF89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81" name="Text Box 12">
          <a:extLst>
            <a:ext uri="{FF2B5EF4-FFF2-40B4-BE49-F238E27FC236}">
              <a16:creationId xmlns:a16="http://schemas.microsoft.com/office/drawing/2014/main" id="{6AD0ED3B-2697-42CA-BBDB-D100F59AF6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82" name="Text Box 13">
          <a:extLst>
            <a:ext uri="{FF2B5EF4-FFF2-40B4-BE49-F238E27FC236}">
              <a16:creationId xmlns:a16="http://schemas.microsoft.com/office/drawing/2014/main" id="{DC842703-7369-4012-AAEA-8B0F0D9538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83" name="Text Box 14">
          <a:extLst>
            <a:ext uri="{FF2B5EF4-FFF2-40B4-BE49-F238E27FC236}">
              <a16:creationId xmlns:a16="http://schemas.microsoft.com/office/drawing/2014/main" id="{8C168493-166B-40A4-8F3C-E2C2389FAA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49387B66-C014-4AA9-B2CF-3BB20A731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85" name="Text Box 16">
          <a:extLst>
            <a:ext uri="{FF2B5EF4-FFF2-40B4-BE49-F238E27FC236}">
              <a16:creationId xmlns:a16="http://schemas.microsoft.com/office/drawing/2014/main" id="{65E3254B-80AC-4B8C-99F4-974BC3CE7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86" name="Text Box 17">
          <a:extLst>
            <a:ext uri="{FF2B5EF4-FFF2-40B4-BE49-F238E27FC236}">
              <a16:creationId xmlns:a16="http://schemas.microsoft.com/office/drawing/2014/main" id="{68FCE107-2E12-4090-AF14-6BF8C5DD73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87" name="Text Box 18">
          <a:extLst>
            <a:ext uri="{FF2B5EF4-FFF2-40B4-BE49-F238E27FC236}">
              <a16:creationId xmlns:a16="http://schemas.microsoft.com/office/drawing/2014/main" id="{CD2D8B34-F133-4B8A-9CF2-09155A4F1E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88" name="Text Box 19">
          <a:extLst>
            <a:ext uri="{FF2B5EF4-FFF2-40B4-BE49-F238E27FC236}">
              <a16:creationId xmlns:a16="http://schemas.microsoft.com/office/drawing/2014/main" id="{8A943BE0-A39B-4901-B79A-3F53B0BBF3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89" name="Text Box 20">
          <a:extLst>
            <a:ext uri="{FF2B5EF4-FFF2-40B4-BE49-F238E27FC236}">
              <a16:creationId xmlns:a16="http://schemas.microsoft.com/office/drawing/2014/main" id="{E08F79BA-1E40-4878-9AE6-1E95460218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90" name="Text Box 21">
          <a:extLst>
            <a:ext uri="{FF2B5EF4-FFF2-40B4-BE49-F238E27FC236}">
              <a16:creationId xmlns:a16="http://schemas.microsoft.com/office/drawing/2014/main" id="{0E338591-ADAE-4AEA-88E9-60CE4142EA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91" name="Text Box 22">
          <a:extLst>
            <a:ext uri="{FF2B5EF4-FFF2-40B4-BE49-F238E27FC236}">
              <a16:creationId xmlns:a16="http://schemas.microsoft.com/office/drawing/2014/main" id="{E01879F5-C766-43C6-88A4-44A7ABE1B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id="{EC62F632-9672-4DC0-8B5D-293EF84404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BFF59CFB-23FB-4085-AA54-49D97C137A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94" name="Text Box 3">
          <a:extLst>
            <a:ext uri="{FF2B5EF4-FFF2-40B4-BE49-F238E27FC236}">
              <a16:creationId xmlns:a16="http://schemas.microsoft.com/office/drawing/2014/main" id="{2C191B5F-5A98-49D0-ABB7-17D731D82B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95" name="Text Box 4">
          <a:extLst>
            <a:ext uri="{FF2B5EF4-FFF2-40B4-BE49-F238E27FC236}">
              <a16:creationId xmlns:a16="http://schemas.microsoft.com/office/drawing/2014/main" id="{4DCF9848-DFE2-4D0F-BA0F-C8478E7EF1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96" name="Text Box 5">
          <a:extLst>
            <a:ext uri="{FF2B5EF4-FFF2-40B4-BE49-F238E27FC236}">
              <a16:creationId xmlns:a16="http://schemas.microsoft.com/office/drawing/2014/main" id="{2D710B9E-A3F2-4B7B-A1F7-C6D2AA180E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97" name="Text Box 6">
          <a:extLst>
            <a:ext uri="{FF2B5EF4-FFF2-40B4-BE49-F238E27FC236}">
              <a16:creationId xmlns:a16="http://schemas.microsoft.com/office/drawing/2014/main" id="{1E4A926F-48A0-45FA-AE94-9540BF7BF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98" name="Text Box 7">
          <a:extLst>
            <a:ext uri="{FF2B5EF4-FFF2-40B4-BE49-F238E27FC236}">
              <a16:creationId xmlns:a16="http://schemas.microsoft.com/office/drawing/2014/main" id="{097281EB-71B7-4B53-AF05-C632AE7211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599" name="Text Box 8">
          <a:extLst>
            <a:ext uri="{FF2B5EF4-FFF2-40B4-BE49-F238E27FC236}">
              <a16:creationId xmlns:a16="http://schemas.microsoft.com/office/drawing/2014/main" id="{E61A1BCF-E51B-4470-8F02-82F8BFA6C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00" name="Text Box 9">
          <a:extLst>
            <a:ext uri="{FF2B5EF4-FFF2-40B4-BE49-F238E27FC236}">
              <a16:creationId xmlns:a16="http://schemas.microsoft.com/office/drawing/2014/main" id="{35A534B6-8025-4A04-B383-8636B8257F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01" name="Text Box 10">
          <a:extLst>
            <a:ext uri="{FF2B5EF4-FFF2-40B4-BE49-F238E27FC236}">
              <a16:creationId xmlns:a16="http://schemas.microsoft.com/office/drawing/2014/main" id="{FBDD1521-8BA2-4545-A36B-762A4CC935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02" name="Text Box 11">
          <a:extLst>
            <a:ext uri="{FF2B5EF4-FFF2-40B4-BE49-F238E27FC236}">
              <a16:creationId xmlns:a16="http://schemas.microsoft.com/office/drawing/2014/main" id="{08439239-109E-493A-BCDA-56A00DC46D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03" name="Text Box 12">
          <a:extLst>
            <a:ext uri="{FF2B5EF4-FFF2-40B4-BE49-F238E27FC236}">
              <a16:creationId xmlns:a16="http://schemas.microsoft.com/office/drawing/2014/main" id="{250DC206-DE44-4917-871D-696E6946F3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04" name="Text Box 13">
          <a:extLst>
            <a:ext uri="{FF2B5EF4-FFF2-40B4-BE49-F238E27FC236}">
              <a16:creationId xmlns:a16="http://schemas.microsoft.com/office/drawing/2014/main" id="{E6F44310-7955-498D-B04B-6832C9E2FB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05" name="Text Box 14">
          <a:extLst>
            <a:ext uri="{FF2B5EF4-FFF2-40B4-BE49-F238E27FC236}">
              <a16:creationId xmlns:a16="http://schemas.microsoft.com/office/drawing/2014/main" id="{C6D17FB8-7E3E-4A96-B882-F30F08ABB3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7FD190F5-E6A6-46D9-BF05-DCFB3CB5E9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07" name="Text Box 16">
          <a:extLst>
            <a:ext uri="{FF2B5EF4-FFF2-40B4-BE49-F238E27FC236}">
              <a16:creationId xmlns:a16="http://schemas.microsoft.com/office/drawing/2014/main" id="{E6EE5AA1-4F6F-454E-92CB-A92E979535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08" name="Text Box 17">
          <a:extLst>
            <a:ext uri="{FF2B5EF4-FFF2-40B4-BE49-F238E27FC236}">
              <a16:creationId xmlns:a16="http://schemas.microsoft.com/office/drawing/2014/main" id="{32887C5E-FAA4-4B72-ACD8-418EB20E8B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09" name="Text Box 18">
          <a:extLst>
            <a:ext uri="{FF2B5EF4-FFF2-40B4-BE49-F238E27FC236}">
              <a16:creationId xmlns:a16="http://schemas.microsoft.com/office/drawing/2014/main" id="{36DF30A2-40D4-4528-9E92-D108067963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10" name="Text Box 19">
          <a:extLst>
            <a:ext uri="{FF2B5EF4-FFF2-40B4-BE49-F238E27FC236}">
              <a16:creationId xmlns:a16="http://schemas.microsoft.com/office/drawing/2014/main" id="{E086B4E9-3AE0-481A-A095-203EB10B8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11" name="Text Box 20">
          <a:extLst>
            <a:ext uri="{FF2B5EF4-FFF2-40B4-BE49-F238E27FC236}">
              <a16:creationId xmlns:a16="http://schemas.microsoft.com/office/drawing/2014/main" id="{446DA524-32CC-4095-BF9E-D14ECBF8BF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12" name="Text Box 21">
          <a:extLst>
            <a:ext uri="{FF2B5EF4-FFF2-40B4-BE49-F238E27FC236}">
              <a16:creationId xmlns:a16="http://schemas.microsoft.com/office/drawing/2014/main" id="{2A0279D9-37FB-4979-BA49-31ADC33FCF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13" name="Text Box 22">
          <a:extLst>
            <a:ext uri="{FF2B5EF4-FFF2-40B4-BE49-F238E27FC236}">
              <a16:creationId xmlns:a16="http://schemas.microsoft.com/office/drawing/2014/main" id="{846E2E30-8E75-476B-BE2D-8CB6782038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id="{CE80E6A6-1D00-4C8F-B95F-4A93B6CDD3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912F8A3A-8A31-47A9-AD3C-53D2CF3C3A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16" name="Text Box 3">
          <a:extLst>
            <a:ext uri="{FF2B5EF4-FFF2-40B4-BE49-F238E27FC236}">
              <a16:creationId xmlns:a16="http://schemas.microsoft.com/office/drawing/2014/main" id="{A8450FAD-BED5-4030-89A3-7BD254609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17" name="Text Box 4">
          <a:extLst>
            <a:ext uri="{FF2B5EF4-FFF2-40B4-BE49-F238E27FC236}">
              <a16:creationId xmlns:a16="http://schemas.microsoft.com/office/drawing/2014/main" id="{34E29BD8-0E41-4466-AD9F-764E91DABE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18" name="Text Box 5">
          <a:extLst>
            <a:ext uri="{FF2B5EF4-FFF2-40B4-BE49-F238E27FC236}">
              <a16:creationId xmlns:a16="http://schemas.microsoft.com/office/drawing/2014/main" id="{B275FCB8-211C-4820-824A-1C63242A6C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19" name="Text Box 6">
          <a:extLst>
            <a:ext uri="{FF2B5EF4-FFF2-40B4-BE49-F238E27FC236}">
              <a16:creationId xmlns:a16="http://schemas.microsoft.com/office/drawing/2014/main" id="{A55A03C8-C63D-4CB5-95DB-391BCC53F9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20" name="Text Box 7">
          <a:extLst>
            <a:ext uri="{FF2B5EF4-FFF2-40B4-BE49-F238E27FC236}">
              <a16:creationId xmlns:a16="http://schemas.microsoft.com/office/drawing/2014/main" id="{983A3C16-E701-4701-8302-4149176A6A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21" name="Text Box 8">
          <a:extLst>
            <a:ext uri="{FF2B5EF4-FFF2-40B4-BE49-F238E27FC236}">
              <a16:creationId xmlns:a16="http://schemas.microsoft.com/office/drawing/2014/main" id="{F65029D2-5351-435C-9BB5-A0C5A0A921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22" name="Text Box 9">
          <a:extLst>
            <a:ext uri="{FF2B5EF4-FFF2-40B4-BE49-F238E27FC236}">
              <a16:creationId xmlns:a16="http://schemas.microsoft.com/office/drawing/2014/main" id="{7964FB46-18B1-4838-94A7-C73ED04EF6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23" name="Text Box 10">
          <a:extLst>
            <a:ext uri="{FF2B5EF4-FFF2-40B4-BE49-F238E27FC236}">
              <a16:creationId xmlns:a16="http://schemas.microsoft.com/office/drawing/2014/main" id="{239D48BF-03E5-472A-8BAD-9381B35624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24" name="Text Box 11">
          <a:extLst>
            <a:ext uri="{FF2B5EF4-FFF2-40B4-BE49-F238E27FC236}">
              <a16:creationId xmlns:a16="http://schemas.microsoft.com/office/drawing/2014/main" id="{E15DCD42-0C92-4066-8AD3-F1D1712B03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25" name="Text Box 12">
          <a:extLst>
            <a:ext uri="{FF2B5EF4-FFF2-40B4-BE49-F238E27FC236}">
              <a16:creationId xmlns:a16="http://schemas.microsoft.com/office/drawing/2014/main" id="{88E8F931-49D1-47BC-A761-F825453ECE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26" name="Text Box 13">
          <a:extLst>
            <a:ext uri="{FF2B5EF4-FFF2-40B4-BE49-F238E27FC236}">
              <a16:creationId xmlns:a16="http://schemas.microsoft.com/office/drawing/2014/main" id="{F69AED6A-77AC-470E-945E-1B567940B7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27" name="Text Box 14">
          <a:extLst>
            <a:ext uri="{FF2B5EF4-FFF2-40B4-BE49-F238E27FC236}">
              <a16:creationId xmlns:a16="http://schemas.microsoft.com/office/drawing/2014/main" id="{106E7A78-DC1B-4EEB-BB8C-F77C1FFAE1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3B8027E3-9F13-4830-9FBD-774B0A704C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29" name="Text Box 16">
          <a:extLst>
            <a:ext uri="{FF2B5EF4-FFF2-40B4-BE49-F238E27FC236}">
              <a16:creationId xmlns:a16="http://schemas.microsoft.com/office/drawing/2014/main" id="{76BDAA98-5171-4166-83DA-EFD2B4D03C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30" name="Text Box 17">
          <a:extLst>
            <a:ext uri="{FF2B5EF4-FFF2-40B4-BE49-F238E27FC236}">
              <a16:creationId xmlns:a16="http://schemas.microsoft.com/office/drawing/2014/main" id="{AF607D3E-BE76-44BA-AE57-F1D9C6FAEF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31" name="Text Box 18">
          <a:extLst>
            <a:ext uri="{FF2B5EF4-FFF2-40B4-BE49-F238E27FC236}">
              <a16:creationId xmlns:a16="http://schemas.microsoft.com/office/drawing/2014/main" id="{688FDF1C-A85A-4F4B-997B-CBCA87C3E0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32" name="Text Box 19">
          <a:extLst>
            <a:ext uri="{FF2B5EF4-FFF2-40B4-BE49-F238E27FC236}">
              <a16:creationId xmlns:a16="http://schemas.microsoft.com/office/drawing/2014/main" id="{A9505208-CBC6-4FF1-AF6A-EA6C232664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33" name="Text Box 20">
          <a:extLst>
            <a:ext uri="{FF2B5EF4-FFF2-40B4-BE49-F238E27FC236}">
              <a16:creationId xmlns:a16="http://schemas.microsoft.com/office/drawing/2014/main" id="{2601EDDB-B3EF-4DE5-A9E1-07EAB7B0D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34" name="Text Box 21">
          <a:extLst>
            <a:ext uri="{FF2B5EF4-FFF2-40B4-BE49-F238E27FC236}">
              <a16:creationId xmlns:a16="http://schemas.microsoft.com/office/drawing/2014/main" id="{E4C02905-D61F-4510-96FE-705A56770E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35" name="Text Box 22">
          <a:extLst>
            <a:ext uri="{FF2B5EF4-FFF2-40B4-BE49-F238E27FC236}">
              <a16:creationId xmlns:a16="http://schemas.microsoft.com/office/drawing/2014/main" id="{EEF7EE32-0D3A-4E47-B498-2A3CA6E60B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59DF7DFC-FF0F-42B7-976C-00DC79A5A7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EA719C00-CD54-4268-92BB-B8FC0161D1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38" name="Text Box 3">
          <a:extLst>
            <a:ext uri="{FF2B5EF4-FFF2-40B4-BE49-F238E27FC236}">
              <a16:creationId xmlns:a16="http://schemas.microsoft.com/office/drawing/2014/main" id="{202D7C04-82C1-48A2-92DA-CB55BF065C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39" name="Text Box 4">
          <a:extLst>
            <a:ext uri="{FF2B5EF4-FFF2-40B4-BE49-F238E27FC236}">
              <a16:creationId xmlns:a16="http://schemas.microsoft.com/office/drawing/2014/main" id="{BCE3B68B-EBB7-46B0-8C65-0E1B3F817A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40" name="Text Box 5">
          <a:extLst>
            <a:ext uri="{FF2B5EF4-FFF2-40B4-BE49-F238E27FC236}">
              <a16:creationId xmlns:a16="http://schemas.microsoft.com/office/drawing/2014/main" id="{DCB2DD18-C6D4-4000-967F-4E5C752703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41" name="Text Box 6">
          <a:extLst>
            <a:ext uri="{FF2B5EF4-FFF2-40B4-BE49-F238E27FC236}">
              <a16:creationId xmlns:a16="http://schemas.microsoft.com/office/drawing/2014/main" id="{403B4380-7DD2-4971-A01C-6345D40A9F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42" name="Text Box 7">
          <a:extLst>
            <a:ext uri="{FF2B5EF4-FFF2-40B4-BE49-F238E27FC236}">
              <a16:creationId xmlns:a16="http://schemas.microsoft.com/office/drawing/2014/main" id="{BD86D111-02D0-4537-8DCF-98AA980419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43" name="Text Box 8">
          <a:extLst>
            <a:ext uri="{FF2B5EF4-FFF2-40B4-BE49-F238E27FC236}">
              <a16:creationId xmlns:a16="http://schemas.microsoft.com/office/drawing/2014/main" id="{FBA3D250-89F7-4AED-89C7-0A7E18751E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44" name="Text Box 9">
          <a:extLst>
            <a:ext uri="{FF2B5EF4-FFF2-40B4-BE49-F238E27FC236}">
              <a16:creationId xmlns:a16="http://schemas.microsoft.com/office/drawing/2014/main" id="{338AED0C-6037-4280-8AA1-32A37A3CF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45" name="Text Box 10">
          <a:extLst>
            <a:ext uri="{FF2B5EF4-FFF2-40B4-BE49-F238E27FC236}">
              <a16:creationId xmlns:a16="http://schemas.microsoft.com/office/drawing/2014/main" id="{472D74C4-F580-41E6-A60B-D2E851C608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46" name="Text Box 11">
          <a:extLst>
            <a:ext uri="{FF2B5EF4-FFF2-40B4-BE49-F238E27FC236}">
              <a16:creationId xmlns:a16="http://schemas.microsoft.com/office/drawing/2014/main" id="{9C07DD55-1D7A-49B2-9722-344C964E0E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47" name="Text Box 12">
          <a:extLst>
            <a:ext uri="{FF2B5EF4-FFF2-40B4-BE49-F238E27FC236}">
              <a16:creationId xmlns:a16="http://schemas.microsoft.com/office/drawing/2014/main" id="{B69C77B2-400F-44DB-B988-4BE83BB803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48" name="Text Box 13">
          <a:extLst>
            <a:ext uri="{FF2B5EF4-FFF2-40B4-BE49-F238E27FC236}">
              <a16:creationId xmlns:a16="http://schemas.microsoft.com/office/drawing/2014/main" id="{DD3AE6BF-34A1-4EEA-9CA7-8557A98025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49" name="Text Box 14">
          <a:extLst>
            <a:ext uri="{FF2B5EF4-FFF2-40B4-BE49-F238E27FC236}">
              <a16:creationId xmlns:a16="http://schemas.microsoft.com/office/drawing/2014/main" id="{A3EFE412-1424-4E53-92EA-28B8CB715B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53889C62-AE36-4DD5-A36C-3461738E71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51" name="Text Box 16">
          <a:extLst>
            <a:ext uri="{FF2B5EF4-FFF2-40B4-BE49-F238E27FC236}">
              <a16:creationId xmlns:a16="http://schemas.microsoft.com/office/drawing/2014/main" id="{26F953D3-310F-4357-A6E1-C0EAAA39B6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52" name="Text Box 17">
          <a:extLst>
            <a:ext uri="{FF2B5EF4-FFF2-40B4-BE49-F238E27FC236}">
              <a16:creationId xmlns:a16="http://schemas.microsoft.com/office/drawing/2014/main" id="{B5F9412D-60DA-4883-A6FF-510508C163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53" name="Text Box 18">
          <a:extLst>
            <a:ext uri="{FF2B5EF4-FFF2-40B4-BE49-F238E27FC236}">
              <a16:creationId xmlns:a16="http://schemas.microsoft.com/office/drawing/2014/main" id="{82515D33-5594-412F-9E72-90298D77C6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54" name="Text Box 19">
          <a:extLst>
            <a:ext uri="{FF2B5EF4-FFF2-40B4-BE49-F238E27FC236}">
              <a16:creationId xmlns:a16="http://schemas.microsoft.com/office/drawing/2014/main" id="{7D468E0D-CB4C-4E09-8EDE-24D3185BEA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55" name="Text Box 20">
          <a:extLst>
            <a:ext uri="{FF2B5EF4-FFF2-40B4-BE49-F238E27FC236}">
              <a16:creationId xmlns:a16="http://schemas.microsoft.com/office/drawing/2014/main" id="{3027D7E3-30D3-4120-9D32-54CFA2A7E5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56" name="Text Box 21">
          <a:extLst>
            <a:ext uri="{FF2B5EF4-FFF2-40B4-BE49-F238E27FC236}">
              <a16:creationId xmlns:a16="http://schemas.microsoft.com/office/drawing/2014/main" id="{3479C2C1-3452-42E5-97F3-B4C8C6F865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657" name="Text Box 22">
          <a:extLst>
            <a:ext uri="{FF2B5EF4-FFF2-40B4-BE49-F238E27FC236}">
              <a16:creationId xmlns:a16="http://schemas.microsoft.com/office/drawing/2014/main" id="{66A437C8-8262-4B19-B240-A33635C737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268C1B3E-5431-489C-841F-D1C4631454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2C01A7A2-62F4-4F5C-AE59-ED53A94F11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60" name="Text Box 3">
          <a:extLst>
            <a:ext uri="{FF2B5EF4-FFF2-40B4-BE49-F238E27FC236}">
              <a16:creationId xmlns:a16="http://schemas.microsoft.com/office/drawing/2014/main" id="{4B34BBA3-3741-4CFD-8BA8-7CEF044919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61" name="Text Box 4">
          <a:extLst>
            <a:ext uri="{FF2B5EF4-FFF2-40B4-BE49-F238E27FC236}">
              <a16:creationId xmlns:a16="http://schemas.microsoft.com/office/drawing/2014/main" id="{6DAB4C6E-4582-4120-B589-B13FB60AEB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62" name="Text Box 5">
          <a:extLst>
            <a:ext uri="{FF2B5EF4-FFF2-40B4-BE49-F238E27FC236}">
              <a16:creationId xmlns:a16="http://schemas.microsoft.com/office/drawing/2014/main" id="{5D8EF86E-BD6C-44AC-BC38-F59E5C0BDB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63" name="Text Box 6">
          <a:extLst>
            <a:ext uri="{FF2B5EF4-FFF2-40B4-BE49-F238E27FC236}">
              <a16:creationId xmlns:a16="http://schemas.microsoft.com/office/drawing/2014/main" id="{6D18C106-C39F-409D-9926-675CBDE278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64" name="Text Box 7">
          <a:extLst>
            <a:ext uri="{FF2B5EF4-FFF2-40B4-BE49-F238E27FC236}">
              <a16:creationId xmlns:a16="http://schemas.microsoft.com/office/drawing/2014/main" id="{FC6B778C-04CC-468F-9571-D0B4D5120D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65" name="Text Box 8">
          <a:extLst>
            <a:ext uri="{FF2B5EF4-FFF2-40B4-BE49-F238E27FC236}">
              <a16:creationId xmlns:a16="http://schemas.microsoft.com/office/drawing/2014/main" id="{016BDE1D-2612-437C-9214-1E3FC791A1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66" name="Text Box 9">
          <a:extLst>
            <a:ext uri="{FF2B5EF4-FFF2-40B4-BE49-F238E27FC236}">
              <a16:creationId xmlns:a16="http://schemas.microsoft.com/office/drawing/2014/main" id="{5575DEA7-544D-4ADA-806F-701498898C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67" name="Text Box 10">
          <a:extLst>
            <a:ext uri="{FF2B5EF4-FFF2-40B4-BE49-F238E27FC236}">
              <a16:creationId xmlns:a16="http://schemas.microsoft.com/office/drawing/2014/main" id="{F2B771ED-5318-4E9A-8BF0-729FA53EEF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68" name="Text Box 11">
          <a:extLst>
            <a:ext uri="{FF2B5EF4-FFF2-40B4-BE49-F238E27FC236}">
              <a16:creationId xmlns:a16="http://schemas.microsoft.com/office/drawing/2014/main" id="{777BF9F5-54D6-4735-8575-00A303D375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69" name="Text Box 12">
          <a:extLst>
            <a:ext uri="{FF2B5EF4-FFF2-40B4-BE49-F238E27FC236}">
              <a16:creationId xmlns:a16="http://schemas.microsoft.com/office/drawing/2014/main" id="{BE59C3C6-4FFA-4590-8BCB-A2AAF1D2BA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70" name="Text Box 13">
          <a:extLst>
            <a:ext uri="{FF2B5EF4-FFF2-40B4-BE49-F238E27FC236}">
              <a16:creationId xmlns:a16="http://schemas.microsoft.com/office/drawing/2014/main" id="{12A7DDC8-C0B8-448A-8A6A-7FACF370A4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71" name="Text Box 14">
          <a:extLst>
            <a:ext uri="{FF2B5EF4-FFF2-40B4-BE49-F238E27FC236}">
              <a16:creationId xmlns:a16="http://schemas.microsoft.com/office/drawing/2014/main" id="{32DC0385-72C5-4D14-9535-4ECCE0B566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BA5F54A5-C764-48B1-B639-09B4A9E56F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73" name="Text Box 16">
          <a:extLst>
            <a:ext uri="{FF2B5EF4-FFF2-40B4-BE49-F238E27FC236}">
              <a16:creationId xmlns:a16="http://schemas.microsoft.com/office/drawing/2014/main" id="{2C294FD9-1B7B-49DB-A9D8-99FD9BD3BE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74" name="Text Box 17">
          <a:extLst>
            <a:ext uri="{FF2B5EF4-FFF2-40B4-BE49-F238E27FC236}">
              <a16:creationId xmlns:a16="http://schemas.microsoft.com/office/drawing/2014/main" id="{C425A147-B21F-4470-B65A-A542C30B59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75" name="Text Box 18">
          <a:extLst>
            <a:ext uri="{FF2B5EF4-FFF2-40B4-BE49-F238E27FC236}">
              <a16:creationId xmlns:a16="http://schemas.microsoft.com/office/drawing/2014/main" id="{7CED89F9-147D-41C2-B299-AF027BB3F4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76" name="Text Box 19">
          <a:extLst>
            <a:ext uri="{FF2B5EF4-FFF2-40B4-BE49-F238E27FC236}">
              <a16:creationId xmlns:a16="http://schemas.microsoft.com/office/drawing/2014/main" id="{F1EC1E8F-CB3A-43D0-B490-AE0634823D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77" name="Text Box 20">
          <a:extLst>
            <a:ext uri="{FF2B5EF4-FFF2-40B4-BE49-F238E27FC236}">
              <a16:creationId xmlns:a16="http://schemas.microsoft.com/office/drawing/2014/main" id="{60940035-3638-4785-B855-33965A79FE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78" name="Text Box 21">
          <a:extLst>
            <a:ext uri="{FF2B5EF4-FFF2-40B4-BE49-F238E27FC236}">
              <a16:creationId xmlns:a16="http://schemas.microsoft.com/office/drawing/2014/main" id="{B85C362C-4569-446D-8577-DB6F66F0CC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79" name="Text Box 22">
          <a:extLst>
            <a:ext uri="{FF2B5EF4-FFF2-40B4-BE49-F238E27FC236}">
              <a16:creationId xmlns:a16="http://schemas.microsoft.com/office/drawing/2014/main" id="{05947F67-D7EA-4550-9AA0-61D34331FB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id="{593F3201-BAEE-4FB2-90AC-96077C3B55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CD955629-DB2C-499A-96FE-B15E46750A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82" name="Text Box 3">
          <a:extLst>
            <a:ext uri="{FF2B5EF4-FFF2-40B4-BE49-F238E27FC236}">
              <a16:creationId xmlns:a16="http://schemas.microsoft.com/office/drawing/2014/main" id="{3CDEC8CC-02D8-41E8-9FED-DBB8B8EE1A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83" name="Text Box 4">
          <a:extLst>
            <a:ext uri="{FF2B5EF4-FFF2-40B4-BE49-F238E27FC236}">
              <a16:creationId xmlns:a16="http://schemas.microsoft.com/office/drawing/2014/main" id="{9F71A414-7594-4B0A-89C2-43547D2C0D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84" name="Text Box 5">
          <a:extLst>
            <a:ext uri="{FF2B5EF4-FFF2-40B4-BE49-F238E27FC236}">
              <a16:creationId xmlns:a16="http://schemas.microsoft.com/office/drawing/2014/main" id="{1DD1AAFD-17E6-46F1-81ED-EA715D1FFE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85" name="Text Box 6">
          <a:extLst>
            <a:ext uri="{FF2B5EF4-FFF2-40B4-BE49-F238E27FC236}">
              <a16:creationId xmlns:a16="http://schemas.microsoft.com/office/drawing/2014/main" id="{18F7B813-B920-4B06-8CD9-CE504F5155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86" name="Text Box 7">
          <a:extLst>
            <a:ext uri="{FF2B5EF4-FFF2-40B4-BE49-F238E27FC236}">
              <a16:creationId xmlns:a16="http://schemas.microsoft.com/office/drawing/2014/main" id="{82714333-7070-498E-9C6F-5EC3023CBC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87" name="Text Box 8">
          <a:extLst>
            <a:ext uri="{FF2B5EF4-FFF2-40B4-BE49-F238E27FC236}">
              <a16:creationId xmlns:a16="http://schemas.microsoft.com/office/drawing/2014/main" id="{141D6D7A-BBAC-4DB5-93D7-AD753F78E0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88" name="Text Box 9">
          <a:extLst>
            <a:ext uri="{FF2B5EF4-FFF2-40B4-BE49-F238E27FC236}">
              <a16:creationId xmlns:a16="http://schemas.microsoft.com/office/drawing/2014/main" id="{9027CE05-CDAC-4CE4-8FB7-6E54B13F38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89" name="Text Box 10">
          <a:extLst>
            <a:ext uri="{FF2B5EF4-FFF2-40B4-BE49-F238E27FC236}">
              <a16:creationId xmlns:a16="http://schemas.microsoft.com/office/drawing/2014/main" id="{34CEF430-C1DE-4459-8FE4-751C39A077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90" name="Text Box 11">
          <a:extLst>
            <a:ext uri="{FF2B5EF4-FFF2-40B4-BE49-F238E27FC236}">
              <a16:creationId xmlns:a16="http://schemas.microsoft.com/office/drawing/2014/main" id="{A012BFE0-97A5-4A5A-9DCF-DF73968ABD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91" name="Text Box 12">
          <a:extLst>
            <a:ext uri="{FF2B5EF4-FFF2-40B4-BE49-F238E27FC236}">
              <a16:creationId xmlns:a16="http://schemas.microsoft.com/office/drawing/2014/main" id="{129E9CA8-7A1F-44B0-BAF7-6B51E2044C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92" name="Text Box 13">
          <a:extLst>
            <a:ext uri="{FF2B5EF4-FFF2-40B4-BE49-F238E27FC236}">
              <a16:creationId xmlns:a16="http://schemas.microsoft.com/office/drawing/2014/main" id="{47E385BE-3EFA-4B6B-81C6-3884FBAEFE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93" name="Text Box 14">
          <a:extLst>
            <a:ext uri="{FF2B5EF4-FFF2-40B4-BE49-F238E27FC236}">
              <a16:creationId xmlns:a16="http://schemas.microsoft.com/office/drawing/2014/main" id="{068CBA0F-6370-438A-A51D-A3D08DDC6A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C65DD942-738E-45F8-B2B0-B6770531CD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95" name="Text Box 16">
          <a:extLst>
            <a:ext uri="{FF2B5EF4-FFF2-40B4-BE49-F238E27FC236}">
              <a16:creationId xmlns:a16="http://schemas.microsoft.com/office/drawing/2014/main" id="{7B740903-8134-4DDD-AD8C-F11FB7BAC1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96" name="Text Box 17">
          <a:extLst>
            <a:ext uri="{FF2B5EF4-FFF2-40B4-BE49-F238E27FC236}">
              <a16:creationId xmlns:a16="http://schemas.microsoft.com/office/drawing/2014/main" id="{BE131EA4-15D8-42A7-A1B3-5EC42381ED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97" name="Text Box 18">
          <a:extLst>
            <a:ext uri="{FF2B5EF4-FFF2-40B4-BE49-F238E27FC236}">
              <a16:creationId xmlns:a16="http://schemas.microsoft.com/office/drawing/2014/main" id="{B2EE0AEB-5246-4495-AF2D-E6E1ACBE4B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98" name="Text Box 19">
          <a:extLst>
            <a:ext uri="{FF2B5EF4-FFF2-40B4-BE49-F238E27FC236}">
              <a16:creationId xmlns:a16="http://schemas.microsoft.com/office/drawing/2014/main" id="{BBD38420-3EA9-4FBC-BA6A-455981AD70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699" name="Text Box 20">
          <a:extLst>
            <a:ext uri="{FF2B5EF4-FFF2-40B4-BE49-F238E27FC236}">
              <a16:creationId xmlns:a16="http://schemas.microsoft.com/office/drawing/2014/main" id="{8632F7CE-6F16-4EAF-9EBD-7F837BB720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00" name="Text Box 21">
          <a:extLst>
            <a:ext uri="{FF2B5EF4-FFF2-40B4-BE49-F238E27FC236}">
              <a16:creationId xmlns:a16="http://schemas.microsoft.com/office/drawing/2014/main" id="{7D9E34CC-7747-43BE-8321-8DC164C887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01" name="Text Box 22">
          <a:extLst>
            <a:ext uri="{FF2B5EF4-FFF2-40B4-BE49-F238E27FC236}">
              <a16:creationId xmlns:a16="http://schemas.microsoft.com/office/drawing/2014/main" id="{45FB82F1-8E49-4BD9-AB36-41F1637C0C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62667CFB-6A83-4628-A4B5-5DE698EDCA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9CA4EA88-421C-4681-B818-1B5AAD8BBF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04" name="Text Box 3">
          <a:extLst>
            <a:ext uri="{FF2B5EF4-FFF2-40B4-BE49-F238E27FC236}">
              <a16:creationId xmlns:a16="http://schemas.microsoft.com/office/drawing/2014/main" id="{EF031AAC-2D83-4E82-9CB8-C8DF5C2BA6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05" name="Text Box 4">
          <a:extLst>
            <a:ext uri="{FF2B5EF4-FFF2-40B4-BE49-F238E27FC236}">
              <a16:creationId xmlns:a16="http://schemas.microsoft.com/office/drawing/2014/main" id="{548D2B0B-E233-4A32-AB0A-4751C476C0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06" name="Text Box 5">
          <a:extLst>
            <a:ext uri="{FF2B5EF4-FFF2-40B4-BE49-F238E27FC236}">
              <a16:creationId xmlns:a16="http://schemas.microsoft.com/office/drawing/2014/main" id="{0C65E42A-6C2D-4896-AF4F-222CAAEF4D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07" name="Text Box 6">
          <a:extLst>
            <a:ext uri="{FF2B5EF4-FFF2-40B4-BE49-F238E27FC236}">
              <a16:creationId xmlns:a16="http://schemas.microsoft.com/office/drawing/2014/main" id="{14125008-19D7-4430-B497-025EDEAC39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08" name="Text Box 7">
          <a:extLst>
            <a:ext uri="{FF2B5EF4-FFF2-40B4-BE49-F238E27FC236}">
              <a16:creationId xmlns:a16="http://schemas.microsoft.com/office/drawing/2014/main" id="{6970E6B8-1A64-4361-A69B-83CA1EAD23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09" name="Text Box 8">
          <a:extLst>
            <a:ext uri="{FF2B5EF4-FFF2-40B4-BE49-F238E27FC236}">
              <a16:creationId xmlns:a16="http://schemas.microsoft.com/office/drawing/2014/main" id="{F09766B5-9544-4034-A1D9-D008704D45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10" name="Text Box 9">
          <a:extLst>
            <a:ext uri="{FF2B5EF4-FFF2-40B4-BE49-F238E27FC236}">
              <a16:creationId xmlns:a16="http://schemas.microsoft.com/office/drawing/2014/main" id="{6FFEDBC5-F476-44DE-9D68-0DD45DE44B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11" name="Text Box 10">
          <a:extLst>
            <a:ext uri="{FF2B5EF4-FFF2-40B4-BE49-F238E27FC236}">
              <a16:creationId xmlns:a16="http://schemas.microsoft.com/office/drawing/2014/main" id="{6FEA8C0C-B248-48A9-A127-809D740026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12" name="Text Box 11">
          <a:extLst>
            <a:ext uri="{FF2B5EF4-FFF2-40B4-BE49-F238E27FC236}">
              <a16:creationId xmlns:a16="http://schemas.microsoft.com/office/drawing/2014/main" id="{BCE14CC4-BE62-4DD5-82D1-17CCE51C00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13" name="Text Box 12">
          <a:extLst>
            <a:ext uri="{FF2B5EF4-FFF2-40B4-BE49-F238E27FC236}">
              <a16:creationId xmlns:a16="http://schemas.microsoft.com/office/drawing/2014/main" id="{30FB7BEE-0CBB-46C6-87C1-42D0448346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14" name="Text Box 13">
          <a:extLst>
            <a:ext uri="{FF2B5EF4-FFF2-40B4-BE49-F238E27FC236}">
              <a16:creationId xmlns:a16="http://schemas.microsoft.com/office/drawing/2014/main" id="{4B419E22-208E-4B98-928E-8D79ABECF9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15" name="Text Box 14">
          <a:extLst>
            <a:ext uri="{FF2B5EF4-FFF2-40B4-BE49-F238E27FC236}">
              <a16:creationId xmlns:a16="http://schemas.microsoft.com/office/drawing/2014/main" id="{D231C745-0904-4262-A18B-ADA9729719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508B1905-08CF-4B5A-B7DC-F351C901C3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17" name="Text Box 16">
          <a:extLst>
            <a:ext uri="{FF2B5EF4-FFF2-40B4-BE49-F238E27FC236}">
              <a16:creationId xmlns:a16="http://schemas.microsoft.com/office/drawing/2014/main" id="{93A3773F-4363-4E4B-ABFD-F9FE74187A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18" name="Text Box 17">
          <a:extLst>
            <a:ext uri="{FF2B5EF4-FFF2-40B4-BE49-F238E27FC236}">
              <a16:creationId xmlns:a16="http://schemas.microsoft.com/office/drawing/2014/main" id="{8A1A0B9B-C2D2-420A-A5CB-04065AC8BD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19" name="Text Box 18">
          <a:extLst>
            <a:ext uri="{FF2B5EF4-FFF2-40B4-BE49-F238E27FC236}">
              <a16:creationId xmlns:a16="http://schemas.microsoft.com/office/drawing/2014/main" id="{A1DECBE4-EE2B-4522-8776-B02055F301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20" name="Text Box 19">
          <a:extLst>
            <a:ext uri="{FF2B5EF4-FFF2-40B4-BE49-F238E27FC236}">
              <a16:creationId xmlns:a16="http://schemas.microsoft.com/office/drawing/2014/main" id="{B13F36C2-6E2B-4E3A-9D69-EA47A572EA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21" name="Text Box 20">
          <a:extLst>
            <a:ext uri="{FF2B5EF4-FFF2-40B4-BE49-F238E27FC236}">
              <a16:creationId xmlns:a16="http://schemas.microsoft.com/office/drawing/2014/main" id="{AAB45E68-F26D-4FA2-B67C-FD4A83E91E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22" name="Text Box 21">
          <a:extLst>
            <a:ext uri="{FF2B5EF4-FFF2-40B4-BE49-F238E27FC236}">
              <a16:creationId xmlns:a16="http://schemas.microsoft.com/office/drawing/2014/main" id="{493DECD0-09AD-4CC0-9C41-7F9BEE986A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23" name="Text Box 22">
          <a:extLst>
            <a:ext uri="{FF2B5EF4-FFF2-40B4-BE49-F238E27FC236}">
              <a16:creationId xmlns:a16="http://schemas.microsoft.com/office/drawing/2014/main" id="{41444665-3F3B-496D-9D02-637557D2AE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3B8BD8F4-363B-4724-B8C6-8121F009B1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49219148-276B-49FE-8ED9-FEDFB49883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26" name="Text Box 3">
          <a:extLst>
            <a:ext uri="{FF2B5EF4-FFF2-40B4-BE49-F238E27FC236}">
              <a16:creationId xmlns:a16="http://schemas.microsoft.com/office/drawing/2014/main" id="{00EDEBF1-71BE-4691-9DF6-C8F35BBDBC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27" name="Text Box 4">
          <a:extLst>
            <a:ext uri="{FF2B5EF4-FFF2-40B4-BE49-F238E27FC236}">
              <a16:creationId xmlns:a16="http://schemas.microsoft.com/office/drawing/2014/main" id="{32223707-C6FE-4FE4-879B-9A61A4D5BE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28" name="Text Box 5">
          <a:extLst>
            <a:ext uri="{FF2B5EF4-FFF2-40B4-BE49-F238E27FC236}">
              <a16:creationId xmlns:a16="http://schemas.microsoft.com/office/drawing/2014/main" id="{443787B6-86FC-4F3F-8278-0C8CCC445B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29" name="Text Box 6">
          <a:extLst>
            <a:ext uri="{FF2B5EF4-FFF2-40B4-BE49-F238E27FC236}">
              <a16:creationId xmlns:a16="http://schemas.microsoft.com/office/drawing/2014/main" id="{B1504193-FD3C-4DA7-AC28-CBBC87AF84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30" name="Text Box 7">
          <a:extLst>
            <a:ext uri="{FF2B5EF4-FFF2-40B4-BE49-F238E27FC236}">
              <a16:creationId xmlns:a16="http://schemas.microsoft.com/office/drawing/2014/main" id="{8775E255-BB0F-4ACE-81D2-C2641C7058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31" name="Text Box 8">
          <a:extLst>
            <a:ext uri="{FF2B5EF4-FFF2-40B4-BE49-F238E27FC236}">
              <a16:creationId xmlns:a16="http://schemas.microsoft.com/office/drawing/2014/main" id="{94B3E2B5-5FFC-4C13-A234-3176992843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32" name="Text Box 9">
          <a:extLst>
            <a:ext uri="{FF2B5EF4-FFF2-40B4-BE49-F238E27FC236}">
              <a16:creationId xmlns:a16="http://schemas.microsoft.com/office/drawing/2014/main" id="{B18A029F-735F-404D-B4AE-59BD6B8FAD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33" name="Text Box 10">
          <a:extLst>
            <a:ext uri="{FF2B5EF4-FFF2-40B4-BE49-F238E27FC236}">
              <a16:creationId xmlns:a16="http://schemas.microsoft.com/office/drawing/2014/main" id="{53E3E9F8-96FA-4BC7-A53C-3F14C48834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34" name="Text Box 11">
          <a:extLst>
            <a:ext uri="{FF2B5EF4-FFF2-40B4-BE49-F238E27FC236}">
              <a16:creationId xmlns:a16="http://schemas.microsoft.com/office/drawing/2014/main" id="{2C9BF607-581E-485F-B3B4-61A56AC1AE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35" name="Text Box 12">
          <a:extLst>
            <a:ext uri="{FF2B5EF4-FFF2-40B4-BE49-F238E27FC236}">
              <a16:creationId xmlns:a16="http://schemas.microsoft.com/office/drawing/2014/main" id="{A002E90C-BB30-474A-9CDD-B5E3D32D7C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36" name="Text Box 13">
          <a:extLst>
            <a:ext uri="{FF2B5EF4-FFF2-40B4-BE49-F238E27FC236}">
              <a16:creationId xmlns:a16="http://schemas.microsoft.com/office/drawing/2014/main" id="{AE471983-C1BE-4505-9CD1-007732E6DD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37" name="Text Box 14">
          <a:extLst>
            <a:ext uri="{FF2B5EF4-FFF2-40B4-BE49-F238E27FC236}">
              <a16:creationId xmlns:a16="http://schemas.microsoft.com/office/drawing/2014/main" id="{C62CAFE8-3D6D-49F4-BC0D-2635F87FA7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C6FBF4CA-9F17-4BC8-9DD6-CFB4D8774F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39" name="Text Box 16">
          <a:extLst>
            <a:ext uri="{FF2B5EF4-FFF2-40B4-BE49-F238E27FC236}">
              <a16:creationId xmlns:a16="http://schemas.microsoft.com/office/drawing/2014/main" id="{FDA27C32-0710-45E2-9998-46098B3804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40" name="Text Box 17">
          <a:extLst>
            <a:ext uri="{FF2B5EF4-FFF2-40B4-BE49-F238E27FC236}">
              <a16:creationId xmlns:a16="http://schemas.microsoft.com/office/drawing/2014/main" id="{ECAE87A0-370F-4371-84B0-A86F5876B3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41" name="Text Box 18">
          <a:extLst>
            <a:ext uri="{FF2B5EF4-FFF2-40B4-BE49-F238E27FC236}">
              <a16:creationId xmlns:a16="http://schemas.microsoft.com/office/drawing/2014/main" id="{6C3D3F9A-87F5-4F5A-AF9A-71D16942DD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42" name="Text Box 19">
          <a:extLst>
            <a:ext uri="{FF2B5EF4-FFF2-40B4-BE49-F238E27FC236}">
              <a16:creationId xmlns:a16="http://schemas.microsoft.com/office/drawing/2014/main" id="{FE6478E4-E3F6-4568-A876-E2083941A3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43" name="Text Box 20">
          <a:extLst>
            <a:ext uri="{FF2B5EF4-FFF2-40B4-BE49-F238E27FC236}">
              <a16:creationId xmlns:a16="http://schemas.microsoft.com/office/drawing/2014/main" id="{9A41DDF3-16FF-4486-964C-1012017061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44" name="Text Box 21">
          <a:extLst>
            <a:ext uri="{FF2B5EF4-FFF2-40B4-BE49-F238E27FC236}">
              <a16:creationId xmlns:a16="http://schemas.microsoft.com/office/drawing/2014/main" id="{E95D1606-9EC6-4084-9C12-7083D0DC02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45" name="Text Box 22">
          <a:extLst>
            <a:ext uri="{FF2B5EF4-FFF2-40B4-BE49-F238E27FC236}">
              <a16:creationId xmlns:a16="http://schemas.microsoft.com/office/drawing/2014/main" id="{374777DA-B027-49FF-BA71-11A2503350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CD20DC9E-22A7-4AD8-A3D7-A60DA70BDB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CDF18815-9E58-438B-B0CF-C6ACB2DE93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48" name="Text Box 3">
          <a:extLst>
            <a:ext uri="{FF2B5EF4-FFF2-40B4-BE49-F238E27FC236}">
              <a16:creationId xmlns:a16="http://schemas.microsoft.com/office/drawing/2014/main" id="{51BF9975-D995-4A34-8F27-1C94974555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49" name="Text Box 4">
          <a:extLst>
            <a:ext uri="{FF2B5EF4-FFF2-40B4-BE49-F238E27FC236}">
              <a16:creationId xmlns:a16="http://schemas.microsoft.com/office/drawing/2014/main" id="{0B6E1D8C-A33E-4DB4-8454-2FFFC295FF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50" name="Text Box 5">
          <a:extLst>
            <a:ext uri="{FF2B5EF4-FFF2-40B4-BE49-F238E27FC236}">
              <a16:creationId xmlns:a16="http://schemas.microsoft.com/office/drawing/2014/main" id="{1948A1E9-628C-4AF5-B57A-9DDCE2B993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51" name="Text Box 6">
          <a:extLst>
            <a:ext uri="{FF2B5EF4-FFF2-40B4-BE49-F238E27FC236}">
              <a16:creationId xmlns:a16="http://schemas.microsoft.com/office/drawing/2014/main" id="{8F03CC07-19DE-4F94-89E7-FDA1075547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52" name="Text Box 7">
          <a:extLst>
            <a:ext uri="{FF2B5EF4-FFF2-40B4-BE49-F238E27FC236}">
              <a16:creationId xmlns:a16="http://schemas.microsoft.com/office/drawing/2014/main" id="{AF2EB4EF-471F-4598-B618-A811A744CD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B13EB0EF-25B5-445D-811A-6F9F354B04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54" name="Text Box 9">
          <a:extLst>
            <a:ext uri="{FF2B5EF4-FFF2-40B4-BE49-F238E27FC236}">
              <a16:creationId xmlns:a16="http://schemas.microsoft.com/office/drawing/2014/main" id="{65A5FFD0-8489-4C72-B965-B0F8275C12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55" name="Text Box 10">
          <a:extLst>
            <a:ext uri="{FF2B5EF4-FFF2-40B4-BE49-F238E27FC236}">
              <a16:creationId xmlns:a16="http://schemas.microsoft.com/office/drawing/2014/main" id="{8B6B066F-1536-4064-A4FC-185730C477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56" name="Text Box 11">
          <a:extLst>
            <a:ext uri="{FF2B5EF4-FFF2-40B4-BE49-F238E27FC236}">
              <a16:creationId xmlns:a16="http://schemas.microsoft.com/office/drawing/2014/main" id="{CE39B356-6CC9-41E0-9E11-176812C1E9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57" name="Text Box 12">
          <a:extLst>
            <a:ext uri="{FF2B5EF4-FFF2-40B4-BE49-F238E27FC236}">
              <a16:creationId xmlns:a16="http://schemas.microsoft.com/office/drawing/2014/main" id="{6B3CD5E8-29D9-4C32-A1DC-87A6718656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58" name="Text Box 13">
          <a:extLst>
            <a:ext uri="{FF2B5EF4-FFF2-40B4-BE49-F238E27FC236}">
              <a16:creationId xmlns:a16="http://schemas.microsoft.com/office/drawing/2014/main" id="{30BC9C56-1656-4DA6-B8D9-E1BA3AE8AC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59" name="Text Box 14">
          <a:extLst>
            <a:ext uri="{FF2B5EF4-FFF2-40B4-BE49-F238E27FC236}">
              <a16:creationId xmlns:a16="http://schemas.microsoft.com/office/drawing/2014/main" id="{52F60B36-FAB5-46CE-AB3B-13D896753C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9C940A4B-78FC-4064-9327-F3688D47F0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61" name="Text Box 16">
          <a:extLst>
            <a:ext uri="{FF2B5EF4-FFF2-40B4-BE49-F238E27FC236}">
              <a16:creationId xmlns:a16="http://schemas.microsoft.com/office/drawing/2014/main" id="{E07D2C75-3959-4393-8A6C-40A5D39971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62" name="Text Box 17">
          <a:extLst>
            <a:ext uri="{FF2B5EF4-FFF2-40B4-BE49-F238E27FC236}">
              <a16:creationId xmlns:a16="http://schemas.microsoft.com/office/drawing/2014/main" id="{66FCDAF5-F068-4F11-A417-BE9392522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63" name="Text Box 18">
          <a:extLst>
            <a:ext uri="{FF2B5EF4-FFF2-40B4-BE49-F238E27FC236}">
              <a16:creationId xmlns:a16="http://schemas.microsoft.com/office/drawing/2014/main" id="{623B1BA6-F434-419A-A737-F255AB5ED2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64" name="Text Box 19">
          <a:extLst>
            <a:ext uri="{FF2B5EF4-FFF2-40B4-BE49-F238E27FC236}">
              <a16:creationId xmlns:a16="http://schemas.microsoft.com/office/drawing/2014/main" id="{2A22ED00-8180-4725-8E39-96B03FBB21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65" name="Text Box 20">
          <a:extLst>
            <a:ext uri="{FF2B5EF4-FFF2-40B4-BE49-F238E27FC236}">
              <a16:creationId xmlns:a16="http://schemas.microsoft.com/office/drawing/2014/main" id="{48726C28-85C7-43A5-BE94-11B8DA76B2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66" name="Text Box 21">
          <a:extLst>
            <a:ext uri="{FF2B5EF4-FFF2-40B4-BE49-F238E27FC236}">
              <a16:creationId xmlns:a16="http://schemas.microsoft.com/office/drawing/2014/main" id="{6BA76093-24AE-4C5C-8C24-BFF8EDE078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67" name="Text Box 22">
          <a:extLst>
            <a:ext uri="{FF2B5EF4-FFF2-40B4-BE49-F238E27FC236}">
              <a16:creationId xmlns:a16="http://schemas.microsoft.com/office/drawing/2014/main" id="{13C0E617-A034-4D09-88FC-E5D28548A3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id="{2ABE76CD-0A0F-4714-89D6-A1209FE5B2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FD9D3D6E-2279-44E9-B33D-018AE9B885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70" name="Text Box 3">
          <a:extLst>
            <a:ext uri="{FF2B5EF4-FFF2-40B4-BE49-F238E27FC236}">
              <a16:creationId xmlns:a16="http://schemas.microsoft.com/office/drawing/2014/main" id="{C7A43252-225F-4B6F-9787-8112ECDC2C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71" name="Text Box 4">
          <a:extLst>
            <a:ext uri="{FF2B5EF4-FFF2-40B4-BE49-F238E27FC236}">
              <a16:creationId xmlns:a16="http://schemas.microsoft.com/office/drawing/2014/main" id="{B79908C8-98B9-4B7A-BC96-A22A8BEE45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72" name="Text Box 5">
          <a:extLst>
            <a:ext uri="{FF2B5EF4-FFF2-40B4-BE49-F238E27FC236}">
              <a16:creationId xmlns:a16="http://schemas.microsoft.com/office/drawing/2014/main" id="{F9A6CFDB-CC45-4E5E-83F1-C181A2C0DC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73" name="Text Box 6">
          <a:extLst>
            <a:ext uri="{FF2B5EF4-FFF2-40B4-BE49-F238E27FC236}">
              <a16:creationId xmlns:a16="http://schemas.microsoft.com/office/drawing/2014/main" id="{46B5E4A7-AF0D-4C0D-815C-54732B38A6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74" name="Text Box 7">
          <a:extLst>
            <a:ext uri="{FF2B5EF4-FFF2-40B4-BE49-F238E27FC236}">
              <a16:creationId xmlns:a16="http://schemas.microsoft.com/office/drawing/2014/main" id="{3E8BB95F-6F94-4379-9772-CF041EB1F5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75" name="Text Box 8">
          <a:extLst>
            <a:ext uri="{FF2B5EF4-FFF2-40B4-BE49-F238E27FC236}">
              <a16:creationId xmlns:a16="http://schemas.microsoft.com/office/drawing/2014/main" id="{E19CC9B1-2E0A-4980-8A5F-DD4BCFC774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76" name="Text Box 9">
          <a:extLst>
            <a:ext uri="{FF2B5EF4-FFF2-40B4-BE49-F238E27FC236}">
              <a16:creationId xmlns:a16="http://schemas.microsoft.com/office/drawing/2014/main" id="{7E7D572E-1882-47EF-9B35-8F11B1233E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77" name="Text Box 10">
          <a:extLst>
            <a:ext uri="{FF2B5EF4-FFF2-40B4-BE49-F238E27FC236}">
              <a16:creationId xmlns:a16="http://schemas.microsoft.com/office/drawing/2014/main" id="{901C06BD-F434-49BB-B898-A2FDC56396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78" name="Text Box 11">
          <a:extLst>
            <a:ext uri="{FF2B5EF4-FFF2-40B4-BE49-F238E27FC236}">
              <a16:creationId xmlns:a16="http://schemas.microsoft.com/office/drawing/2014/main" id="{0E907B8A-29EF-406E-A190-4FEBC2DA3A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79" name="Text Box 12">
          <a:extLst>
            <a:ext uri="{FF2B5EF4-FFF2-40B4-BE49-F238E27FC236}">
              <a16:creationId xmlns:a16="http://schemas.microsoft.com/office/drawing/2014/main" id="{42D6B164-B79C-483F-A2DB-87974B18B6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80" name="Text Box 13">
          <a:extLst>
            <a:ext uri="{FF2B5EF4-FFF2-40B4-BE49-F238E27FC236}">
              <a16:creationId xmlns:a16="http://schemas.microsoft.com/office/drawing/2014/main" id="{58C6339E-B9FA-4621-BFBE-261E1869F7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81" name="Text Box 14">
          <a:extLst>
            <a:ext uri="{FF2B5EF4-FFF2-40B4-BE49-F238E27FC236}">
              <a16:creationId xmlns:a16="http://schemas.microsoft.com/office/drawing/2014/main" id="{A0502868-96CA-45A0-ABCD-44868D9CE4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66EBAE2C-03C2-4D6A-8C76-79F3101D96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83" name="Text Box 16">
          <a:extLst>
            <a:ext uri="{FF2B5EF4-FFF2-40B4-BE49-F238E27FC236}">
              <a16:creationId xmlns:a16="http://schemas.microsoft.com/office/drawing/2014/main" id="{EF170CA6-E139-406F-BFA9-5B050E031D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84" name="Text Box 17">
          <a:extLst>
            <a:ext uri="{FF2B5EF4-FFF2-40B4-BE49-F238E27FC236}">
              <a16:creationId xmlns:a16="http://schemas.microsoft.com/office/drawing/2014/main" id="{C79685D7-67DB-45C8-A8A5-F5F6C80704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85" name="Text Box 18">
          <a:extLst>
            <a:ext uri="{FF2B5EF4-FFF2-40B4-BE49-F238E27FC236}">
              <a16:creationId xmlns:a16="http://schemas.microsoft.com/office/drawing/2014/main" id="{6090F367-97D3-4994-97BD-7044DE3689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86" name="Text Box 19">
          <a:extLst>
            <a:ext uri="{FF2B5EF4-FFF2-40B4-BE49-F238E27FC236}">
              <a16:creationId xmlns:a16="http://schemas.microsoft.com/office/drawing/2014/main" id="{913F78BA-4FC0-497A-9C5A-ABDB10BAE7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87" name="Text Box 20">
          <a:extLst>
            <a:ext uri="{FF2B5EF4-FFF2-40B4-BE49-F238E27FC236}">
              <a16:creationId xmlns:a16="http://schemas.microsoft.com/office/drawing/2014/main" id="{639D601F-75BC-411F-916B-2D112382DC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88" name="Text Box 21">
          <a:extLst>
            <a:ext uri="{FF2B5EF4-FFF2-40B4-BE49-F238E27FC236}">
              <a16:creationId xmlns:a16="http://schemas.microsoft.com/office/drawing/2014/main" id="{CC1F4013-6079-4D82-9C7F-262CF969DC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789" name="Text Box 22">
          <a:extLst>
            <a:ext uri="{FF2B5EF4-FFF2-40B4-BE49-F238E27FC236}">
              <a16:creationId xmlns:a16="http://schemas.microsoft.com/office/drawing/2014/main" id="{F85C1B1F-16E0-4C84-823B-48366C70C1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38</xdr:row>
      <xdr:rowOff>0</xdr:rowOff>
    </xdr:from>
    <xdr:ext cx="0" cy="161925"/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id="{F94CB358-87D7-4699-912C-7451002BF13F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A7F37344-6F1D-49ED-9E96-9971442800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792" name="Text Box 3">
          <a:extLst>
            <a:ext uri="{FF2B5EF4-FFF2-40B4-BE49-F238E27FC236}">
              <a16:creationId xmlns:a16="http://schemas.microsoft.com/office/drawing/2014/main" id="{984ED885-A5E5-4D78-91C7-B6D49D5BA4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793" name="Text Box 4">
          <a:extLst>
            <a:ext uri="{FF2B5EF4-FFF2-40B4-BE49-F238E27FC236}">
              <a16:creationId xmlns:a16="http://schemas.microsoft.com/office/drawing/2014/main" id="{847869DF-9C28-4233-A6B4-CAE3C7CA44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794" name="Text Box 5">
          <a:extLst>
            <a:ext uri="{FF2B5EF4-FFF2-40B4-BE49-F238E27FC236}">
              <a16:creationId xmlns:a16="http://schemas.microsoft.com/office/drawing/2014/main" id="{DC55A9D7-D6EF-4036-A0AF-B39FB53E4E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795" name="Text Box 6">
          <a:extLst>
            <a:ext uri="{FF2B5EF4-FFF2-40B4-BE49-F238E27FC236}">
              <a16:creationId xmlns:a16="http://schemas.microsoft.com/office/drawing/2014/main" id="{B3C7D7FA-C85F-45B0-91A4-4736A07BCB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796" name="Text Box 7">
          <a:extLst>
            <a:ext uri="{FF2B5EF4-FFF2-40B4-BE49-F238E27FC236}">
              <a16:creationId xmlns:a16="http://schemas.microsoft.com/office/drawing/2014/main" id="{E16CFBC1-1EB0-48BB-9939-E0E92E8F90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797" name="Text Box 8">
          <a:extLst>
            <a:ext uri="{FF2B5EF4-FFF2-40B4-BE49-F238E27FC236}">
              <a16:creationId xmlns:a16="http://schemas.microsoft.com/office/drawing/2014/main" id="{A5137C51-22BF-447D-9CE4-1FFC63D84A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798" name="Text Box 9">
          <a:extLst>
            <a:ext uri="{FF2B5EF4-FFF2-40B4-BE49-F238E27FC236}">
              <a16:creationId xmlns:a16="http://schemas.microsoft.com/office/drawing/2014/main" id="{74AEF205-C4AD-430A-8181-836F34D0BD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799" name="Text Box 10">
          <a:extLst>
            <a:ext uri="{FF2B5EF4-FFF2-40B4-BE49-F238E27FC236}">
              <a16:creationId xmlns:a16="http://schemas.microsoft.com/office/drawing/2014/main" id="{426A84EC-BD27-4B69-872F-181D941CE0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00" name="Text Box 11">
          <a:extLst>
            <a:ext uri="{FF2B5EF4-FFF2-40B4-BE49-F238E27FC236}">
              <a16:creationId xmlns:a16="http://schemas.microsoft.com/office/drawing/2014/main" id="{40DC7BE2-00B5-4F3B-B105-5FDD31BBB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01" name="Text Box 12">
          <a:extLst>
            <a:ext uri="{FF2B5EF4-FFF2-40B4-BE49-F238E27FC236}">
              <a16:creationId xmlns:a16="http://schemas.microsoft.com/office/drawing/2014/main" id="{B04FA699-B86D-4B03-A599-887B92589E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02" name="Text Box 13">
          <a:extLst>
            <a:ext uri="{FF2B5EF4-FFF2-40B4-BE49-F238E27FC236}">
              <a16:creationId xmlns:a16="http://schemas.microsoft.com/office/drawing/2014/main" id="{6117C2E2-9902-4FAE-B798-0BF6D78996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03" name="Text Box 14">
          <a:extLst>
            <a:ext uri="{FF2B5EF4-FFF2-40B4-BE49-F238E27FC236}">
              <a16:creationId xmlns:a16="http://schemas.microsoft.com/office/drawing/2014/main" id="{25DE5E4D-DEA4-4C4F-9F11-1ED3A05D2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1C5800EA-8D39-4B6F-90B7-B88376BE75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05" name="Text Box 16">
          <a:extLst>
            <a:ext uri="{FF2B5EF4-FFF2-40B4-BE49-F238E27FC236}">
              <a16:creationId xmlns:a16="http://schemas.microsoft.com/office/drawing/2014/main" id="{D7F0AECA-2814-47B4-BE55-00BFB356BF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06" name="Text Box 17">
          <a:extLst>
            <a:ext uri="{FF2B5EF4-FFF2-40B4-BE49-F238E27FC236}">
              <a16:creationId xmlns:a16="http://schemas.microsoft.com/office/drawing/2014/main" id="{68F7F89C-9342-4927-8CD9-76348DD6E5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07" name="Text Box 18">
          <a:extLst>
            <a:ext uri="{FF2B5EF4-FFF2-40B4-BE49-F238E27FC236}">
              <a16:creationId xmlns:a16="http://schemas.microsoft.com/office/drawing/2014/main" id="{A8A0FDCC-3C45-4C5E-B013-706F827F10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08" name="Text Box 19">
          <a:extLst>
            <a:ext uri="{FF2B5EF4-FFF2-40B4-BE49-F238E27FC236}">
              <a16:creationId xmlns:a16="http://schemas.microsoft.com/office/drawing/2014/main" id="{0719ACF7-3E2F-48D9-A0C9-6E6A22D5E0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09" name="Text Box 20">
          <a:extLst>
            <a:ext uri="{FF2B5EF4-FFF2-40B4-BE49-F238E27FC236}">
              <a16:creationId xmlns:a16="http://schemas.microsoft.com/office/drawing/2014/main" id="{58BDE00E-EC47-4134-B297-8D605AF8D3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10" name="Text Box 21">
          <a:extLst>
            <a:ext uri="{FF2B5EF4-FFF2-40B4-BE49-F238E27FC236}">
              <a16:creationId xmlns:a16="http://schemas.microsoft.com/office/drawing/2014/main" id="{1C0D2580-A64D-4825-8B05-0EFA03D3D9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11" name="Text Box 22">
          <a:extLst>
            <a:ext uri="{FF2B5EF4-FFF2-40B4-BE49-F238E27FC236}">
              <a16:creationId xmlns:a16="http://schemas.microsoft.com/office/drawing/2014/main" id="{11B6F52D-F0C4-43BE-B990-FCA0355DFC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87E2B827-880E-4E18-B7CA-5D9DB68CFB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3705E714-8DBD-4B6F-9A2B-6080BCC274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14" name="Text Box 3">
          <a:extLst>
            <a:ext uri="{FF2B5EF4-FFF2-40B4-BE49-F238E27FC236}">
              <a16:creationId xmlns:a16="http://schemas.microsoft.com/office/drawing/2014/main" id="{87EFFBE9-E9D8-412E-8709-35B6EE5F0A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15" name="Text Box 4">
          <a:extLst>
            <a:ext uri="{FF2B5EF4-FFF2-40B4-BE49-F238E27FC236}">
              <a16:creationId xmlns:a16="http://schemas.microsoft.com/office/drawing/2014/main" id="{32B82525-A502-4E78-B1B5-367F195FA7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16" name="Text Box 5">
          <a:extLst>
            <a:ext uri="{FF2B5EF4-FFF2-40B4-BE49-F238E27FC236}">
              <a16:creationId xmlns:a16="http://schemas.microsoft.com/office/drawing/2014/main" id="{EBC8D8E6-61D5-467D-9843-8FE3F72FDF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17" name="Text Box 6">
          <a:extLst>
            <a:ext uri="{FF2B5EF4-FFF2-40B4-BE49-F238E27FC236}">
              <a16:creationId xmlns:a16="http://schemas.microsoft.com/office/drawing/2014/main" id="{A4A1A363-50F6-4383-941C-466004CF10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18" name="Text Box 7">
          <a:extLst>
            <a:ext uri="{FF2B5EF4-FFF2-40B4-BE49-F238E27FC236}">
              <a16:creationId xmlns:a16="http://schemas.microsoft.com/office/drawing/2014/main" id="{A4153656-AC33-45FC-BE7D-1F2AF352C9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19" name="Text Box 8">
          <a:extLst>
            <a:ext uri="{FF2B5EF4-FFF2-40B4-BE49-F238E27FC236}">
              <a16:creationId xmlns:a16="http://schemas.microsoft.com/office/drawing/2014/main" id="{5792E37C-44DB-48DF-B86B-F574F0DAF5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20" name="Text Box 9">
          <a:extLst>
            <a:ext uri="{FF2B5EF4-FFF2-40B4-BE49-F238E27FC236}">
              <a16:creationId xmlns:a16="http://schemas.microsoft.com/office/drawing/2014/main" id="{238539F6-97BD-42B0-8C14-3888781C28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21" name="Text Box 10">
          <a:extLst>
            <a:ext uri="{FF2B5EF4-FFF2-40B4-BE49-F238E27FC236}">
              <a16:creationId xmlns:a16="http://schemas.microsoft.com/office/drawing/2014/main" id="{B158DBEE-50F7-44CC-9DFA-FAF15AA78E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22" name="Text Box 11">
          <a:extLst>
            <a:ext uri="{FF2B5EF4-FFF2-40B4-BE49-F238E27FC236}">
              <a16:creationId xmlns:a16="http://schemas.microsoft.com/office/drawing/2014/main" id="{327281F6-F85A-4D1D-A30B-F72247DCF1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23" name="Text Box 12">
          <a:extLst>
            <a:ext uri="{FF2B5EF4-FFF2-40B4-BE49-F238E27FC236}">
              <a16:creationId xmlns:a16="http://schemas.microsoft.com/office/drawing/2014/main" id="{7AA85B95-FAF4-47E2-815B-34440CDC92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24" name="Text Box 13">
          <a:extLst>
            <a:ext uri="{FF2B5EF4-FFF2-40B4-BE49-F238E27FC236}">
              <a16:creationId xmlns:a16="http://schemas.microsoft.com/office/drawing/2014/main" id="{57A2E194-B46D-40BD-B4DA-045CCA06BC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25" name="Text Box 14">
          <a:extLst>
            <a:ext uri="{FF2B5EF4-FFF2-40B4-BE49-F238E27FC236}">
              <a16:creationId xmlns:a16="http://schemas.microsoft.com/office/drawing/2014/main" id="{801A24C4-740D-4CBA-8273-81FAE29ED6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C3AC8B11-D309-4353-A739-F34A615E00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27" name="Text Box 16">
          <a:extLst>
            <a:ext uri="{FF2B5EF4-FFF2-40B4-BE49-F238E27FC236}">
              <a16:creationId xmlns:a16="http://schemas.microsoft.com/office/drawing/2014/main" id="{5174E1EF-BDEC-4509-855C-3A4F3E81B2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28" name="Text Box 17">
          <a:extLst>
            <a:ext uri="{FF2B5EF4-FFF2-40B4-BE49-F238E27FC236}">
              <a16:creationId xmlns:a16="http://schemas.microsoft.com/office/drawing/2014/main" id="{C95726C3-B257-49F6-A251-476B2ACB17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29" name="Text Box 18">
          <a:extLst>
            <a:ext uri="{FF2B5EF4-FFF2-40B4-BE49-F238E27FC236}">
              <a16:creationId xmlns:a16="http://schemas.microsoft.com/office/drawing/2014/main" id="{87794BF5-2035-46FB-A6E4-5C84B6D1CB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30" name="Text Box 19">
          <a:extLst>
            <a:ext uri="{FF2B5EF4-FFF2-40B4-BE49-F238E27FC236}">
              <a16:creationId xmlns:a16="http://schemas.microsoft.com/office/drawing/2014/main" id="{1F355681-C291-4CF0-8740-4F09480A02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31" name="Text Box 20">
          <a:extLst>
            <a:ext uri="{FF2B5EF4-FFF2-40B4-BE49-F238E27FC236}">
              <a16:creationId xmlns:a16="http://schemas.microsoft.com/office/drawing/2014/main" id="{F90B9C94-D053-4C66-8215-DB1D1C8AEC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2FF7FAC8-5051-442A-80B9-56454EE126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E991F023-16BA-4097-ABFB-EBD8DD0F59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E045357D-B814-49D1-8A27-D0C9C6998D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E5E38829-2D61-48A6-9861-E9B4A1DA61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36" name="Text Box 3">
          <a:extLst>
            <a:ext uri="{FF2B5EF4-FFF2-40B4-BE49-F238E27FC236}">
              <a16:creationId xmlns:a16="http://schemas.microsoft.com/office/drawing/2014/main" id="{0D60C1EF-5CF8-4B7E-AC47-AD2AC09996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37" name="Text Box 4">
          <a:extLst>
            <a:ext uri="{FF2B5EF4-FFF2-40B4-BE49-F238E27FC236}">
              <a16:creationId xmlns:a16="http://schemas.microsoft.com/office/drawing/2014/main" id="{BAB1A026-F954-48E9-858C-BA3C14DB2F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38" name="Text Box 5">
          <a:extLst>
            <a:ext uri="{FF2B5EF4-FFF2-40B4-BE49-F238E27FC236}">
              <a16:creationId xmlns:a16="http://schemas.microsoft.com/office/drawing/2014/main" id="{16C14C33-7DBE-4887-9ACF-AD8145C7ED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39" name="Text Box 6">
          <a:extLst>
            <a:ext uri="{FF2B5EF4-FFF2-40B4-BE49-F238E27FC236}">
              <a16:creationId xmlns:a16="http://schemas.microsoft.com/office/drawing/2014/main" id="{A9B5F2C4-EABA-4765-AC22-B62CF492C8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40" name="Text Box 7">
          <a:extLst>
            <a:ext uri="{FF2B5EF4-FFF2-40B4-BE49-F238E27FC236}">
              <a16:creationId xmlns:a16="http://schemas.microsoft.com/office/drawing/2014/main" id="{BAE72943-024B-4B03-8356-D82D39AFA6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41" name="Text Box 8">
          <a:extLst>
            <a:ext uri="{FF2B5EF4-FFF2-40B4-BE49-F238E27FC236}">
              <a16:creationId xmlns:a16="http://schemas.microsoft.com/office/drawing/2014/main" id="{F95DDDDE-CA0F-4916-9B6B-5EC0EE20B9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42" name="Text Box 9">
          <a:extLst>
            <a:ext uri="{FF2B5EF4-FFF2-40B4-BE49-F238E27FC236}">
              <a16:creationId xmlns:a16="http://schemas.microsoft.com/office/drawing/2014/main" id="{3FA6C7AD-4C6D-47B6-B248-9D28787388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43" name="Text Box 10">
          <a:extLst>
            <a:ext uri="{FF2B5EF4-FFF2-40B4-BE49-F238E27FC236}">
              <a16:creationId xmlns:a16="http://schemas.microsoft.com/office/drawing/2014/main" id="{24E9A481-3303-420C-9E40-7E00DA5CD7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44" name="Text Box 11">
          <a:extLst>
            <a:ext uri="{FF2B5EF4-FFF2-40B4-BE49-F238E27FC236}">
              <a16:creationId xmlns:a16="http://schemas.microsoft.com/office/drawing/2014/main" id="{D895BAAE-4964-4304-A3B0-2D7CCFEDD1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45" name="Text Box 12">
          <a:extLst>
            <a:ext uri="{FF2B5EF4-FFF2-40B4-BE49-F238E27FC236}">
              <a16:creationId xmlns:a16="http://schemas.microsoft.com/office/drawing/2014/main" id="{91926932-BE8A-4069-9F3B-146DD2BCF8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46" name="Text Box 13">
          <a:extLst>
            <a:ext uri="{FF2B5EF4-FFF2-40B4-BE49-F238E27FC236}">
              <a16:creationId xmlns:a16="http://schemas.microsoft.com/office/drawing/2014/main" id="{4545070E-7632-4E78-AC93-6A0999730B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47" name="Text Box 14">
          <a:extLst>
            <a:ext uri="{FF2B5EF4-FFF2-40B4-BE49-F238E27FC236}">
              <a16:creationId xmlns:a16="http://schemas.microsoft.com/office/drawing/2014/main" id="{FBC96165-E0F3-47D9-9FA5-47435C17DD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BD6E258E-D243-45FC-9FFA-AA0EE72F21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49" name="Text Box 16">
          <a:extLst>
            <a:ext uri="{FF2B5EF4-FFF2-40B4-BE49-F238E27FC236}">
              <a16:creationId xmlns:a16="http://schemas.microsoft.com/office/drawing/2014/main" id="{980DC90B-32C5-47FB-AAD0-EF36D31674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50" name="Text Box 17">
          <a:extLst>
            <a:ext uri="{FF2B5EF4-FFF2-40B4-BE49-F238E27FC236}">
              <a16:creationId xmlns:a16="http://schemas.microsoft.com/office/drawing/2014/main" id="{3E5EB87E-70C6-496D-9B0A-C1DCB64FB4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51" name="Text Box 18">
          <a:extLst>
            <a:ext uri="{FF2B5EF4-FFF2-40B4-BE49-F238E27FC236}">
              <a16:creationId xmlns:a16="http://schemas.microsoft.com/office/drawing/2014/main" id="{0B3BC711-8791-4BF0-96CA-D6DF2E2B85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52" name="Text Box 19">
          <a:extLst>
            <a:ext uri="{FF2B5EF4-FFF2-40B4-BE49-F238E27FC236}">
              <a16:creationId xmlns:a16="http://schemas.microsoft.com/office/drawing/2014/main" id="{3DFDCDC8-4F66-4D38-84AF-A301BDF111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53" name="Text Box 20">
          <a:extLst>
            <a:ext uri="{FF2B5EF4-FFF2-40B4-BE49-F238E27FC236}">
              <a16:creationId xmlns:a16="http://schemas.microsoft.com/office/drawing/2014/main" id="{B5F11153-CA6C-4F1C-82CA-0BE7B471BE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BB9FD448-A30F-4DFE-83B3-443E4BB7D8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F71FA26C-2B98-4148-86D0-55D4E54649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id="{19155E5C-5637-4D1C-8884-043A895DF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E5F9545A-7362-45CE-A66B-09742DB195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58" name="Text Box 3">
          <a:extLst>
            <a:ext uri="{FF2B5EF4-FFF2-40B4-BE49-F238E27FC236}">
              <a16:creationId xmlns:a16="http://schemas.microsoft.com/office/drawing/2014/main" id="{7560A535-0521-4187-8EE2-9FD3FAF8BF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59" name="Text Box 4">
          <a:extLst>
            <a:ext uri="{FF2B5EF4-FFF2-40B4-BE49-F238E27FC236}">
              <a16:creationId xmlns:a16="http://schemas.microsoft.com/office/drawing/2014/main" id="{5F5F83BE-D198-4421-9CD9-D74DB257A0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60" name="Text Box 5">
          <a:extLst>
            <a:ext uri="{FF2B5EF4-FFF2-40B4-BE49-F238E27FC236}">
              <a16:creationId xmlns:a16="http://schemas.microsoft.com/office/drawing/2014/main" id="{84BB659D-EEA6-4DFB-B47A-23729D65FB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61" name="Text Box 6">
          <a:extLst>
            <a:ext uri="{FF2B5EF4-FFF2-40B4-BE49-F238E27FC236}">
              <a16:creationId xmlns:a16="http://schemas.microsoft.com/office/drawing/2014/main" id="{402E22F8-D88B-45DE-A84A-EA969DFD40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62" name="Text Box 7">
          <a:extLst>
            <a:ext uri="{FF2B5EF4-FFF2-40B4-BE49-F238E27FC236}">
              <a16:creationId xmlns:a16="http://schemas.microsoft.com/office/drawing/2014/main" id="{14C58ACF-8E09-4A11-9A1E-82F8025B78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63" name="Text Box 8">
          <a:extLst>
            <a:ext uri="{FF2B5EF4-FFF2-40B4-BE49-F238E27FC236}">
              <a16:creationId xmlns:a16="http://schemas.microsoft.com/office/drawing/2014/main" id="{71640635-AEAA-4265-8170-BB50FE8C76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64" name="Text Box 9">
          <a:extLst>
            <a:ext uri="{FF2B5EF4-FFF2-40B4-BE49-F238E27FC236}">
              <a16:creationId xmlns:a16="http://schemas.microsoft.com/office/drawing/2014/main" id="{6EA59BB3-C7EE-4FE9-9A0F-564B5CB6EF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65" name="Text Box 10">
          <a:extLst>
            <a:ext uri="{FF2B5EF4-FFF2-40B4-BE49-F238E27FC236}">
              <a16:creationId xmlns:a16="http://schemas.microsoft.com/office/drawing/2014/main" id="{01B6D33E-5F00-4FB9-8AC3-F8F20C8A7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66" name="Text Box 11">
          <a:extLst>
            <a:ext uri="{FF2B5EF4-FFF2-40B4-BE49-F238E27FC236}">
              <a16:creationId xmlns:a16="http://schemas.microsoft.com/office/drawing/2014/main" id="{B79F09BF-C2A2-4D08-A63A-85AE724A68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67" name="Text Box 12">
          <a:extLst>
            <a:ext uri="{FF2B5EF4-FFF2-40B4-BE49-F238E27FC236}">
              <a16:creationId xmlns:a16="http://schemas.microsoft.com/office/drawing/2014/main" id="{AB2C8E59-3D3C-45AF-90E4-B396DDE768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68" name="Text Box 13">
          <a:extLst>
            <a:ext uri="{FF2B5EF4-FFF2-40B4-BE49-F238E27FC236}">
              <a16:creationId xmlns:a16="http://schemas.microsoft.com/office/drawing/2014/main" id="{1E31E1B8-08ED-4E4C-9B39-886C407C16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69" name="Text Box 14">
          <a:extLst>
            <a:ext uri="{FF2B5EF4-FFF2-40B4-BE49-F238E27FC236}">
              <a16:creationId xmlns:a16="http://schemas.microsoft.com/office/drawing/2014/main" id="{DE5A5D53-5D66-49A5-8A6E-940504243C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3C205410-232B-4E2C-84EA-8A08A9877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71" name="Text Box 16">
          <a:extLst>
            <a:ext uri="{FF2B5EF4-FFF2-40B4-BE49-F238E27FC236}">
              <a16:creationId xmlns:a16="http://schemas.microsoft.com/office/drawing/2014/main" id="{03B1ECC2-F053-46E5-A3C3-892099B0EB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72" name="Text Box 17">
          <a:extLst>
            <a:ext uri="{FF2B5EF4-FFF2-40B4-BE49-F238E27FC236}">
              <a16:creationId xmlns:a16="http://schemas.microsoft.com/office/drawing/2014/main" id="{D86926BD-E3D9-433D-BA2B-469E501F17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73" name="Text Box 18">
          <a:extLst>
            <a:ext uri="{FF2B5EF4-FFF2-40B4-BE49-F238E27FC236}">
              <a16:creationId xmlns:a16="http://schemas.microsoft.com/office/drawing/2014/main" id="{9EE04B24-F711-466C-8587-467137307C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74" name="Text Box 19">
          <a:extLst>
            <a:ext uri="{FF2B5EF4-FFF2-40B4-BE49-F238E27FC236}">
              <a16:creationId xmlns:a16="http://schemas.microsoft.com/office/drawing/2014/main" id="{F6EDA810-30E8-4A0D-B1EF-95C29E91B6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75" name="Text Box 20">
          <a:extLst>
            <a:ext uri="{FF2B5EF4-FFF2-40B4-BE49-F238E27FC236}">
              <a16:creationId xmlns:a16="http://schemas.microsoft.com/office/drawing/2014/main" id="{DE6DD8B3-942E-4475-B12C-665B134813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83993377-36E9-43E3-BAB4-6FE9D05D9D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A75EFD56-5313-42B1-9D7F-7D3BE42091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id="{D2AE460A-56C7-4856-8100-2113515AE8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48025C9B-F49E-4468-9071-BCD499E638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80" name="Text Box 3">
          <a:extLst>
            <a:ext uri="{FF2B5EF4-FFF2-40B4-BE49-F238E27FC236}">
              <a16:creationId xmlns:a16="http://schemas.microsoft.com/office/drawing/2014/main" id="{84237DFC-58B0-45A4-94E5-A05B1AFD33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81" name="Text Box 4">
          <a:extLst>
            <a:ext uri="{FF2B5EF4-FFF2-40B4-BE49-F238E27FC236}">
              <a16:creationId xmlns:a16="http://schemas.microsoft.com/office/drawing/2014/main" id="{CEC5463D-4300-4A59-B50A-26E662E5AA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82" name="Text Box 5">
          <a:extLst>
            <a:ext uri="{FF2B5EF4-FFF2-40B4-BE49-F238E27FC236}">
              <a16:creationId xmlns:a16="http://schemas.microsoft.com/office/drawing/2014/main" id="{BE109B3B-F873-436F-80E7-029A75D0E6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83" name="Text Box 6">
          <a:extLst>
            <a:ext uri="{FF2B5EF4-FFF2-40B4-BE49-F238E27FC236}">
              <a16:creationId xmlns:a16="http://schemas.microsoft.com/office/drawing/2014/main" id="{378F3521-2EC7-499F-96A7-0C01FBD92B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84" name="Text Box 7">
          <a:extLst>
            <a:ext uri="{FF2B5EF4-FFF2-40B4-BE49-F238E27FC236}">
              <a16:creationId xmlns:a16="http://schemas.microsoft.com/office/drawing/2014/main" id="{ABEA6951-6641-46EB-BD23-F7EAE89C77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85" name="Text Box 8">
          <a:extLst>
            <a:ext uri="{FF2B5EF4-FFF2-40B4-BE49-F238E27FC236}">
              <a16:creationId xmlns:a16="http://schemas.microsoft.com/office/drawing/2014/main" id="{1B522F82-EC04-4B35-A940-FC7B8FA423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86" name="Text Box 9">
          <a:extLst>
            <a:ext uri="{FF2B5EF4-FFF2-40B4-BE49-F238E27FC236}">
              <a16:creationId xmlns:a16="http://schemas.microsoft.com/office/drawing/2014/main" id="{044E789E-3867-46BC-902C-E987CB4BBE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87" name="Text Box 10">
          <a:extLst>
            <a:ext uri="{FF2B5EF4-FFF2-40B4-BE49-F238E27FC236}">
              <a16:creationId xmlns:a16="http://schemas.microsoft.com/office/drawing/2014/main" id="{680091C0-FE61-4888-8F59-E2B99DDBE5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88" name="Text Box 11">
          <a:extLst>
            <a:ext uri="{FF2B5EF4-FFF2-40B4-BE49-F238E27FC236}">
              <a16:creationId xmlns:a16="http://schemas.microsoft.com/office/drawing/2014/main" id="{3823DFAF-A359-4AF3-B16B-72A5908E0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89" name="Text Box 12">
          <a:extLst>
            <a:ext uri="{FF2B5EF4-FFF2-40B4-BE49-F238E27FC236}">
              <a16:creationId xmlns:a16="http://schemas.microsoft.com/office/drawing/2014/main" id="{EFF91549-4EAE-488A-B7BF-5886C90C9A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90" name="Text Box 13">
          <a:extLst>
            <a:ext uri="{FF2B5EF4-FFF2-40B4-BE49-F238E27FC236}">
              <a16:creationId xmlns:a16="http://schemas.microsoft.com/office/drawing/2014/main" id="{8D7CBDCD-B072-4B37-A8BD-898E771D2D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91" name="Text Box 14">
          <a:extLst>
            <a:ext uri="{FF2B5EF4-FFF2-40B4-BE49-F238E27FC236}">
              <a16:creationId xmlns:a16="http://schemas.microsoft.com/office/drawing/2014/main" id="{4B5945EE-5B1B-422E-8DDE-374A346AA5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1345329C-7A4F-4928-A335-4A4DF204A4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93" name="Text Box 16">
          <a:extLst>
            <a:ext uri="{FF2B5EF4-FFF2-40B4-BE49-F238E27FC236}">
              <a16:creationId xmlns:a16="http://schemas.microsoft.com/office/drawing/2014/main" id="{BAB1273A-2FE0-4895-BB94-CA04C4E5FA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94" name="Text Box 17">
          <a:extLst>
            <a:ext uri="{FF2B5EF4-FFF2-40B4-BE49-F238E27FC236}">
              <a16:creationId xmlns:a16="http://schemas.microsoft.com/office/drawing/2014/main" id="{66DB7BC0-8CF6-40A7-AFE5-E60C1987EF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95" name="Text Box 18">
          <a:extLst>
            <a:ext uri="{FF2B5EF4-FFF2-40B4-BE49-F238E27FC236}">
              <a16:creationId xmlns:a16="http://schemas.microsoft.com/office/drawing/2014/main" id="{18BD3187-A4E5-4FF2-9224-29015FB24D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96" name="Text Box 19">
          <a:extLst>
            <a:ext uri="{FF2B5EF4-FFF2-40B4-BE49-F238E27FC236}">
              <a16:creationId xmlns:a16="http://schemas.microsoft.com/office/drawing/2014/main" id="{5C9AC10C-B321-49A1-8DA8-A1607B4ECD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97" name="Text Box 20">
          <a:extLst>
            <a:ext uri="{FF2B5EF4-FFF2-40B4-BE49-F238E27FC236}">
              <a16:creationId xmlns:a16="http://schemas.microsoft.com/office/drawing/2014/main" id="{0C066808-F49F-4594-A0CF-F073AF4C9D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325B2938-023A-458E-8606-5850712182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3991FF4D-778D-476E-BCE7-6469E538FB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29810CF2-86BE-4F0E-9A32-E80F7AAAAB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3043FADC-C6D6-4900-8BFA-F6AFE11219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02" name="Text Box 3">
          <a:extLst>
            <a:ext uri="{FF2B5EF4-FFF2-40B4-BE49-F238E27FC236}">
              <a16:creationId xmlns:a16="http://schemas.microsoft.com/office/drawing/2014/main" id="{38C1AE87-419D-4CC5-9884-0BCE59FECB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03" name="Text Box 4">
          <a:extLst>
            <a:ext uri="{FF2B5EF4-FFF2-40B4-BE49-F238E27FC236}">
              <a16:creationId xmlns:a16="http://schemas.microsoft.com/office/drawing/2014/main" id="{44BD5057-0B7D-4E19-9396-D94B85EDAE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04" name="Text Box 5">
          <a:extLst>
            <a:ext uri="{FF2B5EF4-FFF2-40B4-BE49-F238E27FC236}">
              <a16:creationId xmlns:a16="http://schemas.microsoft.com/office/drawing/2014/main" id="{95EA2A84-C412-4884-980B-A76EE79CE1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05" name="Text Box 6">
          <a:extLst>
            <a:ext uri="{FF2B5EF4-FFF2-40B4-BE49-F238E27FC236}">
              <a16:creationId xmlns:a16="http://schemas.microsoft.com/office/drawing/2014/main" id="{3CCFDE1B-25FA-4A2B-96D2-429513F0DC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06" name="Text Box 7">
          <a:extLst>
            <a:ext uri="{FF2B5EF4-FFF2-40B4-BE49-F238E27FC236}">
              <a16:creationId xmlns:a16="http://schemas.microsoft.com/office/drawing/2014/main" id="{5A822BC0-1585-4BFA-8CAA-26FF562BF1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07" name="Text Box 8">
          <a:extLst>
            <a:ext uri="{FF2B5EF4-FFF2-40B4-BE49-F238E27FC236}">
              <a16:creationId xmlns:a16="http://schemas.microsoft.com/office/drawing/2014/main" id="{DE229170-8343-4D7F-9CE1-3C2577B5AE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08" name="Text Box 9">
          <a:extLst>
            <a:ext uri="{FF2B5EF4-FFF2-40B4-BE49-F238E27FC236}">
              <a16:creationId xmlns:a16="http://schemas.microsoft.com/office/drawing/2014/main" id="{DD6980BF-2E5D-41DE-9FE4-63AF60EC53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09" name="Text Box 10">
          <a:extLst>
            <a:ext uri="{FF2B5EF4-FFF2-40B4-BE49-F238E27FC236}">
              <a16:creationId xmlns:a16="http://schemas.microsoft.com/office/drawing/2014/main" id="{8CD6F002-D90B-4B98-896E-82087528A9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10" name="Text Box 11">
          <a:extLst>
            <a:ext uri="{FF2B5EF4-FFF2-40B4-BE49-F238E27FC236}">
              <a16:creationId xmlns:a16="http://schemas.microsoft.com/office/drawing/2014/main" id="{1B03A82A-D1C1-451B-821A-1688B1014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11" name="Text Box 12">
          <a:extLst>
            <a:ext uri="{FF2B5EF4-FFF2-40B4-BE49-F238E27FC236}">
              <a16:creationId xmlns:a16="http://schemas.microsoft.com/office/drawing/2014/main" id="{4D355941-DE72-4750-B5F3-E922E994CE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12" name="Text Box 13">
          <a:extLst>
            <a:ext uri="{FF2B5EF4-FFF2-40B4-BE49-F238E27FC236}">
              <a16:creationId xmlns:a16="http://schemas.microsoft.com/office/drawing/2014/main" id="{536BE9B2-8512-4236-9595-A0CD794F96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13" name="Text Box 14">
          <a:extLst>
            <a:ext uri="{FF2B5EF4-FFF2-40B4-BE49-F238E27FC236}">
              <a16:creationId xmlns:a16="http://schemas.microsoft.com/office/drawing/2014/main" id="{05E6B98F-C1A8-44F2-9B60-E81EE3F8D7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0FDF7AA5-F400-46C1-AF90-D29C43E10E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15" name="Text Box 16">
          <a:extLst>
            <a:ext uri="{FF2B5EF4-FFF2-40B4-BE49-F238E27FC236}">
              <a16:creationId xmlns:a16="http://schemas.microsoft.com/office/drawing/2014/main" id="{A7F17853-3DF9-4FDF-AFCD-2B13351780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16" name="Text Box 17">
          <a:extLst>
            <a:ext uri="{FF2B5EF4-FFF2-40B4-BE49-F238E27FC236}">
              <a16:creationId xmlns:a16="http://schemas.microsoft.com/office/drawing/2014/main" id="{F11C4A8B-0BC9-476C-B376-366E5439DD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17" name="Text Box 18">
          <a:extLst>
            <a:ext uri="{FF2B5EF4-FFF2-40B4-BE49-F238E27FC236}">
              <a16:creationId xmlns:a16="http://schemas.microsoft.com/office/drawing/2014/main" id="{22CB2315-75A9-4C88-87C8-B2FF7D135D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18" name="Text Box 19">
          <a:extLst>
            <a:ext uri="{FF2B5EF4-FFF2-40B4-BE49-F238E27FC236}">
              <a16:creationId xmlns:a16="http://schemas.microsoft.com/office/drawing/2014/main" id="{19DF30F7-E870-490A-A32C-C027E0D287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19" name="Text Box 20">
          <a:extLst>
            <a:ext uri="{FF2B5EF4-FFF2-40B4-BE49-F238E27FC236}">
              <a16:creationId xmlns:a16="http://schemas.microsoft.com/office/drawing/2014/main" id="{D6D93214-3E00-425A-B4DB-73B5184733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D70B9FE2-8DE6-4EBD-9C96-B375F52247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F2351DD2-151B-43CE-8B31-BBCBB199D8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id="{A14C1DED-3CEC-4685-AD87-CEB4144D61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C2ACEF94-7BD8-409C-A71E-04EADB138C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24" name="Text Box 3">
          <a:extLst>
            <a:ext uri="{FF2B5EF4-FFF2-40B4-BE49-F238E27FC236}">
              <a16:creationId xmlns:a16="http://schemas.microsoft.com/office/drawing/2014/main" id="{EF74E7C1-8770-42D5-BDDC-28E0BC57F2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25" name="Text Box 4">
          <a:extLst>
            <a:ext uri="{FF2B5EF4-FFF2-40B4-BE49-F238E27FC236}">
              <a16:creationId xmlns:a16="http://schemas.microsoft.com/office/drawing/2014/main" id="{58707695-7035-4616-AB93-72E7AFF0B4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26" name="Text Box 5">
          <a:extLst>
            <a:ext uri="{FF2B5EF4-FFF2-40B4-BE49-F238E27FC236}">
              <a16:creationId xmlns:a16="http://schemas.microsoft.com/office/drawing/2014/main" id="{5FA3A5DA-683B-4DAC-BB08-CB2EE0538E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27" name="Text Box 6">
          <a:extLst>
            <a:ext uri="{FF2B5EF4-FFF2-40B4-BE49-F238E27FC236}">
              <a16:creationId xmlns:a16="http://schemas.microsoft.com/office/drawing/2014/main" id="{2BB01019-DCD6-4448-B52E-E480D59B0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28" name="Text Box 7">
          <a:extLst>
            <a:ext uri="{FF2B5EF4-FFF2-40B4-BE49-F238E27FC236}">
              <a16:creationId xmlns:a16="http://schemas.microsoft.com/office/drawing/2014/main" id="{3C82B3AE-895E-4D73-A546-19458A3658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29" name="Text Box 8">
          <a:extLst>
            <a:ext uri="{FF2B5EF4-FFF2-40B4-BE49-F238E27FC236}">
              <a16:creationId xmlns:a16="http://schemas.microsoft.com/office/drawing/2014/main" id="{58E714F5-F639-4D1C-8F99-64F33CA4F8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30" name="Text Box 9">
          <a:extLst>
            <a:ext uri="{FF2B5EF4-FFF2-40B4-BE49-F238E27FC236}">
              <a16:creationId xmlns:a16="http://schemas.microsoft.com/office/drawing/2014/main" id="{594E3F34-4733-487D-90F9-FFD0CC4917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31" name="Text Box 10">
          <a:extLst>
            <a:ext uri="{FF2B5EF4-FFF2-40B4-BE49-F238E27FC236}">
              <a16:creationId xmlns:a16="http://schemas.microsoft.com/office/drawing/2014/main" id="{EE5EB727-00FC-450F-AC1E-3F3FBF6C59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32" name="Text Box 11">
          <a:extLst>
            <a:ext uri="{FF2B5EF4-FFF2-40B4-BE49-F238E27FC236}">
              <a16:creationId xmlns:a16="http://schemas.microsoft.com/office/drawing/2014/main" id="{CBA98D00-97B9-497C-87B5-5F544808EB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33" name="Text Box 12">
          <a:extLst>
            <a:ext uri="{FF2B5EF4-FFF2-40B4-BE49-F238E27FC236}">
              <a16:creationId xmlns:a16="http://schemas.microsoft.com/office/drawing/2014/main" id="{D1ACB1E7-226D-4DDF-80AC-AD971B7465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34" name="Text Box 13">
          <a:extLst>
            <a:ext uri="{FF2B5EF4-FFF2-40B4-BE49-F238E27FC236}">
              <a16:creationId xmlns:a16="http://schemas.microsoft.com/office/drawing/2014/main" id="{E98B9D14-B77B-4369-A845-1201B41FB2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35" name="Text Box 14">
          <a:extLst>
            <a:ext uri="{FF2B5EF4-FFF2-40B4-BE49-F238E27FC236}">
              <a16:creationId xmlns:a16="http://schemas.microsoft.com/office/drawing/2014/main" id="{27074F49-26D3-440B-95A9-EBDA9D9331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E928DE1D-632E-43C8-AC92-C81665AEC9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37" name="Text Box 16">
          <a:extLst>
            <a:ext uri="{FF2B5EF4-FFF2-40B4-BE49-F238E27FC236}">
              <a16:creationId xmlns:a16="http://schemas.microsoft.com/office/drawing/2014/main" id="{BD9E91F9-F38A-406B-89EC-164971DF68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38" name="Text Box 17">
          <a:extLst>
            <a:ext uri="{FF2B5EF4-FFF2-40B4-BE49-F238E27FC236}">
              <a16:creationId xmlns:a16="http://schemas.microsoft.com/office/drawing/2014/main" id="{8EDBA1ED-0B66-4085-B840-A110263C18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39" name="Text Box 18">
          <a:extLst>
            <a:ext uri="{FF2B5EF4-FFF2-40B4-BE49-F238E27FC236}">
              <a16:creationId xmlns:a16="http://schemas.microsoft.com/office/drawing/2014/main" id="{1835370E-EFE1-46EE-8F36-99C68327DC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40" name="Text Box 19">
          <a:extLst>
            <a:ext uri="{FF2B5EF4-FFF2-40B4-BE49-F238E27FC236}">
              <a16:creationId xmlns:a16="http://schemas.microsoft.com/office/drawing/2014/main" id="{817E049E-6BE4-4089-8C28-E08C993637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41" name="Text Box 20">
          <a:extLst>
            <a:ext uri="{FF2B5EF4-FFF2-40B4-BE49-F238E27FC236}">
              <a16:creationId xmlns:a16="http://schemas.microsoft.com/office/drawing/2014/main" id="{3472CB50-B808-47C3-BC0C-2F8E394F92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9557A5FD-6329-4560-89F7-6D31F6A596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E2AE0A96-9DCC-4EDE-AB47-3BBF648F63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id="{695162D0-82C8-49D0-911B-A26ADAEAC9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F4CCD4A2-8A11-4466-8A9E-5F5DD290EF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46" name="Text Box 3">
          <a:extLst>
            <a:ext uri="{FF2B5EF4-FFF2-40B4-BE49-F238E27FC236}">
              <a16:creationId xmlns:a16="http://schemas.microsoft.com/office/drawing/2014/main" id="{1F552504-1D82-4533-9547-660F617709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47" name="Text Box 4">
          <a:extLst>
            <a:ext uri="{FF2B5EF4-FFF2-40B4-BE49-F238E27FC236}">
              <a16:creationId xmlns:a16="http://schemas.microsoft.com/office/drawing/2014/main" id="{6959E5EC-D0B6-40F0-887C-12C0F838EC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48" name="Text Box 5">
          <a:extLst>
            <a:ext uri="{FF2B5EF4-FFF2-40B4-BE49-F238E27FC236}">
              <a16:creationId xmlns:a16="http://schemas.microsoft.com/office/drawing/2014/main" id="{3DA1CE9F-BA39-404E-A412-0C6FDFD2D5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49" name="Text Box 6">
          <a:extLst>
            <a:ext uri="{FF2B5EF4-FFF2-40B4-BE49-F238E27FC236}">
              <a16:creationId xmlns:a16="http://schemas.microsoft.com/office/drawing/2014/main" id="{F6B54E01-050B-4438-BC63-EC722C5CEB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50" name="Text Box 7">
          <a:extLst>
            <a:ext uri="{FF2B5EF4-FFF2-40B4-BE49-F238E27FC236}">
              <a16:creationId xmlns:a16="http://schemas.microsoft.com/office/drawing/2014/main" id="{851C4299-7D32-4D8F-89D2-C610EC748C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51" name="Text Box 8">
          <a:extLst>
            <a:ext uri="{FF2B5EF4-FFF2-40B4-BE49-F238E27FC236}">
              <a16:creationId xmlns:a16="http://schemas.microsoft.com/office/drawing/2014/main" id="{8EEF0192-53B5-4159-8287-D1AF985B1B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52" name="Text Box 9">
          <a:extLst>
            <a:ext uri="{FF2B5EF4-FFF2-40B4-BE49-F238E27FC236}">
              <a16:creationId xmlns:a16="http://schemas.microsoft.com/office/drawing/2014/main" id="{53E5B2C6-3C46-41C4-9F3D-DBD3A121B1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53" name="Text Box 10">
          <a:extLst>
            <a:ext uri="{FF2B5EF4-FFF2-40B4-BE49-F238E27FC236}">
              <a16:creationId xmlns:a16="http://schemas.microsoft.com/office/drawing/2014/main" id="{13717BAA-03AC-4089-A172-BE44BA3F10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54" name="Text Box 11">
          <a:extLst>
            <a:ext uri="{FF2B5EF4-FFF2-40B4-BE49-F238E27FC236}">
              <a16:creationId xmlns:a16="http://schemas.microsoft.com/office/drawing/2014/main" id="{E773A5F3-C22B-4028-BC1C-7262AD7CC8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55" name="Text Box 12">
          <a:extLst>
            <a:ext uri="{FF2B5EF4-FFF2-40B4-BE49-F238E27FC236}">
              <a16:creationId xmlns:a16="http://schemas.microsoft.com/office/drawing/2014/main" id="{B3DD446B-7B79-4545-9709-3CD48D3A23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56" name="Text Box 13">
          <a:extLst>
            <a:ext uri="{FF2B5EF4-FFF2-40B4-BE49-F238E27FC236}">
              <a16:creationId xmlns:a16="http://schemas.microsoft.com/office/drawing/2014/main" id="{47EC5735-7A3B-44B7-8510-6A4EF450A3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57" name="Text Box 14">
          <a:extLst>
            <a:ext uri="{FF2B5EF4-FFF2-40B4-BE49-F238E27FC236}">
              <a16:creationId xmlns:a16="http://schemas.microsoft.com/office/drawing/2014/main" id="{264BECAA-DF53-45D8-8903-CC2F419BB1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F932715F-149E-47C5-A134-D1D4F573E5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59" name="Text Box 16">
          <a:extLst>
            <a:ext uri="{FF2B5EF4-FFF2-40B4-BE49-F238E27FC236}">
              <a16:creationId xmlns:a16="http://schemas.microsoft.com/office/drawing/2014/main" id="{B6FEF591-BBD3-44C5-9369-D9441F2986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60" name="Text Box 17">
          <a:extLst>
            <a:ext uri="{FF2B5EF4-FFF2-40B4-BE49-F238E27FC236}">
              <a16:creationId xmlns:a16="http://schemas.microsoft.com/office/drawing/2014/main" id="{DAF300AD-F539-49B2-B9DA-56C11C8997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61" name="Text Box 18">
          <a:extLst>
            <a:ext uri="{FF2B5EF4-FFF2-40B4-BE49-F238E27FC236}">
              <a16:creationId xmlns:a16="http://schemas.microsoft.com/office/drawing/2014/main" id="{95BFFC34-644D-4B9E-AA68-A8C8F6A937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62" name="Text Box 19">
          <a:extLst>
            <a:ext uri="{FF2B5EF4-FFF2-40B4-BE49-F238E27FC236}">
              <a16:creationId xmlns:a16="http://schemas.microsoft.com/office/drawing/2014/main" id="{D115E0E6-5A08-4DA6-BDAF-2D52C900A7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63" name="Text Box 20">
          <a:extLst>
            <a:ext uri="{FF2B5EF4-FFF2-40B4-BE49-F238E27FC236}">
              <a16:creationId xmlns:a16="http://schemas.microsoft.com/office/drawing/2014/main" id="{D6EF2C67-0120-4319-AF7D-DE9751759E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76433076-1A0D-4E2D-B3C0-FFFB53BA5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24A92385-E031-41DD-9920-19F3C0D7A9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id="{A0EF22A6-8E37-4B1E-81B0-B5609743D2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11F0B9B4-08FF-4E90-9A67-8C3F91241E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68" name="Text Box 3">
          <a:extLst>
            <a:ext uri="{FF2B5EF4-FFF2-40B4-BE49-F238E27FC236}">
              <a16:creationId xmlns:a16="http://schemas.microsoft.com/office/drawing/2014/main" id="{08D220FB-162D-4684-9986-6805F149D5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69" name="Text Box 4">
          <a:extLst>
            <a:ext uri="{FF2B5EF4-FFF2-40B4-BE49-F238E27FC236}">
              <a16:creationId xmlns:a16="http://schemas.microsoft.com/office/drawing/2014/main" id="{69ACE899-8E47-4AE8-9DF0-564F72540C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70" name="Text Box 5">
          <a:extLst>
            <a:ext uri="{FF2B5EF4-FFF2-40B4-BE49-F238E27FC236}">
              <a16:creationId xmlns:a16="http://schemas.microsoft.com/office/drawing/2014/main" id="{019488A5-F9BE-4468-9712-8DF452A078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71" name="Text Box 6">
          <a:extLst>
            <a:ext uri="{FF2B5EF4-FFF2-40B4-BE49-F238E27FC236}">
              <a16:creationId xmlns:a16="http://schemas.microsoft.com/office/drawing/2014/main" id="{7F2D7B6F-A23D-4E2F-9E7B-AA1608A128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72" name="Text Box 7">
          <a:extLst>
            <a:ext uri="{FF2B5EF4-FFF2-40B4-BE49-F238E27FC236}">
              <a16:creationId xmlns:a16="http://schemas.microsoft.com/office/drawing/2014/main" id="{6AC160A5-EA3F-43C2-B019-DC907851EF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73" name="Text Box 8">
          <a:extLst>
            <a:ext uri="{FF2B5EF4-FFF2-40B4-BE49-F238E27FC236}">
              <a16:creationId xmlns:a16="http://schemas.microsoft.com/office/drawing/2014/main" id="{FF6A1471-C5D5-408C-923E-C958C15E92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74" name="Text Box 9">
          <a:extLst>
            <a:ext uri="{FF2B5EF4-FFF2-40B4-BE49-F238E27FC236}">
              <a16:creationId xmlns:a16="http://schemas.microsoft.com/office/drawing/2014/main" id="{FDE79D9B-B8F5-471A-83D6-77C9919438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75" name="Text Box 10">
          <a:extLst>
            <a:ext uri="{FF2B5EF4-FFF2-40B4-BE49-F238E27FC236}">
              <a16:creationId xmlns:a16="http://schemas.microsoft.com/office/drawing/2014/main" id="{DC540800-A87F-4913-823A-293EE621EE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76" name="Text Box 11">
          <a:extLst>
            <a:ext uri="{FF2B5EF4-FFF2-40B4-BE49-F238E27FC236}">
              <a16:creationId xmlns:a16="http://schemas.microsoft.com/office/drawing/2014/main" id="{22FAF3AB-2B21-4ED5-8015-CF92245539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77" name="Text Box 12">
          <a:extLst>
            <a:ext uri="{FF2B5EF4-FFF2-40B4-BE49-F238E27FC236}">
              <a16:creationId xmlns:a16="http://schemas.microsoft.com/office/drawing/2014/main" id="{8EFE0445-4D08-4ACB-AE2D-D3D34C0EB7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78" name="Text Box 13">
          <a:extLst>
            <a:ext uri="{FF2B5EF4-FFF2-40B4-BE49-F238E27FC236}">
              <a16:creationId xmlns:a16="http://schemas.microsoft.com/office/drawing/2014/main" id="{1B7C6DE7-29C0-4358-A396-1CBD7E69B2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79" name="Text Box 14">
          <a:extLst>
            <a:ext uri="{FF2B5EF4-FFF2-40B4-BE49-F238E27FC236}">
              <a16:creationId xmlns:a16="http://schemas.microsoft.com/office/drawing/2014/main" id="{740BE3E8-B992-4566-B949-E34CC3776B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5F6F28D3-8B2C-4C45-B99B-9D008B666B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81" name="Text Box 16">
          <a:extLst>
            <a:ext uri="{FF2B5EF4-FFF2-40B4-BE49-F238E27FC236}">
              <a16:creationId xmlns:a16="http://schemas.microsoft.com/office/drawing/2014/main" id="{463CD132-A160-4AFF-A608-FDCF219E3E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82" name="Text Box 17">
          <a:extLst>
            <a:ext uri="{FF2B5EF4-FFF2-40B4-BE49-F238E27FC236}">
              <a16:creationId xmlns:a16="http://schemas.microsoft.com/office/drawing/2014/main" id="{EDA277C6-3C1C-4E30-A411-211B89C957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83" name="Text Box 18">
          <a:extLst>
            <a:ext uri="{FF2B5EF4-FFF2-40B4-BE49-F238E27FC236}">
              <a16:creationId xmlns:a16="http://schemas.microsoft.com/office/drawing/2014/main" id="{036A0750-5587-4DD4-9BFD-966C1DF078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84" name="Text Box 19">
          <a:extLst>
            <a:ext uri="{FF2B5EF4-FFF2-40B4-BE49-F238E27FC236}">
              <a16:creationId xmlns:a16="http://schemas.microsoft.com/office/drawing/2014/main" id="{B7085AA8-6B63-47BC-9201-85B019BD08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85" name="Text Box 20">
          <a:extLst>
            <a:ext uri="{FF2B5EF4-FFF2-40B4-BE49-F238E27FC236}">
              <a16:creationId xmlns:a16="http://schemas.microsoft.com/office/drawing/2014/main" id="{0BAA5968-218E-490D-B92F-7E82D8E487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296E0383-4255-4C22-9EF7-06D95088FD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49A010F8-F1EC-4C2B-876E-4F5C5C86EF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AC55504A-4336-4179-9670-7ADB727CBF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B498FE45-9BC2-4D7E-BECE-AD8483DAD8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90" name="Text Box 3">
          <a:extLst>
            <a:ext uri="{FF2B5EF4-FFF2-40B4-BE49-F238E27FC236}">
              <a16:creationId xmlns:a16="http://schemas.microsoft.com/office/drawing/2014/main" id="{66D4DC9A-AC86-4B48-B93F-999E748FE4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91" name="Text Box 4">
          <a:extLst>
            <a:ext uri="{FF2B5EF4-FFF2-40B4-BE49-F238E27FC236}">
              <a16:creationId xmlns:a16="http://schemas.microsoft.com/office/drawing/2014/main" id="{FF4AD595-9212-4FE1-9D14-EF7DD8102A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92" name="Text Box 5">
          <a:extLst>
            <a:ext uri="{FF2B5EF4-FFF2-40B4-BE49-F238E27FC236}">
              <a16:creationId xmlns:a16="http://schemas.microsoft.com/office/drawing/2014/main" id="{E4748B3F-91C7-41A6-9BEF-C920855CB6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93" name="Text Box 6">
          <a:extLst>
            <a:ext uri="{FF2B5EF4-FFF2-40B4-BE49-F238E27FC236}">
              <a16:creationId xmlns:a16="http://schemas.microsoft.com/office/drawing/2014/main" id="{2736954F-5C03-49CB-ACA1-684AC08CB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94" name="Text Box 7">
          <a:extLst>
            <a:ext uri="{FF2B5EF4-FFF2-40B4-BE49-F238E27FC236}">
              <a16:creationId xmlns:a16="http://schemas.microsoft.com/office/drawing/2014/main" id="{B1F40F13-3EF8-4840-8A83-FC121678F6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95" name="Text Box 8">
          <a:extLst>
            <a:ext uri="{FF2B5EF4-FFF2-40B4-BE49-F238E27FC236}">
              <a16:creationId xmlns:a16="http://schemas.microsoft.com/office/drawing/2014/main" id="{4A0BF5AA-4281-4B11-B18E-AAD8A4055C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96" name="Text Box 9">
          <a:extLst>
            <a:ext uri="{FF2B5EF4-FFF2-40B4-BE49-F238E27FC236}">
              <a16:creationId xmlns:a16="http://schemas.microsoft.com/office/drawing/2014/main" id="{C70E87C0-DCCD-45AB-8546-3790BB4610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97" name="Text Box 10">
          <a:extLst>
            <a:ext uri="{FF2B5EF4-FFF2-40B4-BE49-F238E27FC236}">
              <a16:creationId xmlns:a16="http://schemas.microsoft.com/office/drawing/2014/main" id="{E8548FC4-FD56-4B2E-92F4-4E79102678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98" name="Text Box 11">
          <a:extLst>
            <a:ext uri="{FF2B5EF4-FFF2-40B4-BE49-F238E27FC236}">
              <a16:creationId xmlns:a16="http://schemas.microsoft.com/office/drawing/2014/main" id="{86B1744C-06B5-407B-8CE1-807B44944D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2999" name="Text Box 12">
          <a:extLst>
            <a:ext uri="{FF2B5EF4-FFF2-40B4-BE49-F238E27FC236}">
              <a16:creationId xmlns:a16="http://schemas.microsoft.com/office/drawing/2014/main" id="{F30DA56A-E600-4B9F-BB11-368B1A051E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00" name="Text Box 13">
          <a:extLst>
            <a:ext uri="{FF2B5EF4-FFF2-40B4-BE49-F238E27FC236}">
              <a16:creationId xmlns:a16="http://schemas.microsoft.com/office/drawing/2014/main" id="{21B436EC-CBCB-4149-8954-8B4D9A7FB1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01" name="Text Box 14">
          <a:extLst>
            <a:ext uri="{FF2B5EF4-FFF2-40B4-BE49-F238E27FC236}">
              <a16:creationId xmlns:a16="http://schemas.microsoft.com/office/drawing/2014/main" id="{BADDB5BC-F23E-4299-AD11-E63B2B03DD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75DB078F-926E-463F-9330-68055E3116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03" name="Text Box 16">
          <a:extLst>
            <a:ext uri="{FF2B5EF4-FFF2-40B4-BE49-F238E27FC236}">
              <a16:creationId xmlns:a16="http://schemas.microsoft.com/office/drawing/2014/main" id="{79E7336C-F6B9-45B6-AC9F-FE8A41603E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04" name="Text Box 17">
          <a:extLst>
            <a:ext uri="{FF2B5EF4-FFF2-40B4-BE49-F238E27FC236}">
              <a16:creationId xmlns:a16="http://schemas.microsoft.com/office/drawing/2014/main" id="{4A5F23AF-E6C0-4F4B-B935-0582A58A04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05" name="Text Box 18">
          <a:extLst>
            <a:ext uri="{FF2B5EF4-FFF2-40B4-BE49-F238E27FC236}">
              <a16:creationId xmlns:a16="http://schemas.microsoft.com/office/drawing/2014/main" id="{2DA88D9B-4FE9-4BF9-83F2-7139C7D31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06" name="Text Box 19">
          <a:extLst>
            <a:ext uri="{FF2B5EF4-FFF2-40B4-BE49-F238E27FC236}">
              <a16:creationId xmlns:a16="http://schemas.microsoft.com/office/drawing/2014/main" id="{8B2C6BB2-693D-4233-BDCA-30EB6A1303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07" name="Text Box 20">
          <a:extLst>
            <a:ext uri="{FF2B5EF4-FFF2-40B4-BE49-F238E27FC236}">
              <a16:creationId xmlns:a16="http://schemas.microsoft.com/office/drawing/2014/main" id="{C9BA2AC8-F759-4F63-A55A-2A1494683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120541DD-2BE9-4428-9C17-070BD62FCC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800E7A6B-1EF7-4166-880E-16B64D5648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927A73AB-2B63-40AE-A9A9-09D0EC0B00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F0192E2E-4D56-472D-BA7F-D5C7BD1121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12" name="Text Box 3">
          <a:extLst>
            <a:ext uri="{FF2B5EF4-FFF2-40B4-BE49-F238E27FC236}">
              <a16:creationId xmlns:a16="http://schemas.microsoft.com/office/drawing/2014/main" id="{A31F85F4-7DAB-4582-9825-1B2633E209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13" name="Text Box 4">
          <a:extLst>
            <a:ext uri="{FF2B5EF4-FFF2-40B4-BE49-F238E27FC236}">
              <a16:creationId xmlns:a16="http://schemas.microsoft.com/office/drawing/2014/main" id="{30A50984-C4D8-447F-AD2A-7075C9D8FC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14" name="Text Box 5">
          <a:extLst>
            <a:ext uri="{FF2B5EF4-FFF2-40B4-BE49-F238E27FC236}">
              <a16:creationId xmlns:a16="http://schemas.microsoft.com/office/drawing/2014/main" id="{84A4CEC0-21DD-4B67-9FC1-66D1DDE8C6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15" name="Text Box 6">
          <a:extLst>
            <a:ext uri="{FF2B5EF4-FFF2-40B4-BE49-F238E27FC236}">
              <a16:creationId xmlns:a16="http://schemas.microsoft.com/office/drawing/2014/main" id="{295564EE-9AB7-47F9-A018-9192D68533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16" name="Text Box 7">
          <a:extLst>
            <a:ext uri="{FF2B5EF4-FFF2-40B4-BE49-F238E27FC236}">
              <a16:creationId xmlns:a16="http://schemas.microsoft.com/office/drawing/2014/main" id="{BC32FB2E-6E78-4162-A2C3-98F6362F01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17" name="Text Box 8">
          <a:extLst>
            <a:ext uri="{FF2B5EF4-FFF2-40B4-BE49-F238E27FC236}">
              <a16:creationId xmlns:a16="http://schemas.microsoft.com/office/drawing/2014/main" id="{087B4BBF-60FF-4EBB-B69C-ACCA6A0B17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18" name="Text Box 9">
          <a:extLst>
            <a:ext uri="{FF2B5EF4-FFF2-40B4-BE49-F238E27FC236}">
              <a16:creationId xmlns:a16="http://schemas.microsoft.com/office/drawing/2014/main" id="{D6D6CC8A-646C-44E5-8EBF-A0F80590C4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19" name="Text Box 10">
          <a:extLst>
            <a:ext uri="{FF2B5EF4-FFF2-40B4-BE49-F238E27FC236}">
              <a16:creationId xmlns:a16="http://schemas.microsoft.com/office/drawing/2014/main" id="{940B677A-3D45-4A71-9C3C-3A8257108C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20" name="Text Box 11">
          <a:extLst>
            <a:ext uri="{FF2B5EF4-FFF2-40B4-BE49-F238E27FC236}">
              <a16:creationId xmlns:a16="http://schemas.microsoft.com/office/drawing/2014/main" id="{1D314056-6F99-4B6B-8602-A9FF306F6C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21" name="Text Box 12">
          <a:extLst>
            <a:ext uri="{FF2B5EF4-FFF2-40B4-BE49-F238E27FC236}">
              <a16:creationId xmlns:a16="http://schemas.microsoft.com/office/drawing/2014/main" id="{5A5DD4B5-6D3E-4BBC-ACD2-5C5C1854C0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22" name="Text Box 13">
          <a:extLst>
            <a:ext uri="{FF2B5EF4-FFF2-40B4-BE49-F238E27FC236}">
              <a16:creationId xmlns:a16="http://schemas.microsoft.com/office/drawing/2014/main" id="{D791977D-6779-4DF2-A5B2-974FBF753C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23" name="Text Box 14">
          <a:extLst>
            <a:ext uri="{FF2B5EF4-FFF2-40B4-BE49-F238E27FC236}">
              <a16:creationId xmlns:a16="http://schemas.microsoft.com/office/drawing/2014/main" id="{8E85EC85-A74B-45B6-9448-B5EE614369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42CD47EA-C171-4EA7-BDDC-6DDC7776BB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25" name="Text Box 16">
          <a:extLst>
            <a:ext uri="{FF2B5EF4-FFF2-40B4-BE49-F238E27FC236}">
              <a16:creationId xmlns:a16="http://schemas.microsoft.com/office/drawing/2014/main" id="{53E390F7-DC0B-4816-870F-45D2B1E3CE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26" name="Text Box 17">
          <a:extLst>
            <a:ext uri="{FF2B5EF4-FFF2-40B4-BE49-F238E27FC236}">
              <a16:creationId xmlns:a16="http://schemas.microsoft.com/office/drawing/2014/main" id="{8D8E14A2-9CEA-4D78-9D2F-CBC0835C61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27" name="Text Box 18">
          <a:extLst>
            <a:ext uri="{FF2B5EF4-FFF2-40B4-BE49-F238E27FC236}">
              <a16:creationId xmlns:a16="http://schemas.microsoft.com/office/drawing/2014/main" id="{5DDB900A-704F-41C5-B2D3-248A09C173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28" name="Text Box 19">
          <a:extLst>
            <a:ext uri="{FF2B5EF4-FFF2-40B4-BE49-F238E27FC236}">
              <a16:creationId xmlns:a16="http://schemas.microsoft.com/office/drawing/2014/main" id="{F209D999-9685-4700-B9FF-16BD89F9B6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29" name="Text Box 20">
          <a:extLst>
            <a:ext uri="{FF2B5EF4-FFF2-40B4-BE49-F238E27FC236}">
              <a16:creationId xmlns:a16="http://schemas.microsoft.com/office/drawing/2014/main" id="{810A7F71-A68C-4738-A039-E04E896B87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539CD2B2-BE07-41A5-845A-A755E1A1A4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6DFDF89A-A2D9-4630-A2D5-3995A54643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3DF9A601-454B-4D56-8024-E6AD4A7E19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67712372-6333-499B-BBE9-E51753E061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34" name="Text Box 3">
          <a:extLst>
            <a:ext uri="{FF2B5EF4-FFF2-40B4-BE49-F238E27FC236}">
              <a16:creationId xmlns:a16="http://schemas.microsoft.com/office/drawing/2014/main" id="{3A5C6694-48D0-4429-BE5C-88B5C847D9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35" name="Text Box 4">
          <a:extLst>
            <a:ext uri="{FF2B5EF4-FFF2-40B4-BE49-F238E27FC236}">
              <a16:creationId xmlns:a16="http://schemas.microsoft.com/office/drawing/2014/main" id="{E1636A36-14DD-4305-AE61-05A97880C9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36" name="Text Box 5">
          <a:extLst>
            <a:ext uri="{FF2B5EF4-FFF2-40B4-BE49-F238E27FC236}">
              <a16:creationId xmlns:a16="http://schemas.microsoft.com/office/drawing/2014/main" id="{D118C8AC-6F2A-46DF-9252-B11311CBFA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37" name="Text Box 6">
          <a:extLst>
            <a:ext uri="{FF2B5EF4-FFF2-40B4-BE49-F238E27FC236}">
              <a16:creationId xmlns:a16="http://schemas.microsoft.com/office/drawing/2014/main" id="{F443D432-C802-42B0-B1DB-F0BB33ED24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38" name="Text Box 7">
          <a:extLst>
            <a:ext uri="{FF2B5EF4-FFF2-40B4-BE49-F238E27FC236}">
              <a16:creationId xmlns:a16="http://schemas.microsoft.com/office/drawing/2014/main" id="{FFFB0928-0C84-499D-A2D1-AB0BAD5805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39" name="Text Box 8">
          <a:extLst>
            <a:ext uri="{FF2B5EF4-FFF2-40B4-BE49-F238E27FC236}">
              <a16:creationId xmlns:a16="http://schemas.microsoft.com/office/drawing/2014/main" id="{0C781688-1CD9-48EB-8259-F012F8151D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40" name="Text Box 9">
          <a:extLst>
            <a:ext uri="{FF2B5EF4-FFF2-40B4-BE49-F238E27FC236}">
              <a16:creationId xmlns:a16="http://schemas.microsoft.com/office/drawing/2014/main" id="{28AE43E7-85FE-4773-945B-DEF5F2A218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41" name="Text Box 10">
          <a:extLst>
            <a:ext uri="{FF2B5EF4-FFF2-40B4-BE49-F238E27FC236}">
              <a16:creationId xmlns:a16="http://schemas.microsoft.com/office/drawing/2014/main" id="{23F9CF57-F949-4385-BBCC-0CFC25AA5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42" name="Text Box 11">
          <a:extLst>
            <a:ext uri="{FF2B5EF4-FFF2-40B4-BE49-F238E27FC236}">
              <a16:creationId xmlns:a16="http://schemas.microsoft.com/office/drawing/2014/main" id="{FEA924C2-7A8E-4682-9C4E-5EE0134EA0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43" name="Text Box 12">
          <a:extLst>
            <a:ext uri="{FF2B5EF4-FFF2-40B4-BE49-F238E27FC236}">
              <a16:creationId xmlns:a16="http://schemas.microsoft.com/office/drawing/2014/main" id="{216D7CE6-30B1-4D9C-B64D-8E7B6D58C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44" name="Text Box 13">
          <a:extLst>
            <a:ext uri="{FF2B5EF4-FFF2-40B4-BE49-F238E27FC236}">
              <a16:creationId xmlns:a16="http://schemas.microsoft.com/office/drawing/2014/main" id="{03245494-9C7A-4B9F-96AB-564E50F8B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45" name="Text Box 14">
          <a:extLst>
            <a:ext uri="{FF2B5EF4-FFF2-40B4-BE49-F238E27FC236}">
              <a16:creationId xmlns:a16="http://schemas.microsoft.com/office/drawing/2014/main" id="{256441AE-8AD7-4335-9DF0-366A08F82D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874E7EB6-C3D7-41D8-B861-2C5B441B1A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47" name="Text Box 16">
          <a:extLst>
            <a:ext uri="{FF2B5EF4-FFF2-40B4-BE49-F238E27FC236}">
              <a16:creationId xmlns:a16="http://schemas.microsoft.com/office/drawing/2014/main" id="{E4DDF36B-9EB5-4646-9911-EC1745B511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48" name="Text Box 17">
          <a:extLst>
            <a:ext uri="{FF2B5EF4-FFF2-40B4-BE49-F238E27FC236}">
              <a16:creationId xmlns:a16="http://schemas.microsoft.com/office/drawing/2014/main" id="{BB977F0B-0E3F-461C-BFBE-BCBAD5D262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49" name="Text Box 18">
          <a:extLst>
            <a:ext uri="{FF2B5EF4-FFF2-40B4-BE49-F238E27FC236}">
              <a16:creationId xmlns:a16="http://schemas.microsoft.com/office/drawing/2014/main" id="{D293C98B-7AE0-4F52-B0F7-679232BB6B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50" name="Text Box 19">
          <a:extLst>
            <a:ext uri="{FF2B5EF4-FFF2-40B4-BE49-F238E27FC236}">
              <a16:creationId xmlns:a16="http://schemas.microsoft.com/office/drawing/2014/main" id="{FEF98DE4-0087-409D-94C3-BD5C548BDA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51" name="Text Box 20">
          <a:extLst>
            <a:ext uri="{FF2B5EF4-FFF2-40B4-BE49-F238E27FC236}">
              <a16:creationId xmlns:a16="http://schemas.microsoft.com/office/drawing/2014/main" id="{CB4BD5E2-7EBB-4477-949B-9A0C48B95D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70B814DD-A2CD-45CD-BAE6-C4F8EF9733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5FF880F3-01EE-43F1-A160-2A0E964A35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49CF8149-7304-4BED-AFF8-FCD4A5F83B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54925BF3-820E-43BC-9270-D42F8EACB2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56" name="Text Box 3">
          <a:extLst>
            <a:ext uri="{FF2B5EF4-FFF2-40B4-BE49-F238E27FC236}">
              <a16:creationId xmlns:a16="http://schemas.microsoft.com/office/drawing/2014/main" id="{E6B4AFCA-EB86-4948-AD7A-92EA92BC7B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57" name="Text Box 4">
          <a:extLst>
            <a:ext uri="{FF2B5EF4-FFF2-40B4-BE49-F238E27FC236}">
              <a16:creationId xmlns:a16="http://schemas.microsoft.com/office/drawing/2014/main" id="{C88BAACA-9730-4751-BA44-EDA7F6F22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58" name="Text Box 5">
          <a:extLst>
            <a:ext uri="{FF2B5EF4-FFF2-40B4-BE49-F238E27FC236}">
              <a16:creationId xmlns:a16="http://schemas.microsoft.com/office/drawing/2014/main" id="{B1D69548-10C3-4F87-AC59-5B423E2557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59" name="Text Box 6">
          <a:extLst>
            <a:ext uri="{FF2B5EF4-FFF2-40B4-BE49-F238E27FC236}">
              <a16:creationId xmlns:a16="http://schemas.microsoft.com/office/drawing/2014/main" id="{372C3243-D535-49E5-8D06-537038010A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60" name="Text Box 7">
          <a:extLst>
            <a:ext uri="{FF2B5EF4-FFF2-40B4-BE49-F238E27FC236}">
              <a16:creationId xmlns:a16="http://schemas.microsoft.com/office/drawing/2014/main" id="{13D962E4-5BC5-4534-B68C-D01A62F7D8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61" name="Text Box 8">
          <a:extLst>
            <a:ext uri="{FF2B5EF4-FFF2-40B4-BE49-F238E27FC236}">
              <a16:creationId xmlns:a16="http://schemas.microsoft.com/office/drawing/2014/main" id="{FC6A8EE9-084D-4B2A-A128-AA2F8AD3C9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62" name="Text Box 9">
          <a:extLst>
            <a:ext uri="{FF2B5EF4-FFF2-40B4-BE49-F238E27FC236}">
              <a16:creationId xmlns:a16="http://schemas.microsoft.com/office/drawing/2014/main" id="{7C4882F6-656C-4A58-B9F3-2078275EEF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63" name="Text Box 10">
          <a:extLst>
            <a:ext uri="{FF2B5EF4-FFF2-40B4-BE49-F238E27FC236}">
              <a16:creationId xmlns:a16="http://schemas.microsoft.com/office/drawing/2014/main" id="{8E7CFA2F-4F97-4F77-A91B-715FE4A8E2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64" name="Text Box 11">
          <a:extLst>
            <a:ext uri="{FF2B5EF4-FFF2-40B4-BE49-F238E27FC236}">
              <a16:creationId xmlns:a16="http://schemas.microsoft.com/office/drawing/2014/main" id="{DA0C7D8C-2635-4FB6-9D6F-12BDA97B71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65" name="Text Box 12">
          <a:extLst>
            <a:ext uri="{FF2B5EF4-FFF2-40B4-BE49-F238E27FC236}">
              <a16:creationId xmlns:a16="http://schemas.microsoft.com/office/drawing/2014/main" id="{68F89A10-A57F-4A65-958B-4E47F5ECC1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66" name="Text Box 13">
          <a:extLst>
            <a:ext uri="{FF2B5EF4-FFF2-40B4-BE49-F238E27FC236}">
              <a16:creationId xmlns:a16="http://schemas.microsoft.com/office/drawing/2014/main" id="{AC670743-350D-4F1B-BB03-66CA1CB269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67" name="Text Box 14">
          <a:extLst>
            <a:ext uri="{FF2B5EF4-FFF2-40B4-BE49-F238E27FC236}">
              <a16:creationId xmlns:a16="http://schemas.microsoft.com/office/drawing/2014/main" id="{B0D1B9ED-60F3-4563-8680-778DE254E6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09C8387F-76EE-4C44-A8E3-8A88453A15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69" name="Text Box 16">
          <a:extLst>
            <a:ext uri="{FF2B5EF4-FFF2-40B4-BE49-F238E27FC236}">
              <a16:creationId xmlns:a16="http://schemas.microsoft.com/office/drawing/2014/main" id="{C91B12A8-85A3-4943-BBA8-39CCB875E9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70" name="Text Box 17">
          <a:extLst>
            <a:ext uri="{FF2B5EF4-FFF2-40B4-BE49-F238E27FC236}">
              <a16:creationId xmlns:a16="http://schemas.microsoft.com/office/drawing/2014/main" id="{A1F5204E-9DA3-44AF-9BC5-66017C6668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71" name="Text Box 18">
          <a:extLst>
            <a:ext uri="{FF2B5EF4-FFF2-40B4-BE49-F238E27FC236}">
              <a16:creationId xmlns:a16="http://schemas.microsoft.com/office/drawing/2014/main" id="{9C07D53A-C5A4-43C1-B5BC-7403451310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72" name="Text Box 19">
          <a:extLst>
            <a:ext uri="{FF2B5EF4-FFF2-40B4-BE49-F238E27FC236}">
              <a16:creationId xmlns:a16="http://schemas.microsoft.com/office/drawing/2014/main" id="{B5D501C5-58F3-46B5-9678-98CA1BA9E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73" name="Text Box 20">
          <a:extLst>
            <a:ext uri="{FF2B5EF4-FFF2-40B4-BE49-F238E27FC236}">
              <a16:creationId xmlns:a16="http://schemas.microsoft.com/office/drawing/2014/main" id="{CCB54C38-4E23-4786-811B-AA9CD2AD26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A5889996-AA11-46E5-A691-13766D34DC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5F14088B-26D8-48A4-BE30-AECD709F62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id="{92659EB0-D74D-4B93-BF9B-CAECF12495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65F2142A-28EA-4E6B-9335-2850A567B9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78" name="Text Box 3">
          <a:extLst>
            <a:ext uri="{FF2B5EF4-FFF2-40B4-BE49-F238E27FC236}">
              <a16:creationId xmlns:a16="http://schemas.microsoft.com/office/drawing/2014/main" id="{6DF0782C-63FC-449B-B6EB-CB707C5DD4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79" name="Text Box 4">
          <a:extLst>
            <a:ext uri="{FF2B5EF4-FFF2-40B4-BE49-F238E27FC236}">
              <a16:creationId xmlns:a16="http://schemas.microsoft.com/office/drawing/2014/main" id="{FFA3984D-5A75-4167-A73A-D678785462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80" name="Text Box 5">
          <a:extLst>
            <a:ext uri="{FF2B5EF4-FFF2-40B4-BE49-F238E27FC236}">
              <a16:creationId xmlns:a16="http://schemas.microsoft.com/office/drawing/2014/main" id="{0D4367A4-EEC1-4F31-A1A5-73C08128BA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81" name="Text Box 6">
          <a:extLst>
            <a:ext uri="{FF2B5EF4-FFF2-40B4-BE49-F238E27FC236}">
              <a16:creationId xmlns:a16="http://schemas.microsoft.com/office/drawing/2014/main" id="{EF9FEC27-3DBB-446D-B21B-160B97A92F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82" name="Text Box 7">
          <a:extLst>
            <a:ext uri="{FF2B5EF4-FFF2-40B4-BE49-F238E27FC236}">
              <a16:creationId xmlns:a16="http://schemas.microsoft.com/office/drawing/2014/main" id="{31FCBACB-B9CA-432F-A98C-9CCA5A07D7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83" name="Text Box 8">
          <a:extLst>
            <a:ext uri="{FF2B5EF4-FFF2-40B4-BE49-F238E27FC236}">
              <a16:creationId xmlns:a16="http://schemas.microsoft.com/office/drawing/2014/main" id="{EF6409F2-FDB5-404A-9118-8A4844BE2C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84" name="Text Box 9">
          <a:extLst>
            <a:ext uri="{FF2B5EF4-FFF2-40B4-BE49-F238E27FC236}">
              <a16:creationId xmlns:a16="http://schemas.microsoft.com/office/drawing/2014/main" id="{F45687BF-ABDE-495F-8FAC-DEEDE4E3A4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85" name="Text Box 10">
          <a:extLst>
            <a:ext uri="{FF2B5EF4-FFF2-40B4-BE49-F238E27FC236}">
              <a16:creationId xmlns:a16="http://schemas.microsoft.com/office/drawing/2014/main" id="{14281269-CCC8-4C65-9758-CAC7D0328D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86" name="Text Box 11">
          <a:extLst>
            <a:ext uri="{FF2B5EF4-FFF2-40B4-BE49-F238E27FC236}">
              <a16:creationId xmlns:a16="http://schemas.microsoft.com/office/drawing/2014/main" id="{7AEC9139-242E-496E-94DD-7338960AD0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87" name="Text Box 12">
          <a:extLst>
            <a:ext uri="{FF2B5EF4-FFF2-40B4-BE49-F238E27FC236}">
              <a16:creationId xmlns:a16="http://schemas.microsoft.com/office/drawing/2014/main" id="{7E58B46E-6035-4F46-86FF-8EEC414095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88" name="Text Box 13">
          <a:extLst>
            <a:ext uri="{FF2B5EF4-FFF2-40B4-BE49-F238E27FC236}">
              <a16:creationId xmlns:a16="http://schemas.microsoft.com/office/drawing/2014/main" id="{BFDF2040-61B4-47B5-986D-A458E8DF98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89" name="Text Box 14">
          <a:extLst>
            <a:ext uri="{FF2B5EF4-FFF2-40B4-BE49-F238E27FC236}">
              <a16:creationId xmlns:a16="http://schemas.microsoft.com/office/drawing/2014/main" id="{A95098E4-F49F-4B7F-ABED-210427C4D0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78193E3E-5D35-4745-B9F4-EB475B6B2E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91" name="Text Box 16">
          <a:extLst>
            <a:ext uri="{FF2B5EF4-FFF2-40B4-BE49-F238E27FC236}">
              <a16:creationId xmlns:a16="http://schemas.microsoft.com/office/drawing/2014/main" id="{96B05B7E-320E-4FB6-940F-720E7E5173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92" name="Text Box 17">
          <a:extLst>
            <a:ext uri="{FF2B5EF4-FFF2-40B4-BE49-F238E27FC236}">
              <a16:creationId xmlns:a16="http://schemas.microsoft.com/office/drawing/2014/main" id="{867452D0-3D99-43C5-A36D-70F070B389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93" name="Text Box 18">
          <a:extLst>
            <a:ext uri="{FF2B5EF4-FFF2-40B4-BE49-F238E27FC236}">
              <a16:creationId xmlns:a16="http://schemas.microsoft.com/office/drawing/2014/main" id="{5BA31DB2-03D9-4C85-AE95-162AA7B174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94" name="Text Box 19">
          <a:extLst>
            <a:ext uri="{FF2B5EF4-FFF2-40B4-BE49-F238E27FC236}">
              <a16:creationId xmlns:a16="http://schemas.microsoft.com/office/drawing/2014/main" id="{23B13E35-24D7-4216-BA91-B1D858AFC0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95" name="Text Box 20">
          <a:extLst>
            <a:ext uri="{FF2B5EF4-FFF2-40B4-BE49-F238E27FC236}">
              <a16:creationId xmlns:a16="http://schemas.microsoft.com/office/drawing/2014/main" id="{5F4ACC02-6E5A-4469-8830-0948B082C0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1865A4DC-754C-46F1-8484-3BB43DDFB1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6577D9A-BCC8-41DD-960B-9CEC1FF4DC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040E6FCE-32E2-4844-9328-47696A2AF1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6744957C-42EF-486A-A1CA-CDD439D9E2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00" name="Text Box 3">
          <a:extLst>
            <a:ext uri="{FF2B5EF4-FFF2-40B4-BE49-F238E27FC236}">
              <a16:creationId xmlns:a16="http://schemas.microsoft.com/office/drawing/2014/main" id="{5C2A9C16-E36E-448B-B5C2-539633D75E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01" name="Text Box 4">
          <a:extLst>
            <a:ext uri="{FF2B5EF4-FFF2-40B4-BE49-F238E27FC236}">
              <a16:creationId xmlns:a16="http://schemas.microsoft.com/office/drawing/2014/main" id="{7EDC9513-471A-4346-8B8F-FFF59D1217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02" name="Text Box 5">
          <a:extLst>
            <a:ext uri="{FF2B5EF4-FFF2-40B4-BE49-F238E27FC236}">
              <a16:creationId xmlns:a16="http://schemas.microsoft.com/office/drawing/2014/main" id="{0FB18056-B84A-4017-9A12-C725E0A4B1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03" name="Text Box 6">
          <a:extLst>
            <a:ext uri="{FF2B5EF4-FFF2-40B4-BE49-F238E27FC236}">
              <a16:creationId xmlns:a16="http://schemas.microsoft.com/office/drawing/2014/main" id="{2826167A-DF5B-4BB4-B6BA-22E7AF68FD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04" name="Text Box 7">
          <a:extLst>
            <a:ext uri="{FF2B5EF4-FFF2-40B4-BE49-F238E27FC236}">
              <a16:creationId xmlns:a16="http://schemas.microsoft.com/office/drawing/2014/main" id="{9854E649-0FB7-4888-A86F-BA32BD88C1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05" name="Text Box 8">
          <a:extLst>
            <a:ext uri="{FF2B5EF4-FFF2-40B4-BE49-F238E27FC236}">
              <a16:creationId xmlns:a16="http://schemas.microsoft.com/office/drawing/2014/main" id="{A15D8821-8ABC-4AE0-A441-CEE067AC49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06" name="Text Box 9">
          <a:extLst>
            <a:ext uri="{FF2B5EF4-FFF2-40B4-BE49-F238E27FC236}">
              <a16:creationId xmlns:a16="http://schemas.microsoft.com/office/drawing/2014/main" id="{6E035C96-A8C4-480F-9326-BCF20F55E5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07" name="Text Box 10">
          <a:extLst>
            <a:ext uri="{FF2B5EF4-FFF2-40B4-BE49-F238E27FC236}">
              <a16:creationId xmlns:a16="http://schemas.microsoft.com/office/drawing/2014/main" id="{9054DB6A-428A-4C12-A20A-1B138A1576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08" name="Text Box 11">
          <a:extLst>
            <a:ext uri="{FF2B5EF4-FFF2-40B4-BE49-F238E27FC236}">
              <a16:creationId xmlns:a16="http://schemas.microsoft.com/office/drawing/2014/main" id="{0DD46CC1-87E7-478C-96C9-B331777E5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09" name="Text Box 12">
          <a:extLst>
            <a:ext uri="{FF2B5EF4-FFF2-40B4-BE49-F238E27FC236}">
              <a16:creationId xmlns:a16="http://schemas.microsoft.com/office/drawing/2014/main" id="{186B68D7-4E7C-447C-B1E0-4AB7CBF1C5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10" name="Text Box 13">
          <a:extLst>
            <a:ext uri="{FF2B5EF4-FFF2-40B4-BE49-F238E27FC236}">
              <a16:creationId xmlns:a16="http://schemas.microsoft.com/office/drawing/2014/main" id="{8401494E-EB43-4549-9E4B-4348CD19DE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11" name="Text Box 14">
          <a:extLst>
            <a:ext uri="{FF2B5EF4-FFF2-40B4-BE49-F238E27FC236}">
              <a16:creationId xmlns:a16="http://schemas.microsoft.com/office/drawing/2014/main" id="{5D9C3980-5E9D-432F-BAFE-52F1F0BD34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E30C10BC-56DC-4D7D-A497-CCAA71747C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13" name="Text Box 16">
          <a:extLst>
            <a:ext uri="{FF2B5EF4-FFF2-40B4-BE49-F238E27FC236}">
              <a16:creationId xmlns:a16="http://schemas.microsoft.com/office/drawing/2014/main" id="{8FB17CF1-474E-4BC9-9F06-14CE19CCA0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14" name="Text Box 17">
          <a:extLst>
            <a:ext uri="{FF2B5EF4-FFF2-40B4-BE49-F238E27FC236}">
              <a16:creationId xmlns:a16="http://schemas.microsoft.com/office/drawing/2014/main" id="{E1CBBC27-104C-4997-8FFE-4FC8BD0A30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15" name="Text Box 18">
          <a:extLst>
            <a:ext uri="{FF2B5EF4-FFF2-40B4-BE49-F238E27FC236}">
              <a16:creationId xmlns:a16="http://schemas.microsoft.com/office/drawing/2014/main" id="{523A52CD-378D-4F67-80D1-AAAE227A06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16" name="Text Box 19">
          <a:extLst>
            <a:ext uri="{FF2B5EF4-FFF2-40B4-BE49-F238E27FC236}">
              <a16:creationId xmlns:a16="http://schemas.microsoft.com/office/drawing/2014/main" id="{86C0AE1A-D099-4A69-AD2A-A0605A510A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17" name="Text Box 20">
          <a:extLst>
            <a:ext uri="{FF2B5EF4-FFF2-40B4-BE49-F238E27FC236}">
              <a16:creationId xmlns:a16="http://schemas.microsoft.com/office/drawing/2014/main" id="{9DE4469F-E1E3-4535-BDE2-AE8EC68C8D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14BCBD39-1970-4BCA-A030-6B636AE0A9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14688BBD-B5B9-481C-BAC8-AF1A927524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38</xdr:row>
      <xdr:rowOff>0</xdr:rowOff>
    </xdr:from>
    <xdr:ext cx="0" cy="161925"/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06B1B4D7-A98B-4EFD-ABB7-4B68FC76C465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1BC7022D-90C3-4934-ACF4-0CB2C947EE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22" name="Text Box 3">
          <a:extLst>
            <a:ext uri="{FF2B5EF4-FFF2-40B4-BE49-F238E27FC236}">
              <a16:creationId xmlns:a16="http://schemas.microsoft.com/office/drawing/2014/main" id="{D2565C51-7B97-42EC-B660-AE0F234D63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23" name="Text Box 4">
          <a:extLst>
            <a:ext uri="{FF2B5EF4-FFF2-40B4-BE49-F238E27FC236}">
              <a16:creationId xmlns:a16="http://schemas.microsoft.com/office/drawing/2014/main" id="{0773328F-3CF2-4F7F-A009-0EBD5E9936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24" name="Text Box 5">
          <a:extLst>
            <a:ext uri="{FF2B5EF4-FFF2-40B4-BE49-F238E27FC236}">
              <a16:creationId xmlns:a16="http://schemas.microsoft.com/office/drawing/2014/main" id="{A56BFE67-A26F-4F26-B3D7-7087EAB191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25" name="Text Box 6">
          <a:extLst>
            <a:ext uri="{FF2B5EF4-FFF2-40B4-BE49-F238E27FC236}">
              <a16:creationId xmlns:a16="http://schemas.microsoft.com/office/drawing/2014/main" id="{BF4203F8-D953-4535-8676-9CEC6DE32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26" name="Text Box 7">
          <a:extLst>
            <a:ext uri="{FF2B5EF4-FFF2-40B4-BE49-F238E27FC236}">
              <a16:creationId xmlns:a16="http://schemas.microsoft.com/office/drawing/2014/main" id="{874EDC4D-4063-4C59-930F-429C0D718B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27" name="Text Box 8">
          <a:extLst>
            <a:ext uri="{FF2B5EF4-FFF2-40B4-BE49-F238E27FC236}">
              <a16:creationId xmlns:a16="http://schemas.microsoft.com/office/drawing/2014/main" id="{9FF0764D-5E83-4170-ABB9-9F5265B40A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28" name="Text Box 9">
          <a:extLst>
            <a:ext uri="{FF2B5EF4-FFF2-40B4-BE49-F238E27FC236}">
              <a16:creationId xmlns:a16="http://schemas.microsoft.com/office/drawing/2014/main" id="{B0140D3E-7FD7-4171-8E00-E5F8436F8C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29" name="Text Box 10">
          <a:extLst>
            <a:ext uri="{FF2B5EF4-FFF2-40B4-BE49-F238E27FC236}">
              <a16:creationId xmlns:a16="http://schemas.microsoft.com/office/drawing/2014/main" id="{0EF96FBA-B52F-468A-950B-67BD327CFE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30" name="Text Box 11">
          <a:extLst>
            <a:ext uri="{FF2B5EF4-FFF2-40B4-BE49-F238E27FC236}">
              <a16:creationId xmlns:a16="http://schemas.microsoft.com/office/drawing/2014/main" id="{4E3F7374-2C24-4F2A-8B80-C249DF0209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31" name="Text Box 12">
          <a:extLst>
            <a:ext uri="{FF2B5EF4-FFF2-40B4-BE49-F238E27FC236}">
              <a16:creationId xmlns:a16="http://schemas.microsoft.com/office/drawing/2014/main" id="{05B78DB5-5851-4391-836F-86E59D1483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32" name="Text Box 13">
          <a:extLst>
            <a:ext uri="{FF2B5EF4-FFF2-40B4-BE49-F238E27FC236}">
              <a16:creationId xmlns:a16="http://schemas.microsoft.com/office/drawing/2014/main" id="{D779BE37-1530-496C-8C4C-B78F1CAB1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33" name="Text Box 14">
          <a:extLst>
            <a:ext uri="{FF2B5EF4-FFF2-40B4-BE49-F238E27FC236}">
              <a16:creationId xmlns:a16="http://schemas.microsoft.com/office/drawing/2014/main" id="{14A1F952-A78B-47F8-8902-6F069F6C5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2E01E76D-B1A7-4074-B312-117620107D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35" name="Text Box 16">
          <a:extLst>
            <a:ext uri="{FF2B5EF4-FFF2-40B4-BE49-F238E27FC236}">
              <a16:creationId xmlns:a16="http://schemas.microsoft.com/office/drawing/2014/main" id="{AF572988-D45F-4F0D-A80C-A6A10436C2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36" name="Text Box 17">
          <a:extLst>
            <a:ext uri="{FF2B5EF4-FFF2-40B4-BE49-F238E27FC236}">
              <a16:creationId xmlns:a16="http://schemas.microsoft.com/office/drawing/2014/main" id="{750F964F-DD9E-42F6-B88A-FF2626D736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37" name="Text Box 18">
          <a:extLst>
            <a:ext uri="{FF2B5EF4-FFF2-40B4-BE49-F238E27FC236}">
              <a16:creationId xmlns:a16="http://schemas.microsoft.com/office/drawing/2014/main" id="{8D610DE3-2A0F-4BD6-842F-86162DAE87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38" name="Text Box 19">
          <a:extLst>
            <a:ext uri="{FF2B5EF4-FFF2-40B4-BE49-F238E27FC236}">
              <a16:creationId xmlns:a16="http://schemas.microsoft.com/office/drawing/2014/main" id="{95106C1E-A343-4A27-A643-3A7CBCA2E1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39" name="Text Box 20">
          <a:extLst>
            <a:ext uri="{FF2B5EF4-FFF2-40B4-BE49-F238E27FC236}">
              <a16:creationId xmlns:a16="http://schemas.microsoft.com/office/drawing/2014/main" id="{1ED4D58C-926C-4BCF-AAD8-A155BBC001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6FD6E640-E513-40D3-BB19-5B46B132E3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65AEE640-6F16-44BD-A4EF-D74021F564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AAAAE36E-5DD2-45BF-A3CC-91B3E183B4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5EE2B61A-C739-461C-9DFB-BFDEC5214A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44" name="Text Box 3">
          <a:extLst>
            <a:ext uri="{FF2B5EF4-FFF2-40B4-BE49-F238E27FC236}">
              <a16:creationId xmlns:a16="http://schemas.microsoft.com/office/drawing/2014/main" id="{12B618E0-99E1-4889-BFC0-079937A1A5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45" name="Text Box 4">
          <a:extLst>
            <a:ext uri="{FF2B5EF4-FFF2-40B4-BE49-F238E27FC236}">
              <a16:creationId xmlns:a16="http://schemas.microsoft.com/office/drawing/2014/main" id="{58E27023-D668-4CD4-85FB-8DDB4D4E89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46" name="Text Box 5">
          <a:extLst>
            <a:ext uri="{FF2B5EF4-FFF2-40B4-BE49-F238E27FC236}">
              <a16:creationId xmlns:a16="http://schemas.microsoft.com/office/drawing/2014/main" id="{D6A223AB-C41C-4761-B232-4C96602CA6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47" name="Text Box 6">
          <a:extLst>
            <a:ext uri="{FF2B5EF4-FFF2-40B4-BE49-F238E27FC236}">
              <a16:creationId xmlns:a16="http://schemas.microsoft.com/office/drawing/2014/main" id="{234AA287-81D1-4942-A8AA-D03AE4E1BB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48" name="Text Box 7">
          <a:extLst>
            <a:ext uri="{FF2B5EF4-FFF2-40B4-BE49-F238E27FC236}">
              <a16:creationId xmlns:a16="http://schemas.microsoft.com/office/drawing/2014/main" id="{70C02BD5-F1DB-4F1A-9C9B-F06AEA683C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49" name="Text Box 8">
          <a:extLst>
            <a:ext uri="{FF2B5EF4-FFF2-40B4-BE49-F238E27FC236}">
              <a16:creationId xmlns:a16="http://schemas.microsoft.com/office/drawing/2014/main" id="{F39ADCB0-832E-4D4A-826A-74A2576E08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50" name="Text Box 9">
          <a:extLst>
            <a:ext uri="{FF2B5EF4-FFF2-40B4-BE49-F238E27FC236}">
              <a16:creationId xmlns:a16="http://schemas.microsoft.com/office/drawing/2014/main" id="{EE7D112E-5921-46F3-A464-5E4C96CFC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51" name="Text Box 10">
          <a:extLst>
            <a:ext uri="{FF2B5EF4-FFF2-40B4-BE49-F238E27FC236}">
              <a16:creationId xmlns:a16="http://schemas.microsoft.com/office/drawing/2014/main" id="{A9E6B618-0671-47C7-8FD8-0BDFA13E59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52" name="Text Box 11">
          <a:extLst>
            <a:ext uri="{FF2B5EF4-FFF2-40B4-BE49-F238E27FC236}">
              <a16:creationId xmlns:a16="http://schemas.microsoft.com/office/drawing/2014/main" id="{7A5DE0FD-5682-41A4-B5C9-90F5A224EF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53" name="Text Box 12">
          <a:extLst>
            <a:ext uri="{FF2B5EF4-FFF2-40B4-BE49-F238E27FC236}">
              <a16:creationId xmlns:a16="http://schemas.microsoft.com/office/drawing/2014/main" id="{3E448AF5-4C49-4370-9C9F-6A204D5344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54" name="Text Box 13">
          <a:extLst>
            <a:ext uri="{FF2B5EF4-FFF2-40B4-BE49-F238E27FC236}">
              <a16:creationId xmlns:a16="http://schemas.microsoft.com/office/drawing/2014/main" id="{B1BFB353-B88A-44A2-A7D7-AF522BEF0A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55" name="Text Box 14">
          <a:extLst>
            <a:ext uri="{FF2B5EF4-FFF2-40B4-BE49-F238E27FC236}">
              <a16:creationId xmlns:a16="http://schemas.microsoft.com/office/drawing/2014/main" id="{8CD8CCD0-810D-40C5-AEF0-D26A1FC3B1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181D04E8-0C65-42F0-B00F-83F6297933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57" name="Text Box 16">
          <a:extLst>
            <a:ext uri="{FF2B5EF4-FFF2-40B4-BE49-F238E27FC236}">
              <a16:creationId xmlns:a16="http://schemas.microsoft.com/office/drawing/2014/main" id="{C0FFEDDC-ACBD-4348-90F7-88033644D0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58" name="Text Box 17">
          <a:extLst>
            <a:ext uri="{FF2B5EF4-FFF2-40B4-BE49-F238E27FC236}">
              <a16:creationId xmlns:a16="http://schemas.microsoft.com/office/drawing/2014/main" id="{F53186F4-51C4-49CA-8AE6-DF582DC42FC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59" name="Text Box 18">
          <a:extLst>
            <a:ext uri="{FF2B5EF4-FFF2-40B4-BE49-F238E27FC236}">
              <a16:creationId xmlns:a16="http://schemas.microsoft.com/office/drawing/2014/main" id="{F8450A7B-3763-46CD-8E0A-93556A1CA7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60" name="Text Box 19">
          <a:extLst>
            <a:ext uri="{FF2B5EF4-FFF2-40B4-BE49-F238E27FC236}">
              <a16:creationId xmlns:a16="http://schemas.microsoft.com/office/drawing/2014/main" id="{318C8488-4004-4444-9311-42A06CEA44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61" name="Text Box 20">
          <a:extLst>
            <a:ext uri="{FF2B5EF4-FFF2-40B4-BE49-F238E27FC236}">
              <a16:creationId xmlns:a16="http://schemas.microsoft.com/office/drawing/2014/main" id="{6D8C55E3-E953-467F-80E7-EF36C00B9D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AF5F2D2F-1C6C-43AF-9C72-39A1246468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1925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5573CE79-1CB5-40C8-B602-3E4D412B88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53649748-CF29-4CD5-974D-9DDD18AD98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EBBD4290-6E7F-4A5E-919B-282DFC0945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66" name="Text Box 3">
          <a:extLst>
            <a:ext uri="{FF2B5EF4-FFF2-40B4-BE49-F238E27FC236}">
              <a16:creationId xmlns:a16="http://schemas.microsoft.com/office/drawing/2014/main" id="{F1CE529F-27B6-4A16-B675-C8E6692AB9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67" name="Text Box 4">
          <a:extLst>
            <a:ext uri="{FF2B5EF4-FFF2-40B4-BE49-F238E27FC236}">
              <a16:creationId xmlns:a16="http://schemas.microsoft.com/office/drawing/2014/main" id="{6BF030A6-2941-41B0-AC4F-6F2F1D09F3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68" name="Text Box 5">
          <a:extLst>
            <a:ext uri="{FF2B5EF4-FFF2-40B4-BE49-F238E27FC236}">
              <a16:creationId xmlns:a16="http://schemas.microsoft.com/office/drawing/2014/main" id="{2A13A34E-7185-48C1-A816-17AAE5DF1D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69" name="Text Box 6">
          <a:extLst>
            <a:ext uri="{FF2B5EF4-FFF2-40B4-BE49-F238E27FC236}">
              <a16:creationId xmlns:a16="http://schemas.microsoft.com/office/drawing/2014/main" id="{DB46285D-A07A-45A2-A08D-3597756C34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70" name="Text Box 7">
          <a:extLst>
            <a:ext uri="{FF2B5EF4-FFF2-40B4-BE49-F238E27FC236}">
              <a16:creationId xmlns:a16="http://schemas.microsoft.com/office/drawing/2014/main" id="{A8DDBDBE-BF01-46FB-AA8E-3FE4B694E0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71" name="Text Box 8">
          <a:extLst>
            <a:ext uri="{FF2B5EF4-FFF2-40B4-BE49-F238E27FC236}">
              <a16:creationId xmlns:a16="http://schemas.microsoft.com/office/drawing/2014/main" id="{843895AF-CC8E-4084-8F65-17BB0EC1F8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72" name="Text Box 9">
          <a:extLst>
            <a:ext uri="{FF2B5EF4-FFF2-40B4-BE49-F238E27FC236}">
              <a16:creationId xmlns:a16="http://schemas.microsoft.com/office/drawing/2014/main" id="{2B8D5B40-A868-414C-A0E3-620E5FEA70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73" name="Text Box 10">
          <a:extLst>
            <a:ext uri="{FF2B5EF4-FFF2-40B4-BE49-F238E27FC236}">
              <a16:creationId xmlns:a16="http://schemas.microsoft.com/office/drawing/2014/main" id="{6D366FEC-0768-4298-AA36-7FB35B0620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74" name="Text Box 11">
          <a:extLst>
            <a:ext uri="{FF2B5EF4-FFF2-40B4-BE49-F238E27FC236}">
              <a16:creationId xmlns:a16="http://schemas.microsoft.com/office/drawing/2014/main" id="{1BCC33AB-98F7-4A3A-B5C9-50B16A9C4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75" name="Text Box 12">
          <a:extLst>
            <a:ext uri="{FF2B5EF4-FFF2-40B4-BE49-F238E27FC236}">
              <a16:creationId xmlns:a16="http://schemas.microsoft.com/office/drawing/2014/main" id="{5414F042-1E99-446A-A053-B09EFE354E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76" name="Text Box 13">
          <a:extLst>
            <a:ext uri="{FF2B5EF4-FFF2-40B4-BE49-F238E27FC236}">
              <a16:creationId xmlns:a16="http://schemas.microsoft.com/office/drawing/2014/main" id="{C67E9CCA-7789-4A34-BCF8-B0AE77B0F9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77" name="Text Box 14">
          <a:extLst>
            <a:ext uri="{FF2B5EF4-FFF2-40B4-BE49-F238E27FC236}">
              <a16:creationId xmlns:a16="http://schemas.microsoft.com/office/drawing/2014/main" id="{1D8D7E23-576E-4C41-B719-05B7944BC9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921F4D20-AA25-4783-B350-F45746CABE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79" name="Text Box 16">
          <a:extLst>
            <a:ext uri="{FF2B5EF4-FFF2-40B4-BE49-F238E27FC236}">
              <a16:creationId xmlns:a16="http://schemas.microsoft.com/office/drawing/2014/main" id="{1785180C-52CB-4F41-9A14-A9E6C148F8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80" name="Text Box 17">
          <a:extLst>
            <a:ext uri="{FF2B5EF4-FFF2-40B4-BE49-F238E27FC236}">
              <a16:creationId xmlns:a16="http://schemas.microsoft.com/office/drawing/2014/main" id="{C989716F-62FC-401C-91A4-A8CC329E73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81" name="Text Box 18">
          <a:extLst>
            <a:ext uri="{FF2B5EF4-FFF2-40B4-BE49-F238E27FC236}">
              <a16:creationId xmlns:a16="http://schemas.microsoft.com/office/drawing/2014/main" id="{DFD59469-91FB-45D0-87EF-9EE6DECB9C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82" name="Text Box 19">
          <a:extLst>
            <a:ext uri="{FF2B5EF4-FFF2-40B4-BE49-F238E27FC236}">
              <a16:creationId xmlns:a16="http://schemas.microsoft.com/office/drawing/2014/main" id="{2525FE44-B423-4AF5-929E-717C119A33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83" name="Text Box 20">
          <a:extLst>
            <a:ext uri="{FF2B5EF4-FFF2-40B4-BE49-F238E27FC236}">
              <a16:creationId xmlns:a16="http://schemas.microsoft.com/office/drawing/2014/main" id="{A5426C1C-61C9-4963-ADBB-7B78B49CE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C144152E-17B3-4782-AA35-59BF7BADCA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9050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23832317-D9B9-4126-BC3A-469235E005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id="{C067699B-576A-4FB0-BBC3-737D1BC9B8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EBA0D578-7E22-4E13-8825-086F89DB8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88" name="Text Box 3">
          <a:extLst>
            <a:ext uri="{FF2B5EF4-FFF2-40B4-BE49-F238E27FC236}">
              <a16:creationId xmlns:a16="http://schemas.microsoft.com/office/drawing/2014/main" id="{B25DF230-EA03-47C6-8CCE-B46E9E22B7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89" name="Text Box 4">
          <a:extLst>
            <a:ext uri="{FF2B5EF4-FFF2-40B4-BE49-F238E27FC236}">
              <a16:creationId xmlns:a16="http://schemas.microsoft.com/office/drawing/2014/main" id="{DD49EABC-2A2F-4CAF-B6A7-2745468F4D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90" name="Text Box 5">
          <a:extLst>
            <a:ext uri="{FF2B5EF4-FFF2-40B4-BE49-F238E27FC236}">
              <a16:creationId xmlns:a16="http://schemas.microsoft.com/office/drawing/2014/main" id="{302D8BC3-E719-4A52-AA4A-ED060B70E5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91" name="Text Box 6">
          <a:extLst>
            <a:ext uri="{FF2B5EF4-FFF2-40B4-BE49-F238E27FC236}">
              <a16:creationId xmlns:a16="http://schemas.microsoft.com/office/drawing/2014/main" id="{EEF0FD80-7390-4511-AF38-612302E24F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92" name="Text Box 7">
          <a:extLst>
            <a:ext uri="{FF2B5EF4-FFF2-40B4-BE49-F238E27FC236}">
              <a16:creationId xmlns:a16="http://schemas.microsoft.com/office/drawing/2014/main" id="{D45D80C5-62C0-450B-A8C4-F879987206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93" name="Text Box 8">
          <a:extLst>
            <a:ext uri="{FF2B5EF4-FFF2-40B4-BE49-F238E27FC236}">
              <a16:creationId xmlns:a16="http://schemas.microsoft.com/office/drawing/2014/main" id="{F23D259B-5D94-4A84-9D68-59F2ACECFC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94" name="Text Box 9">
          <a:extLst>
            <a:ext uri="{FF2B5EF4-FFF2-40B4-BE49-F238E27FC236}">
              <a16:creationId xmlns:a16="http://schemas.microsoft.com/office/drawing/2014/main" id="{55D17091-0B40-46FB-A5C5-6CAB1F18DD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95" name="Text Box 10">
          <a:extLst>
            <a:ext uri="{FF2B5EF4-FFF2-40B4-BE49-F238E27FC236}">
              <a16:creationId xmlns:a16="http://schemas.microsoft.com/office/drawing/2014/main" id="{823413A0-C07A-4894-9199-D4A2920BDB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96" name="Text Box 11">
          <a:extLst>
            <a:ext uri="{FF2B5EF4-FFF2-40B4-BE49-F238E27FC236}">
              <a16:creationId xmlns:a16="http://schemas.microsoft.com/office/drawing/2014/main" id="{DED4617A-ED3D-4A91-85A0-916560BB0D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97" name="Text Box 12">
          <a:extLst>
            <a:ext uri="{FF2B5EF4-FFF2-40B4-BE49-F238E27FC236}">
              <a16:creationId xmlns:a16="http://schemas.microsoft.com/office/drawing/2014/main" id="{4A242B5F-BE9A-417E-8410-89E9C4573C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98" name="Text Box 13">
          <a:extLst>
            <a:ext uri="{FF2B5EF4-FFF2-40B4-BE49-F238E27FC236}">
              <a16:creationId xmlns:a16="http://schemas.microsoft.com/office/drawing/2014/main" id="{D3C8CA4B-FD36-4C8A-92B1-BE8AD5F52E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199" name="Text Box 14">
          <a:extLst>
            <a:ext uri="{FF2B5EF4-FFF2-40B4-BE49-F238E27FC236}">
              <a16:creationId xmlns:a16="http://schemas.microsoft.com/office/drawing/2014/main" id="{C5928099-2129-41C5-B607-3F49A79EE8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3F2BF109-02BE-4116-BE19-DBE4EF5E4B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01" name="Text Box 16">
          <a:extLst>
            <a:ext uri="{FF2B5EF4-FFF2-40B4-BE49-F238E27FC236}">
              <a16:creationId xmlns:a16="http://schemas.microsoft.com/office/drawing/2014/main" id="{41C46612-9F98-4EAA-BCC0-1F9170035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02" name="Text Box 17">
          <a:extLst>
            <a:ext uri="{FF2B5EF4-FFF2-40B4-BE49-F238E27FC236}">
              <a16:creationId xmlns:a16="http://schemas.microsoft.com/office/drawing/2014/main" id="{8CD4DE67-9398-4685-A4C9-CDA11BD9A1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03" name="Text Box 18">
          <a:extLst>
            <a:ext uri="{FF2B5EF4-FFF2-40B4-BE49-F238E27FC236}">
              <a16:creationId xmlns:a16="http://schemas.microsoft.com/office/drawing/2014/main" id="{71913493-8702-474F-ACCC-5495A55DC7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04" name="Text Box 19">
          <a:extLst>
            <a:ext uri="{FF2B5EF4-FFF2-40B4-BE49-F238E27FC236}">
              <a16:creationId xmlns:a16="http://schemas.microsoft.com/office/drawing/2014/main" id="{62A98EC1-E3A7-4209-91A6-33BD473FCD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05" name="Text Box 20">
          <a:extLst>
            <a:ext uri="{FF2B5EF4-FFF2-40B4-BE49-F238E27FC236}">
              <a16:creationId xmlns:a16="http://schemas.microsoft.com/office/drawing/2014/main" id="{19C8104A-1602-4393-B5EA-6809CD737B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B15B5B7D-0C26-42C5-B508-F44DF11EE7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26746C92-4E4A-4364-8449-907FF625C9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id="{3D8858CB-DA74-475D-AB42-3694504A7D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2DA1E979-BAC4-466B-BF12-CCDAE691EB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10" name="Text Box 3">
          <a:extLst>
            <a:ext uri="{FF2B5EF4-FFF2-40B4-BE49-F238E27FC236}">
              <a16:creationId xmlns:a16="http://schemas.microsoft.com/office/drawing/2014/main" id="{74DD0B48-30D4-4F8F-AF9F-71EED91312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11" name="Text Box 4">
          <a:extLst>
            <a:ext uri="{FF2B5EF4-FFF2-40B4-BE49-F238E27FC236}">
              <a16:creationId xmlns:a16="http://schemas.microsoft.com/office/drawing/2014/main" id="{A655FD24-ACA1-4E9F-AF6D-72510DB08A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12" name="Text Box 5">
          <a:extLst>
            <a:ext uri="{FF2B5EF4-FFF2-40B4-BE49-F238E27FC236}">
              <a16:creationId xmlns:a16="http://schemas.microsoft.com/office/drawing/2014/main" id="{8B220B8B-2CC9-4EF3-BF67-8569607C13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13" name="Text Box 6">
          <a:extLst>
            <a:ext uri="{FF2B5EF4-FFF2-40B4-BE49-F238E27FC236}">
              <a16:creationId xmlns:a16="http://schemas.microsoft.com/office/drawing/2014/main" id="{5FE868FC-8796-40E0-90C8-F2ECCFAEBA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14" name="Text Box 7">
          <a:extLst>
            <a:ext uri="{FF2B5EF4-FFF2-40B4-BE49-F238E27FC236}">
              <a16:creationId xmlns:a16="http://schemas.microsoft.com/office/drawing/2014/main" id="{4AABEB49-22C3-4D79-A474-3B61E5169F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15" name="Text Box 8">
          <a:extLst>
            <a:ext uri="{FF2B5EF4-FFF2-40B4-BE49-F238E27FC236}">
              <a16:creationId xmlns:a16="http://schemas.microsoft.com/office/drawing/2014/main" id="{8B59D7D3-296A-4A44-A810-E1344567B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16" name="Text Box 9">
          <a:extLst>
            <a:ext uri="{FF2B5EF4-FFF2-40B4-BE49-F238E27FC236}">
              <a16:creationId xmlns:a16="http://schemas.microsoft.com/office/drawing/2014/main" id="{F55728FF-2B79-40D3-8C2B-E678C4E137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17" name="Text Box 10">
          <a:extLst>
            <a:ext uri="{FF2B5EF4-FFF2-40B4-BE49-F238E27FC236}">
              <a16:creationId xmlns:a16="http://schemas.microsoft.com/office/drawing/2014/main" id="{34F71BB8-51B2-4BDA-8BE3-8A4E88DC95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18" name="Text Box 11">
          <a:extLst>
            <a:ext uri="{FF2B5EF4-FFF2-40B4-BE49-F238E27FC236}">
              <a16:creationId xmlns:a16="http://schemas.microsoft.com/office/drawing/2014/main" id="{6B1536CA-292B-4477-B130-89EFCA4DC6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19" name="Text Box 12">
          <a:extLst>
            <a:ext uri="{FF2B5EF4-FFF2-40B4-BE49-F238E27FC236}">
              <a16:creationId xmlns:a16="http://schemas.microsoft.com/office/drawing/2014/main" id="{79197EE3-F2DE-4009-9BFF-5D069F8DC1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20" name="Text Box 13">
          <a:extLst>
            <a:ext uri="{FF2B5EF4-FFF2-40B4-BE49-F238E27FC236}">
              <a16:creationId xmlns:a16="http://schemas.microsoft.com/office/drawing/2014/main" id="{AF64FA79-B6FF-4A2D-8A8B-C31FE4C294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21" name="Text Box 14">
          <a:extLst>
            <a:ext uri="{FF2B5EF4-FFF2-40B4-BE49-F238E27FC236}">
              <a16:creationId xmlns:a16="http://schemas.microsoft.com/office/drawing/2014/main" id="{713C43C5-F26C-4464-A378-B26FF1D854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813C2AD7-C418-4525-837D-F5237EE17F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23" name="Text Box 16">
          <a:extLst>
            <a:ext uri="{FF2B5EF4-FFF2-40B4-BE49-F238E27FC236}">
              <a16:creationId xmlns:a16="http://schemas.microsoft.com/office/drawing/2014/main" id="{ACF97667-5ED4-4585-A233-C098535297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24" name="Text Box 17">
          <a:extLst>
            <a:ext uri="{FF2B5EF4-FFF2-40B4-BE49-F238E27FC236}">
              <a16:creationId xmlns:a16="http://schemas.microsoft.com/office/drawing/2014/main" id="{9C58C18C-ADF2-446F-833E-2ADE405888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25" name="Text Box 18">
          <a:extLst>
            <a:ext uri="{FF2B5EF4-FFF2-40B4-BE49-F238E27FC236}">
              <a16:creationId xmlns:a16="http://schemas.microsoft.com/office/drawing/2014/main" id="{CEDB48FC-4F3C-447B-903E-89EB533945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26" name="Text Box 19">
          <a:extLst>
            <a:ext uri="{FF2B5EF4-FFF2-40B4-BE49-F238E27FC236}">
              <a16:creationId xmlns:a16="http://schemas.microsoft.com/office/drawing/2014/main" id="{1C656043-24D9-4AA2-AA51-7EE45F2D1A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27" name="Text Box 20">
          <a:extLst>
            <a:ext uri="{FF2B5EF4-FFF2-40B4-BE49-F238E27FC236}">
              <a16:creationId xmlns:a16="http://schemas.microsoft.com/office/drawing/2014/main" id="{985DC2ED-CB51-4B04-BED4-BBB38936DB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B39CC9CB-FE6F-4785-8DDD-F3B302F4E3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E81F2D48-6A39-4ADF-A244-B642893E47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E7ED5265-698D-4487-B836-9B0CA5D688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5B37DFD9-7DFE-45D7-8C1C-4BEE46972F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32" name="Text Box 3">
          <a:extLst>
            <a:ext uri="{FF2B5EF4-FFF2-40B4-BE49-F238E27FC236}">
              <a16:creationId xmlns:a16="http://schemas.microsoft.com/office/drawing/2014/main" id="{9F37EA42-249D-48A1-B018-5A6FBDD255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33" name="Text Box 4">
          <a:extLst>
            <a:ext uri="{FF2B5EF4-FFF2-40B4-BE49-F238E27FC236}">
              <a16:creationId xmlns:a16="http://schemas.microsoft.com/office/drawing/2014/main" id="{6322881A-5FF9-4743-B3B5-74FF2F4B1C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34" name="Text Box 5">
          <a:extLst>
            <a:ext uri="{FF2B5EF4-FFF2-40B4-BE49-F238E27FC236}">
              <a16:creationId xmlns:a16="http://schemas.microsoft.com/office/drawing/2014/main" id="{100B3163-2C2C-4F85-9A8C-95F7A8FD9E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35" name="Text Box 6">
          <a:extLst>
            <a:ext uri="{FF2B5EF4-FFF2-40B4-BE49-F238E27FC236}">
              <a16:creationId xmlns:a16="http://schemas.microsoft.com/office/drawing/2014/main" id="{D85FD99F-4CAE-4684-8A48-FD2FAA66CC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36" name="Text Box 7">
          <a:extLst>
            <a:ext uri="{FF2B5EF4-FFF2-40B4-BE49-F238E27FC236}">
              <a16:creationId xmlns:a16="http://schemas.microsoft.com/office/drawing/2014/main" id="{C9D42285-32C9-4C84-A237-FF5EC85A37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37" name="Text Box 8">
          <a:extLst>
            <a:ext uri="{FF2B5EF4-FFF2-40B4-BE49-F238E27FC236}">
              <a16:creationId xmlns:a16="http://schemas.microsoft.com/office/drawing/2014/main" id="{D547B2DF-120C-4D2C-AF6F-ACC9057ECA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38" name="Text Box 9">
          <a:extLst>
            <a:ext uri="{FF2B5EF4-FFF2-40B4-BE49-F238E27FC236}">
              <a16:creationId xmlns:a16="http://schemas.microsoft.com/office/drawing/2014/main" id="{8B9E2253-4CD1-4020-BED1-9D827A0245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39" name="Text Box 10">
          <a:extLst>
            <a:ext uri="{FF2B5EF4-FFF2-40B4-BE49-F238E27FC236}">
              <a16:creationId xmlns:a16="http://schemas.microsoft.com/office/drawing/2014/main" id="{9BC6271C-12A6-4A11-9104-ABC9BD7F7A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40" name="Text Box 11">
          <a:extLst>
            <a:ext uri="{FF2B5EF4-FFF2-40B4-BE49-F238E27FC236}">
              <a16:creationId xmlns:a16="http://schemas.microsoft.com/office/drawing/2014/main" id="{FC15E749-E0F4-4ED5-B3E6-0FDC7A0C47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41" name="Text Box 12">
          <a:extLst>
            <a:ext uri="{FF2B5EF4-FFF2-40B4-BE49-F238E27FC236}">
              <a16:creationId xmlns:a16="http://schemas.microsoft.com/office/drawing/2014/main" id="{53693A0E-A000-4080-9BC7-E160C2A7AF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42" name="Text Box 13">
          <a:extLst>
            <a:ext uri="{FF2B5EF4-FFF2-40B4-BE49-F238E27FC236}">
              <a16:creationId xmlns:a16="http://schemas.microsoft.com/office/drawing/2014/main" id="{693BCB92-FC95-44D9-9C56-0BCB5A9CA8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43" name="Text Box 14">
          <a:extLst>
            <a:ext uri="{FF2B5EF4-FFF2-40B4-BE49-F238E27FC236}">
              <a16:creationId xmlns:a16="http://schemas.microsoft.com/office/drawing/2014/main" id="{1B4BBACE-5172-4D78-994B-36D1ADCEF2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CE63664D-119C-4C71-998A-9B0EE2DFFB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45" name="Text Box 16">
          <a:extLst>
            <a:ext uri="{FF2B5EF4-FFF2-40B4-BE49-F238E27FC236}">
              <a16:creationId xmlns:a16="http://schemas.microsoft.com/office/drawing/2014/main" id="{45504CDB-2F98-4A8F-BE24-04D460099F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46" name="Text Box 17">
          <a:extLst>
            <a:ext uri="{FF2B5EF4-FFF2-40B4-BE49-F238E27FC236}">
              <a16:creationId xmlns:a16="http://schemas.microsoft.com/office/drawing/2014/main" id="{D7852C91-62B0-41B8-91A2-77B40856FC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47" name="Text Box 18">
          <a:extLst>
            <a:ext uri="{FF2B5EF4-FFF2-40B4-BE49-F238E27FC236}">
              <a16:creationId xmlns:a16="http://schemas.microsoft.com/office/drawing/2014/main" id="{F3DB2BFF-1F7A-417F-AD5C-990931BBB0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48" name="Text Box 19">
          <a:extLst>
            <a:ext uri="{FF2B5EF4-FFF2-40B4-BE49-F238E27FC236}">
              <a16:creationId xmlns:a16="http://schemas.microsoft.com/office/drawing/2014/main" id="{D0BB85CF-2AC2-412F-B697-C40CC4BF0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49" name="Text Box 20">
          <a:extLst>
            <a:ext uri="{FF2B5EF4-FFF2-40B4-BE49-F238E27FC236}">
              <a16:creationId xmlns:a16="http://schemas.microsoft.com/office/drawing/2014/main" id="{B53B72FE-9293-4C23-8FA1-9F58816449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A5577887-A722-4146-9DC9-56E4A306FD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0" cy="160020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623EC197-4737-4CAA-BFFF-3B128B24F3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38</xdr:row>
      <xdr:rowOff>0</xdr:rowOff>
    </xdr:from>
    <xdr:ext cx="552450" cy="112395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1E33A443-941F-418D-8D77-6AD89D22DBBA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53" name="Text Box 3">
          <a:extLst>
            <a:ext uri="{FF2B5EF4-FFF2-40B4-BE49-F238E27FC236}">
              <a16:creationId xmlns:a16="http://schemas.microsoft.com/office/drawing/2014/main" id="{6D62ADC3-8645-4488-A350-C8156899BF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54" name="Text Box 4">
          <a:extLst>
            <a:ext uri="{FF2B5EF4-FFF2-40B4-BE49-F238E27FC236}">
              <a16:creationId xmlns:a16="http://schemas.microsoft.com/office/drawing/2014/main" id="{C86A8085-BB52-4A50-BABD-5DBD8FA81F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55" name="Text Box 5">
          <a:extLst>
            <a:ext uri="{FF2B5EF4-FFF2-40B4-BE49-F238E27FC236}">
              <a16:creationId xmlns:a16="http://schemas.microsoft.com/office/drawing/2014/main" id="{7AB43E79-0A39-4A13-A4C5-D3776AE5DD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56" name="Text Box 6">
          <a:extLst>
            <a:ext uri="{FF2B5EF4-FFF2-40B4-BE49-F238E27FC236}">
              <a16:creationId xmlns:a16="http://schemas.microsoft.com/office/drawing/2014/main" id="{9228C990-1E87-4279-8224-588ADE8B2C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57" name="Text Box 7">
          <a:extLst>
            <a:ext uri="{FF2B5EF4-FFF2-40B4-BE49-F238E27FC236}">
              <a16:creationId xmlns:a16="http://schemas.microsoft.com/office/drawing/2014/main" id="{BB35A1A4-E2AB-4640-8B84-43AE18D650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58" name="Text Box 8">
          <a:extLst>
            <a:ext uri="{FF2B5EF4-FFF2-40B4-BE49-F238E27FC236}">
              <a16:creationId xmlns:a16="http://schemas.microsoft.com/office/drawing/2014/main" id="{0DB1BA18-6560-4B66-ACF8-D6A2E8EDCE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59" name="Text Box 9">
          <a:extLst>
            <a:ext uri="{FF2B5EF4-FFF2-40B4-BE49-F238E27FC236}">
              <a16:creationId xmlns:a16="http://schemas.microsoft.com/office/drawing/2014/main" id="{71F809EE-6035-44B0-84C3-B2B6A51ABE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60" name="Text Box 10">
          <a:extLst>
            <a:ext uri="{FF2B5EF4-FFF2-40B4-BE49-F238E27FC236}">
              <a16:creationId xmlns:a16="http://schemas.microsoft.com/office/drawing/2014/main" id="{64450EC7-CAEA-4DB8-8C54-638F978BDB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61" name="Text Box 11">
          <a:extLst>
            <a:ext uri="{FF2B5EF4-FFF2-40B4-BE49-F238E27FC236}">
              <a16:creationId xmlns:a16="http://schemas.microsoft.com/office/drawing/2014/main" id="{C0CF9157-F30A-41FF-8580-00F5058DEA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62" name="Text Box 12">
          <a:extLst>
            <a:ext uri="{FF2B5EF4-FFF2-40B4-BE49-F238E27FC236}">
              <a16:creationId xmlns:a16="http://schemas.microsoft.com/office/drawing/2014/main" id="{7F37F63E-1D0B-477C-875E-835615D1C1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63" name="Text Box 13">
          <a:extLst>
            <a:ext uri="{FF2B5EF4-FFF2-40B4-BE49-F238E27FC236}">
              <a16:creationId xmlns:a16="http://schemas.microsoft.com/office/drawing/2014/main" id="{87A78152-E661-46A0-872A-6C5368ED65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64" name="Text Box 14">
          <a:extLst>
            <a:ext uri="{FF2B5EF4-FFF2-40B4-BE49-F238E27FC236}">
              <a16:creationId xmlns:a16="http://schemas.microsoft.com/office/drawing/2014/main" id="{E75F4E13-5A85-4BB4-B560-E5C33B724D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8A6750EA-E659-433C-BB3F-59E85BE5CB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66" name="Text Box 16">
          <a:extLst>
            <a:ext uri="{FF2B5EF4-FFF2-40B4-BE49-F238E27FC236}">
              <a16:creationId xmlns:a16="http://schemas.microsoft.com/office/drawing/2014/main" id="{71AD9DC8-14AC-409A-A89F-EC5ABC1617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67" name="Text Box 17">
          <a:extLst>
            <a:ext uri="{FF2B5EF4-FFF2-40B4-BE49-F238E27FC236}">
              <a16:creationId xmlns:a16="http://schemas.microsoft.com/office/drawing/2014/main" id="{D9B3C32B-F18B-4F68-A8C4-C7ED0364B2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68" name="Text Box 18">
          <a:extLst>
            <a:ext uri="{FF2B5EF4-FFF2-40B4-BE49-F238E27FC236}">
              <a16:creationId xmlns:a16="http://schemas.microsoft.com/office/drawing/2014/main" id="{13675091-11B6-4F2A-8303-07B143BD12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69" name="Text Box 19">
          <a:extLst>
            <a:ext uri="{FF2B5EF4-FFF2-40B4-BE49-F238E27FC236}">
              <a16:creationId xmlns:a16="http://schemas.microsoft.com/office/drawing/2014/main" id="{CECE0CDD-96D8-4931-A161-D4FF485611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70" name="Text Box 20">
          <a:extLst>
            <a:ext uri="{FF2B5EF4-FFF2-40B4-BE49-F238E27FC236}">
              <a16:creationId xmlns:a16="http://schemas.microsoft.com/office/drawing/2014/main" id="{464486EC-EA13-421B-9B3F-F07060C277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71" name="Text Box 21">
          <a:extLst>
            <a:ext uri="{FF2B5EF4-FFF2-40B4-BE49-F238E27FC236}">
              <a16:creationId xmlns:a16="http://schemas.microsoft.com/office/drawing/2014/main" id="{A79592DF-A1EF-46DD-B783-9E9A4F5A13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72" name="Text Box 22">
          <a:extLst>
            <a:ext uri="{FF2B5EF4-FFF2-40B4-BE49-F238E27FC236}">
              <a16:creationId xmlns:a16="http://schemas.microsoft.com/office/drawing/2014/main" id="{CF42FADC-BD7B-499C-B5DD-14D9433F79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92533B8B-DC5C-40E3-ADC0-76BC1DE7C8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DC535F20-5ACF-482A-A083-3194E3B036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75" name="Text Box 3">
          <a:extLst>
            <a:ext uri="{FF2B5EF4-FFF2-40B4-BE49-F238E27FC236}">
              <a16:creationId xmlns:a16="http://schemas.microsoft.com/office/drawing/2014/main" id="{5051F3EE-9A07-40B9-B540-A03DD3C42C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76" name="Text Box 4">
          <a:extLst>
            <a:ext uri="{FF2B5EF4-FFF2-40B4-BE49-F238E27FC236}">
              <a16:creationId xmlns:a16="http://schemas.microsoft.com/office/drawing/2014/main" id="{C9CB4663-EC6A-4227-B104-0B713D1BE1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77" name="Text Box 5">
          <a:extLst>
            <a:ext uri="{FF2B5EF4-FFF2-40B4-BE49-F238E27FC236}">
              <a16:creationId xmlns:a16="http://schemas.microsoft.com/office/drawing/2014/main" id="{DBA3B5BC-92C7-4B94-9AA5-B1BA1594D3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78" name="Text Box 6">
          <a:extLst>
            <a:ext uri="{FF2B5EF4-FFF2-40B4-BE49-F238E27FC236}">
              <a16:creationId xmlns:a16="http://schemas.microsoft.com/office/drawing/2014/main" id="{1D915446-05EA-46DE-BBB5-56B11E2D77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79" name="Text Box 7">
          <a:extLst>
            <a:ext uri="{FF2B5EF4-FFF2-40B4-BE49-F238E27FC236}">
              <a16:creationId xmlns:a16="http://schemas.microsoft.com/office/drawing/2014/main" id="{4B4D7FBC-FDCC-4203-B101-48604157EB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80" name="Text Box 8">
          <a:extLst>
            <a:ext uri="{FF2B5EF4-FFF2-40B4-BE49-F238E27FC236}">
              <a16:creationId xmlns:a16="http://schemas.microsoft.com/office/drawing/2014/main" id="{4143DCB8-E061-4C79-BEAD-00B7048995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81" name="Text Box 9">
          <a:extLst>
            <a:ext uri="{FF2B5EF4-FFF2-40B4-BE49-F238E27FC236}">
              <a16:creationId xmlns:a16="http://schemas.microsoft.com/office/drawing/2014/main" id="{13DCA60A-0CC0-4E4E-9884-EAAC575A77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82" name="Text Box 10">
          <a:extLst>
            <a:ext uri="{FF2B5EF4-FFF2-40B4-BE49-F238E27FC236}">
              <a16:creationId xmlns:a16="http://schemas.microsoft.com/office/drawing/2014/main" id="{CCB74E03-3A2D-424B-B3FF-516304A54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83" name="Text Box 11">
          <a:extLst>
            <a:ext uri="{FF2B5EF4-FFF2-40B4-BE49-F238E27FC236}">
              <a16:creationId xmlns:a16="http://schemas.microsoft.com/office/drawing/2014/main" id="{90018FF3-CDB3-410E-A1C8-BE48773F7F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84" name="Text Box 12">
          <a:extLst>
            <a:ext uri="{FF2B5EF4-FFF2-40B4-BE49-F238E27FC236}">
              <a16:creationId xmlns:a16="http://schemas.microsoft.com/office/drawing/2014/main" id="{095947AC-93FA-49C9-8512-6488A21B69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85" name="Text Box 13">
          <a:extLst>
            <a:ext uri="{FF2B5EF4-FFF2-40B4-BE49-F238E27FC236}">
              <a16:creationId xmlns:a16="http://schemas.microsoft.com/office/drawing/2014/main" id="{D8858B78-E17E-4FDF-AB86-731A8BF85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86" name="Text Box 14">
          <a:extLst>
            <a:ext uri="{FF2B5EF4-FFF2-40B4-BE49-F238E27FC236}">
              <a16:creationId xmlns:a16="http://schemas.microsoft.com/office/drawing/2014/main" id="{1718B0BE-9949-4A4C-B97F-FB6641848F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E93A6D25-F4B8-40A7-B9BA-882949E86F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88" name="Text Box 16">
          <a:extLst>
            <a:ext uri="{FF2B5EF4-FFF2-40B4-BE49-F238E27FC236}">
              <a16:creationId xmlns:a16="http://schemas.microsoft.com/office/drawing/2014/main" id="{0E01DB9A-CE6C-456D-9EE1-9A1541C79A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89" name="Text Box 17">
          <a:extLst>
            <a:ext uri="{FF2B5EF4-FFF2-40B4-BE49-F238E27FC236}">
              <a16:creationId xmlns:a16="http://schemas.microsoft.com/office/drawing/2014/main" id="{1358D9AD-42F9-433E-A34D-D91C76D7C8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90" name="Text Box 18">
          <a:extLst>
            <a:ext uri="{FF2B5EF4-FFF2-40B4-BE49-F238E27FC236}">
              <a16:creationId xmlns:a16="http://schemas.microsoft.com/office/drawing/2014/main" id="{C16AACCF-4732-4829-838F-8DDC5ECE18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91" name="Text Box 19">
          <a:extLst>
            <a:ext uri="{FF2B5EF4-FFF2-40B4-BE49-F238E27FC236}">
              <a16:creationId xmlns:a16="http://schemas.microsoft.com/office/drawing/2014/main" id="{44F13E77-6E71-449A-9773-84094212DC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92" name="Text Box 20">
          <a:extLst>
            <a:ext uri="{FF2B5EF4-FFF2-40B4-BE49-F238E27FC236}">
              <a16:creationId xmlns:a16="http://schemas.microsoft.com/office/drawing/2014/main" id="{C7EB3528-F49F-4DC3-9728-95CABBAE1B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93" name="Text Box 21">
          <a:extLst>
            <a:ext uri="{FF2B5EF4-FFF2-40B4-BE49-F238E27FC236}">
              <a16:creationId xmlns:a16="http://schemas.microsoft.com/office/drawing/2014/main" id="{E55CB3FC-C43D-4CB5-82A3-58C27401A3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94" name="Text Box 22">
          <a:extLst>
            <a:ext uri="{FF2B5EF4-FFF2-40B4-BE49-F238E27FC236}">
              <a16:creationId xmlns:a16="http://schemas.microsoft.com/office/drawing/2014/main" id="{705E6316-E745-4CA8-9A15-5BB7CEC77B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id="{2219D79A-2665-4132-8054-657F7FC285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7FD3BD83-D20D-4765-A7FD-1BC2C0DACD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97" name="Text Box 3">
          <a:extLst>
            <a:ext uri="{FF2B5EF4-FFF2-40B4-BE49-F238E27FC236}">
              <a16:creationId xmlns:a16="http://schemas.microsoft.com/office/drawing/2014/main" id="{5E66E235-48CB-4244-A6CA-EEA92E75B1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98" name="Text Box 4">
          <a:extLst>
            <a:ext uri="{FF2B5EF4-FFF2-40B4-BE49-F238E27FC236}">
              <a16:creationId xmlns:a16="http://schemas.microsoft.com/office/drawing/2014/main" id="{36FA0652-7B76-45B5-AF62-3FCD2F6276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299" name="Text Box 5">
          <a:extLst>
            <a:ext uri="{FF2B5EF4-FFF2-40B4-BE49-F238E27FC236}">
              <a16:creationId xmlns:a16="http://schemas.microsoft.com/office/drawing/2014/main" id="{3EBF2347-371B-400B-9039-7DAAE6A13E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00" name="Text Box 6">
          <a:extLst>
            <a:ext uri="{FF2B5EF4-FFF2-40B4-BE49-F238E27FC236}">
              <a16:creationId xmlns:a16="http://schemas.microsoft.com/office/drawing/2014/main" id="{90A6677A-2472-4E38-9CD8-59B7A3002F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01" name="Text Box 7">
          <a:extLst>
            <a:ext uri="{FF2B5EF4-FFF2-40B4-BE49-F238E27FC236}">
              <a16:creationId xmlns:a16="http://schemas.microsoft.com/office/drawing/2014/main" id="{978F5619-B3B5-4801-AF59-D6F9F92DC5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02" name="Text Box 8">
          <a:extLst>
            <a:ext uri="{FF2B5EF4-FFF2-40B4-BE49-F238E27FC236}">
              <a16:creationId xmlns:a16="http://schemas.microsoft.com/office/drawing/2014/main" id="{7E77E166-F682-44D1-A7B4-7174F8A9C0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03" name="Text Box 9">
          <a:extLst>
            <a:ext uri="{FF2B5EF4-FFF2-40B4-BE49-F238E27FC236}">
              <a16:creationId xmlns:a16="http://schemas.microsoft.com/office/drawing/2014/main" id="{CEF60910-1EFC-491F-91CF-012FED7FC4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04" name="Text Box 10">
          <a:extLst>
            <a:ext uri="{FF2B5EF4-FFF2-40B4-BE49-F238E27FC236}">
              <a16:creationId xmlns:a16="http://schemas.microsoft.com/office/drawing/2014/main" id="{9FDE62E7-9112-4119-B735-6B05175534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05" name="Text Box 11">
          <a:extLst>
            <a:ext uri="{FF2B5EF4-FFF2-40B4-BE49-F238E27FC236}">
              <a16:creationId xmlns:a16="http://schemas.microsoft.com/office/drawing/2014/main" id="{49602AA2-D08E-4CFB-A7E3-A9AF77CD75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06" name="Text Box 12">
          <a:extLst>
            <a:ext uri="{FF2B5EF4-FFF2-40B4-BE49-F238E27FC236}">
              <a16:creationId xmlns:a16="http://schemas.microsoft.com/office/drawing/2014/main" id="{B5E66158-0BB2-4545-9824-5EABFBFE90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07" name="Text Box 13">
          <a:extLst>
            <a:ext uri="{FF2B5EF4-FFF2-40B4-BE49-F238E27FC236}">
              <a16:creationId xmlns:a16="http://schemas.microsoft.com/office/drawing/2014/main" id="{F748C00C-E6D4-422A-96CB-B2109EFAA6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08" name="Text Box 14">
          <a:extLst>
            <a:ext uri="{FF2B5EF4-FFF2-40B4-BE49-F238E27FC236}">
              <a16:creationId xmlns:a16="http://schemas.microsoft.com/office/drawing/2014/main" id="{394DBCCF-508D-4BDD-A3B3-FDD9BA8B58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07326F18-1208-4088-82CA-57431A18DC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10" name="Text Box 16">
          <a:extLst>
            <a:ext uri="{FF2B5EF4-FFF2-40B4-BE49-F238E27FC236}">
              <a16:creationId xmlns:a16="http://schemas.microsoft.com/office/drawing/2014/main" id="{63E67859-2CF4-4682-9B49-440BE4F8D9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11" name="Text Box 17">
          <a:extLst>
            <a:ext uri="{FF2B5EF4-FFF2-40B4-BE49-F238E27FC236}">
              <a16:creationId xmlns:a16="http://schemas.microsoft.com/office/drawing/2014/main" id="{6A63DD67-F770-4A39-9C2A-77AAD1B6F8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12" name="Text Box 18">
          <a:extLst>
            <a:ext uri="{FF2B5EF4-FFF2-40B4-BE49-F238E27FC236}">
              <a16:creationId xmlns:a16="http://schemas.microsoft.com/office/drawing/2014/main" id="{ADF63C0E-36B9-4BDE-9D56-9E0C3829A8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13" name="Text Box 19">
          <a:extLst>
            <a:ext uri="{FF2B5EF4-FFF2-40B4-BE49-F238E27FC236}">
              <a16:creationId xmlns:a16="http://schemas.microsoft.com/office/drawing/2014/main" id="{581A604F-A037-4F8E-9053-9BFB4A1ED6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14" name="Text Box 20">
          <a:extLst>
            <a:ext uri="{FF2B5EF4-FFF2-40B4-BE49-F238E27FC236}">
              <a16:creationId xmlns:a16="http://schemas.microsoft.com/office/drawing/2014/main" id="{E3E2F2AA-79DE-497B-94B2-01E2187CCE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15" name="Text Box 21">
          <a:extLst>
            <a:ext uri="{FF2B5EF4-FFF2-40B4-BE49-F238E27FC236}">
              <a16:creationId xmlns:a16="http://schemas.microsoft.com/office/drawing/2014/main" id="{24965F8F-9C35-4D75-BD38-7BD508BB5B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16" name="Text Box 22">
          <a:extLst>
            <a:ext uri="{FF2B5EF4-FFF2-40B4-BE49-F238E27FC236}">
              <a16:creationId xmlns:a16="http://schemas.microsoft.com/office/drawing/2014/main" id="{9CBF7D36-6ADA-466A-AD0A-A9705D30BA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id="{3507F617-6CD3-4998-A426-FC917216ED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E639E2B0-F5CE-48C6-8CFE-15B9CAA61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19" name="Text Box 3">
          <a:extLst>
            <a:ext uri="{FF2B5EF4-FFF2-40B4-BE49-F238E27FC236}">
              <a16:creationId xmlns:a16="http://schemas.microsoft.com/office/drawing/2014/main" id="{E55106EB-A141-494E-A7CE-3D64D3C578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20" name="Text Box 4">
          <a:extLst>
            <a:ext uri="{FF2B5EF4-FFF2-40B4-BE49-F238E27FC236}">
              <a16:creationId xmlns:a16="http://schemas.microsoft.com/office/drawing/2014/main" id="{7C007568-0729-4BB5-92B4-5DE3063F7D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21" name="Text Box 5">
          <a:extLst>
            <a:ext uri="{FF2B5EF4-FFF2-40B4-BE49-F238E27FC236}">
              <a16:creationId xmlns:a16="http://schemas.microsoft.com/office/drawing/2014/main" id="{788F473F-7DAD-4B1C-88F3-661C489FA7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22" name="Text Box 6">
          <a:extLst>
            <a:ext uri="{FF2B5EF4-FFF2-40B4-BE49-F238E27FC236}">
              <a16:creationId xmlns:a16="http://schemas.microsoft.com/office/drawing/2014/main" id="{2CFECA16-341D-4FD3-B359-10B68DBCE1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23" name="Text Box 7">
          <a:extLst>
            <a:ext uri="{FF2B5EF4-FFF2-40B4-BE49-F238E27FC236}">
              <a16:creationId xmlns:a16="http://schemas.microsoft.com/office/drawing/2014/main" id="{49FD9DCC-5582-4CC9-A994-29E240604D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24" name="Text Box 8">
          <a:extLst>
            <a:ext uri="{FF2B5EF4-FFF2-40B4-BE49-F238E27FC236}">
              <a16:creationId xmlns:a16="http://schemas.microsoft.com/office/drawing/2014/main" id="{3278CB0E-DC8A-43A7-9F0E-5D29EF74F4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25" name="Text Box 9">
          <a:extLst>
            <a:ext uri="{FF2B5EF4-FFF2-40B4-BE49-F238E27FC236}">
              <a16:creationId xmlns:a16="http://schemas.microsoft.com/office/drawing/2014/main" id="{BA2FE0F9-5FAF-405A-A11E-C2DA2DBB5D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26" name="Text Box 10">
          <a:extLst>
            <a:ext uri="{FF2B5EF4-FFF2-40B4-BE49-F238E27FC236}">
              <a16:creationId xmlns:a16="http://schemas.microsoft.com/office/drawing/2014/main" id="{259F70DE-67F3-44D8-AD96-D10FB54373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27" name="Text Box 11">
          <a:extLst>
            <a:ext uri="{FF2B5EF4-FFF2-40B4-BE49-F238E27FC236}">
              <a16:creationId xmlns:a16="http://schemas.microsoft.com/office/drawing/2014/main" id="{F4FC1885-C2ED-40A7-94B9-F02017A4BB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28" name="Text Box 12">
          <a:extLst>
            <a:ext uri="{FF2B5EF4-FFF2-40B4-BE49-F238E27FC236}">
              <a16:creationId xmlns:a16="http://schemas.microsoft.com/office/drawing/2014/main" id="{0E1F0BD0-101E-40EB-B615-ABC1DD0413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29" name="Text Box 13">
          <a:extLst>
            <a:ext uri="{FF2B5EF4-FFF2-40B4-BE49-F238E27FC236}">
              <a16:creationId xmlns:a16="http://schemas.microsoft.com/office/drawing/2014/main" id="{7866FB64-F57B-4C54-8630-3D9B4BD840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30" name="Text Box 14">
          <a:extLst>
            <a:ext uri="{FF2B5EF4-FFF2-40B4-BE49-F238E27FC236}">
              <a16:creationId xmlns:a16="http://schemas.microsoft.com/office/drawing/2014/main" id="{A648C0BF-E1AE-4618-BEBB-EFB4A2307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D7520542-3216-4B64-AA76-BCA6A5C195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32" name="Text Box 16">
          <a:extLst>
            <a:ext uri="{FF2B5EF4-FFF2-40B4-BE49-F238E27FC236}">
              <a16:creationId xmlns:a16="http://schemas.microsoft.com/office/drawing/2014/main" id="{4C255995-A001-4BD2-BC50-15B66797C7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33" name="Text Box 17">
          <a:extLst>
            <a:ext uri="{FF2B5EF4-FFF2-40B4-BE49-F238E27FC236}">
              <a16:creationId xmlns:a16="http://schemas.microsoft.com/office/drawing/2014/main" id="{E0BB8BFA-F574-46F0-BA55-DE426FF3F9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34" name="Text Box 18">
          <a:extLst>
            <a:ext uri="{FF2B5EF4-FFF2-40B4-BE49-F238E27FC236}">
              <a16:creationId xmlns:a16="http://schemas.microsoft.com/office/drawing/2014/main" id="{655A9909-C299-458D-8850-8E41757AD1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35" name="Text Box 19">
          <a:extLst>
            <a:ext uri="{FF2B5EF4-FFF2-40B4-BE49-F238E27FC236}">
              <a16:creationId xmlns:a16="http://schemas.microsoft.com/office/drawing/2014/main" id="{AB2998CE-E70B-4B35-A1C5-5266398A1B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36" name="Text Box 20">
          <a:extLst>
            <a:ext uri="{FF2B5EF4-FFF2-40B4-BE49-F238E27FC236}">
              <a16:creationId xmlns:a16="http://schemas.microsoft.com/office/drawing/2014/main" id="{3BEDBF7D-7836-49B6-A76F-2F0D7D813A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37" name="Text Box 21">
          <a:extLst>
            <a:ext uri="{FF2B5EF4-FFF2-40B4-BE49-F238E27FC236}">
              <a16:creationId xmlns:a16="http://schemas.microsoft.com/office/drawing/2014/main" id="{1319F681-FA0E-4A77-A8EE-E72F11FF30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38" name="Text Box 22">
          <a:extLst>
            <a:ext uri="{FF2B5EF4-FFF2-40B4-BE49-F238E27FC236}">
              <a16:creationId xmlns:a16="http://schemas.microsoft.com/office/drawing/2014/main" id="{1879CF26-FC39-4996-AC66-541BB400F5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118CF578-3384-4866-BF0F-D404CBE3FD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EFEE0310-7F4E-4691-A1FA-C214093110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41" name="Text Box 3">
          <a:extLst>
            <a:ext uri="{FF2B5EF4-FFF2-40B4-BE49-F238E27FC236}">
              <a16:creationId xmlns:a16="http://schemas.microsoft.com/office/drawing/2014/main" id="{72952585-5CE5-497D-91FB-CD670E06BF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42" name="Text Box 4">
          <a:extLst>
            <a:ext uri="{FF2B5EF4-FFF2-40B4-BE49-F238E27FC236}">
              <a16:creationId xmlns:a16="http://schemas.microsoft.com/office/drawing/2014/main" id="{7EFCF5B9-2B8B-49A7-9548-32768AE04B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43" name="Text Box 5">
          <a:extLst>
            <a:ext uri="{FF2B5EF4-FFF2-40B4-BE49-F238E27FC236}">
              <a16:creationId xmlns:a16="http://schemas.microsoft.com/office/drawing/2014/main" id="{E869A178-4CAD-405E-B968-9061904A8D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44" name="Text Box 6">
          <a:extLst>
            <a:ext uri="{FF2B5EF4-FFF2-40B4-BE49-F238E27FC236}">
              <a16:creationId xmlns:a16="http://schemas.microsoft.com/office/drawing/2014/main" id="{F0933A07-FE55-455E-9FCA-CC8051F16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45" name="Text Box 7">
          <a:extLst>
            <a:ext uri="{FF2B5EF4-FFF2-40B4-BE49-F238E27FC236}">
              <a16:creationId xmlns:a16="http://schemas.microsoft.com/office/drawing/2014/main" id="{BD9E8E33-D3E2-4820-87BE-ECF850C025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46" name="Text Box 8">
          <a:extLst>
            <a:ext uri="{FF2B5EF4-FFF2-40B4-BE49-F238E27FC236}">
              <a16:creationId xmlns:a16="http://schemas.microsoft.com/office/drawing/2014/main" id="{23A65CFA-F64F-4E1F-9191-438ED7873E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47" name="Text Box 9">
          <a:extLst>
            <a:ext uri="{FF2B5EF4-FFF2-40B4-BE49-F238E27FC236}">
              <a16:creationId xmlns:a16="http://schemas.microsoft.com/office/drawing/2014/main" id="{46D22B82-9745-42B5-9BFA-A273A75772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48" name="Text Box 10">
          <a:extLst>
            <a:ext uri="{FF2B5EF4-FFF2-40B4-BE49-F238E27FC236}">
              <a16:creationId xmlns:a16="http://schemas.microsoft.com/office/drawing/2014/main" id="{00233149-4265-455F-B0A7-85811AE418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49" name="Text Box 11">
          <a:extLst>
            <a:ext uri="{FF2B5EF4-FFF2-40B4-BE49-F238E27FC236}">
              <a16:creationId xmlns:a16="http://schemas.microsoft.com/office/drawing/2014/main" id="{AAFF458D-9C04-4EDE-B3E5-662F4BF98B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50" name="Text Box 12">
          <a:extLst>
            <a:ext uri="{FF2B5EF4-FFF2-40B4-BE49-F238E27FC236}">
              <a16:creationId xmlns:a16="http://schemas.microsoft.com/office/drawing/2014/main" id="{920217EA-21DA-494B-B52C-258B73CB52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51" name="Text Box 13">
          <a:extLst>
            <a:ext uri="{FF2B5EF4-FFF2-40B4-BE49-F238E27FC236}">
              <a16:creationId xmlns:a16="http://schemas.microsoft.com/office/drawing/2014/main" id="{8F08C800-A1E1-489B-94F8-44A86CE3F4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52" name="Text Box 14">
          <a:extLst>
            <a:ext uri="{FF2B5EF4-FFF2-40B4-BE49-F238E27FC236}">
              <a16:creationId xmlns:a16="http://schemas.microsoft.com/office/drawing/2014/main" id="{47FC6C9C-F739-40B9-8D5E-6FDACA8C42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4C797683-09AF-4825-AFE9-C437F45623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54" name="Text Box 16">
          <a:extLst>
            <a:ext uri="{FF2B5EF4-FFF2-40B4-BE49-F238E27FC236}">
              <a16:creationId xmlns:a16="http://schemas.microsoft.com/office/drawing/2014/main" id="{1414E9ED-C845-4E8E-9A68-744505057F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55" name="Text Box 17">
          <a:extLst>
            <a:ext uri="{FF2B5EF4-FFF2-40B4-BE49-F238E27FC236}">
              <a16:creationId xmlns:a16="http://schemas.microsoft.com/office/drawing/2014/main" id="{5553816A-48A3-42B9-AC00-BEDD43B75F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56" name="Text Box 18">
          <a:extLst>
            <a:ext uri="{FF2B5EF4-FFF2-40B4-BE49-F238E27FC236}">
              <a16:creationId xmlns:a16="http://schemas.microsoft.com/office/drawing/2014/main" id="{897C6240-2FF5-4562-BF2C-A384A28D1D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57" name="Text Box 19">
          <a:extLst>
            <a:ext uri="{FF2B5EF4-FFF2-40B4-BE49-F238E27FC236}">
              <a16:creationId xmlns:a16="http://schemas.microsoft.com/office/drawing/2014/main" id="{5ACE49B1-1264-4FC8-BA8F-662083753B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58" name="Text Box 20">
          <a:extLst>
            <a:ext uri="{FF2B5EF4-FFF2-40B4-BE49-F238E27FC236}">
              <a16:creationId xmlns:a16="http://schemas.microsoft.com/office/drawing/2014/main" id="{482FC3E9-4806-421C-B193-BB36E20EEA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59" name="Text Box 21">
          <a:extLst>
            <a:ext uri="{FF2B5EF4-FFF2-40B4-BE49-F238E27FC236}">
              <a16:creationId xmlns:a16="http://schemas.microsoft.com/office/drawing/2014/main" id="{A4A1970D-3611-4EEE-A350-58EF237B8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60" name="Text Box 22">
          <a:extLst>
            <a:ext uri="{FF2B5EF4-FFF2-40B4-BE49-F238E27FC236}">
              <a16:creationId xmlns:a16="http://schemas.microsoft.com/office/drawing/2014/main" id="{A0C4AD1A-DE0C-49C6-B6FF-3EE6881CB8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0BBE70D4-D83B-4A20-A6A9-D777515722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CE1F8E4A-AAA7-4096-AE4F-7C64FB94AA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63" name="Text Box 3">
          <a:extLst>
            <a:ext uri="{FF2B5EF4-FFF2-40B4-BE49-F238E27FC236}">
              <a16:creationId xmlns:a16="http://schemas.microsoft.com/office/drawing/2014/main" id="{94BBCDB2-16EE-45EB-A8DD-F8CD905781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64" name="Text Box 4">
          <a:extLst>
            <a:ext uri="{FF2B5EF4-FFF2-40B4-BE49-F238E27FC236}">
              <a16:creationId xmlns:a16="http://schemas.microsoft.com/office/drawing/2014/main" id="{36FC2277-03AB-4338-B9EF-52E7195F7C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65" name="Text Box 5">
          <a:extLst>
            <a:ext uri="{FF2B5EF4-FFF2-40B4-BE49-F238E27FC236}">
              <a16:creationId xmlns:a16="http://schemas.microsoft.com/office/drawing/2014/main" id="{2534BA04-88A5-47B4-B536-524A57F533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66" name="Text Box 6">
          <a:extLst>
            <a:ext uri="{FF2B5EF4-FFF2-40B4-BE49-F238E27FC236}">
              <a16:creationId xmlns:a16="http://schemas.microsoft.com/office/drawing/2014/main" id="{7D4C6083-CD1B-4939-B629-FF133CE068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67" name="Text Box 7">
          <a:extLst>
            <a:ext uri="{FF2B5EF4-FFF2-40B4-BE49-F238E27FC236}">
              <a16:creationId xmlns:a16="http://schemas.microsoft.com/office/drawing/2014/main" id="{8082D480-8F56-48D9-80D3-278323EEA3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68" name="Text Box 8">
          <a:extLst>
            <a:ext uri="{FF2B5EF4-FFF2-40B4-BE49-F238E27FC236}">
              <a16:creationId xmlns:a16="http://schemas.microsoft.com/office/drawing/2014/main" id="{3ABE3518-F55F-4B5A-932F-D2AC14D3F1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69" name="Text Box 9">
          <a:extLst>
            <a:ext uri="{FF2B5EF4-FFF2-40B4-BE49-F238E27FC236}">
              <a16:creationId xmlns:a16="http://schemas.microsoft.com/office/drawing/2014/main" id="{A362E7C0-F125-4EF9-8B86-246E4A9928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70" name="Text Box 10">
          <a:extLst>
            <a:ext uri="{FF2B5EF4-FFF2-40B4-BE49-F238E27FC236}">
              <a16:creationId xmlns:a16="http://schemas.microsoft.com/office/drawing/2014/main" id="{A663AD46-0213-4F2B-BC23-ED023C2977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71" name="Text Box 11">
          <a:extLst>
            <a:ext uri="{FF2B5EF4-FFF2-40B4-BE49-F238E27FC236}">
              <a16:creationId xmlns:a16="http://schemas.microsoft.com/office/drawing/2014/main" id="{4522B844-3B82-4BBA-8FC4-8E35CFEFC6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72" name="Text Box 12">
          <a:extLst>
            <a:ext uri="{FF2B5EF4-FFF2-40B4-BE49-F238E27FC236}">
              <a16:creationId xmlns:a16="http://schemas.microsoft.com/office/drawing/2014/main" id="{098A9616-80A2-4837-B737-FF9832AF0B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73" name="Text Box 13">
          <a:extLst>
            <a:ext uri="{FF2B5EF4-FFF2-40B4-BE49-F238E27FC236}">
              <a16:creationId xmlns:a16="http://schemas.microsoft.com/office/drawing/2014/main" id="{7FC969C7-3C3A-4393-AC6E-A790C50457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74" name="Text Box 14">
          <a:extLst>
            <a:ext uri="{FF2B5EF4-FFF2-40B4-BE49-F238E27FC236}">
              <a16:creationId xmlns:a16="http://schemas.microsoft.com/office/drawing/2014/main" id="{9FDF4D82-5877-40EC-8D93-E08EDC1897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854D821E-E2CC-46A6-9390-9EE7340937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76" name="Text Box 16">
          <a:extLst>
            <a:ext uri="{FF2B5EF4-FFF2-40B4-BE49-F238E27FC236}">
              <a16:creationId xmlns:a16="http://schemas.microsoft.com/office/drawing/2014/main" id="{BE219F03-525F-487B-9A24-184233D516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8B9626C6-A60C-49CD-94DC-DC6321D1DC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CFB73891-FDDC-4E31-ADD9-480A264F3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79" name="Text Box 3">
          <a:extLst>
            <a:ext uri="{FF2B5EF4-FFF2-40B4-BE49-F238E27FC236}">
              <a16:creationId xmlns:a16="http://schemas.microsoft.com/office/drawing/2014/main" id="{408635AA-5EF2-4EAE-8766-F94B509514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80" name="Text Box 4">
          <a:extLst>
            <a:ext uri="{FF2B5EF4-FFF2-40B4-BE49-F238E27FC236}">
              <a16:creationId xmlns:a16="http://schemas.microsoft.com/office/drawing/2014/main" id="{D9EF4F50-3FE5-45F1-BE31-92E2197525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81" name="Text Box 5">
          <a:extLst>
            <a:ext uri="{FF2B5EF4-FFF2-40B4-BE49-F238E27FC236}">
              <a16:creationId xmlns:a16="http://schemas.microsoft.com/office/drawing/2014/main" id="{09C59E85-C636-4C61-8953-445E62970F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82" name="Text Box 6">
          <a:extLst>
            <a:ext uri="{FF2B5EF4-FFF2-40B4-BE49-F238E27FC236}">
              <a16:creationId xmlns:a16="http://schemas.microsoft.com/office/drawing/2014/main" id="{14BDA404-E356-4C38-B5A1-4852D87F72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83" name="Text Box 7">
          <a:extLst>
            <a:ext uri="{FF2B5EF4-FFF2-40B4-BE49-F238E27FC236}">
              <a16:creationId xmlns:a16="http://schemas.microsoft.com/office/drawing/2014/main" id="{72D89503-4A02-4D9C-AB8A-9897BACC55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84" name="Text Box 8">
          <a:extLst>
            <a:ext uri="{FF2B5EF4-FFF2-40B4-BE49-F238E27FC236}">
              <a16:creationId xmlns:a16="http://schemas.microsoft.com/office/drawing/2014/main" id="{A486043E-F55E-456F-B6E6-85595C10DB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85" name="Text Box 9">
          <a:extLst>
            <a:ext uri="{FF2B5EF4-FFF2-40B4-BE49-F238E27FC236}">
              <a16:creationId xmlns:a16="http://schemas.microsoft.com/office/drawing/2014/main" id="{3D2DF027-888C-48AB-994A-26310B52A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86" name="Text Box 10">
          <a:extLst>
            <a:ext uri="{FF2B5EF4-FFF2-40B4-BE49-F238E27FC236}">
              <a16:creationId xmlns:a16="http://schemas.microsoft.com/office/drawing/2014/main" id="{EDDC8515-D49C-4304-9D8A-A6CB4E5A65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87" name="Text Box 11">
          <a:extLst>
            <a:ext uri="{FF2B5EF4-FFF2-40B4-BE49-F238E27FC236}">
              <a16:creationId xmlns:a16="http://schemas.microsoft.com/office/drawing/2014/main" id="{443CC9D0-6994-48EB-8955-353F253B8F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88" name="Text Box 12">
          <a:extLst>
            <a:ext uri="{FF2B5EF4-FFF2-40B4-BE49-F238E27FC236}">
              <a16:creationId xmlns:a16="http://schemas.microsoft.com/office/drawing/2014/main" id="{6DC7D021-E23A-4208-9E00-94509BB945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89" name="Text Box 13">
          <a:extLst>
            <a:ext uri="{FF2B5EF4-FFF2-40B4-BE49-F238E27FC236}">
              <a16:creationId xmlns:a16="http://schemas.microsoft.com/office/drawing/2014/main" id="{31D8D8FF-2F63-446D-A2E3-5E23306E4A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90" name="Text Box 14">
          <a:extLst>
            <a:ext uri="{FF2B5EF4-FFF2-40B4-BE49-F238E27FC236}">
              <a16:creationId xmlns:a16="http://schemas.microsoft.com/office/drawing/2014/main" id="{C46EB30D-C0C4-4099-A817-10460034D4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7EE7178E-CBC4-4F31-8806-9FCAD18DA3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92" name="Text Box 16">
          <a:extLst>
            <a:ext uri="{FF2B5EF4-FFF2-40B4-BE49-F238E27FC236}">
              <a16:creationId xmlns:a16="http://schemas.microsoft.com/office/drawing/2014/main" id="{3D86F615-017C-400A-B2D9-E44A58F6DC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93" name="Text Box 17">
          <a:extLst>
            <a:ext uri="{FF2B5EF4-FFF2-40B4-BE49-F238E27FC236}">
              <a16:creationId xmlns:a16="http://schemas.microsoft.com/office/drawing/2014/main" id="{D4A24C42-77FD-48E0-A255-DA5CED7C3B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94" name="Text Box 18">
          <a:extLst>
            <a:ext uri="{FF2B5EF4-FFF2-40B4-BE49-F238E27FC236}">
              <a16:creationId xmlns:a16="http://schemas.microsoft.com/office/drawing/2014/main" id="{7931C400-3C0B-42A9-BA02-E9F2FC8156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95" name="Text Box 19">
          <a:extLst>
            <a:ext uri="{FF2B5EF4-FFF2-40B4-BE49-F238E27FC236}">
              <a16:creationId xmlns:a16="http://schemas.microsoft.com/office/drawing/2014/main" id="{E84A9427-88BF-478D-9A58-D2019B40BB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96" name="Text Box 20">
          <a:extLst>
            <a:ext uri="{FF2B5EF4-FFF2-40B4-BE49-F238E27FC236}">
              <a16:creationId xmlns:a16="http://schemas.microsoft.com/office/drawing/2014/main" id="{3654F69A-C699-4141-8FA5-3C5CD594EA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97" name="Text Box 21">
          <a:extLst>
            <a:ext uri="{FF2B5EF4-FFF2-40B4-BE49-F238E27FC236}">
              <a16:creationId xmlns:a16="http://schemas.microsoft.com/office/drawing/2014/main" id="{A7225577-5EA7-45E7-A402-C121991FCF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98" name="Text Box 22">
          <a:extLst>
            <a:ext uri="{FF2B5EF4-FFF2-40B4-BE49-F238E27FC236}">
              <a16:creationId xmlns:a16="http://schemas.microsoft.com/office/drawing/2014/main" id="{8B63FDC9-3725-430A-972E-27EC7FFA45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id="{D47EBE5C-66C2-41E8-96D9-B00CFCED99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45F7BC9D-B5E3-4F12-AD92-7D7CF48120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01" name="Text Box 3">
          <a:extLst>
            <a:ext uri="{FF2B5EF4-FFF2-40B4-BE49-F238E27FC236}">
              <a16:creationId xmlns:a16="http://schemas.microsoft.com/office/drawing/2014/main" id="{BEE5147C-8BE9-44DF-891F-1355E65C8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02" name="Text Box 4">
          <a:extLst>
            <a:ext uri="{FF2B5EF4-FFF2-40B4-BE49-F238E27FC236}">
              <a16:creationId xmlns:a16="http://schemas.microsoft.com/office/drawing/2014/main" id="{4312D34D-7709-44A2-9CE3-FAA1B0B185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03" name="Text Box 5">
          <a:extLst>
            <a:ext uri="{FF2B5EF4-FFF2-40B4-BE49-F238E27FC236}">
              <a16:creationId xmlns:a16="http://schemas.microsoft.com/office/drawing/2014/main" id="{3843F1E4-A972-4698-948F-85150D9F44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04" name="Text Box 6">
          <a:extLst>
            <a:ext uri="{FF2B5EF4-FFF2-40B4-BE49-F238E27FC236}">
              <a16:creationId xmlns:a16="http://schemas.microsoft.com/office/drawing/2014/main" id="{963D7C34-8854-4967-946C-A23B06D4FE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05" name="Text Box 7">
          <a:extLst>
            <a:ext uri="{FF2B5EF4-FFF2-40B4-BE49-F238E27FC236}">
              <a16:creationId xmlns:a16="http://schemas.microsoft.com/office/drawing/2014/main" id="{28D52D82-AE3F-411D-A26B-8BB2769D6E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06" name="Text Box 8">
          <a:extLst>
            <a:ext uri="{FF2B5EF4-FFF2-40B4-BE49-F238E27FC236}">
              <a16:creationId xmlns:a16="http://schemas.microsoft.com/office/drawing/2014/main" id="{168B42B6-27CF-463C-B1FA-0CF99583A5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07" name="Text Box 9">
          <a:extLst>
            <a:ext uri="{FF2B5EF4-FFF2-40B4-BE49-F238E27FC236}">
              <a16:creationId xmlns:a16="http://schemas.microsoft.com/office/drawing/2014/main" id="{C46B8E10-C015-4EB0-816D-48D4701202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08" name="Text Box 10">
          <a:extLst>
            <a:ext uri="{FF2B5EF4-FFF2-40B4-BE49-F238E27FC236}">
              <a16:creationId xmlns:a16="http://schemas.microsoft.com/office/drawing/2014/main" id="{7E4E3385-F17B-4525-BA09-D1FD6A631B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09" name="Text Box 11">
          <a:extLst>
            <a:ext uri="{FF2B5EF4-FFF2-40B4-BE49-F238E27FC236}">
              <a16:creationId xmlns:a16="http://schemas.microsoft.com/office/drawing/2014/main" id="{86C5FB87-5AC5-4505-A167-C04A1962C4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10" name="Text Box 12">
          <a:extLst>
            <a:ext uri="{FF2B5EF4-FFF2-40B4-BE49-F238E27FC236}">
              <a16:creationId xmlns:a16="http://schemas.microsoft.com/office/drawing/2014/main" id="{BBD6841B-DCD1-4EF4-887A-43F3E44C13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11" name="Text Box 13">
          <a:extLst>
            <a:ext uri="{FF2B5EF4-FFF2-40B4-BE49-F238E27FC236}">
              <a16:creationId xmlns:a16="http://schemas.microsoft.com/office/drawing/2014/main" id="{7DCF612D-46BD-45E9-A47E-D581A29C23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12" name="Text Box 14">
          <a:extLst>
            <a:ext uri="{FF2B5EF4-FFF2-40B4-BE49-F238E27FC236}">
              <a16:creationId xmlns:a16="http://schemas.microsoft.com/office/drawing/2014/main" id="{E49C5CB2-DC96-421C-B668-4CBC07665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7812CEA3-41CC-40B4-A448-CC2BE54BD3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14" name="Text Box 16">
          <a:extLst>
            <a:ext uri="{FF2B5EF4-FFF2-40B4-BE49-F238E27FC236}">
              <a16:creationId xmlns:a16="http://schemas.microsoft.com/office/drawing/2014/main" id="{F70BB2D9-7456-43D0-A2C6-2D10615E3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15" name="Text Box 17">
          <a:extLst>
            <a:ext uri="{FF2B5EF4-FFF2-40B4-BE49-F238E27FC236}">
              <a16:creationId xmlns:a16="http://schemas.microsoft.com/office/drawing/2014/main" id="{1533236B-0219-4184-A7F5-787314AA46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16" name="Text Box 18">
          <a:extLst>
            <a:ext uri="{FF2B5EF4-FFF2-40B4-BE49-F238E27FC236}">
              <a16:creationId xmlns:a16="http://schemas.microsoft.com/office/drawing/2014/main" id="{4E91DE9A-FC61-4760-A195-A4FB5B85ED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17" name="Text Box 19">
          <a:extLst>
            <a:ext uri="{FF2B5EF4-FFF2-40B4-BE49-F238E27FC236}">
              <a16:creationId xmlns:a16="http://schemas.microsoft.com/office/drawing/2014/main" id="{5293A7FE-ABAD-49CB-9E22-EEA3BA274F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18" name="Text Box 20">
          <a:extLst>
            <a:ext uri="{FF2B5EF4-FFF2-40B4-BE49-F238E27FC236}">
              <a16:creationId xmlns:a16="http://schemas.microsoft.com/office/drawing/2014/main" id="{03F02AB0-CC0E-4896-841F-04437CB891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19" name="Text Box 21">
          <a:extLst>
            <a:ext uri="{FF2B5EF4-FFF2-40B4-BE49-F238E27FC236}">
              <a16:creationId xmlns:a16="http://schemas.microsoft.com/office/drawing/2014/main" id="{90BEBD7C-FBE9-4156-8DCB-67C3F642BF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20" name="Text Box 22">
          <a:extLst>
            <a:ext uri="{FF2B5EF4-FFF2-40B4-BE49-F238E27FC236}">
              <a16:creationId xmlns:a16="http://schemas.microsoft.com/office/drawing/2014/main" id="{FC489488-70B6-4A6C-BAFF-9E5A152E1D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B680CD24-7442-4A41-86CE-33133954EC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2C3EEBF9-231B-42B2-95F8-07629387DF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23" name="Text Box 3">
          <a:extLst>
            <a:ext uri="{FF2B5EF4-FFF2-40B4-BE49-F238E27FC236}">
              <a16:creationId xmlns:a16="http://schemas.microsoft.com/office/drawing/2014/main" id="{17F49B19-4A24-4DB1-A389-75FFCC395C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24" name="Text Box 4">
          <a:extLst>
            <a:ext uri="{FF2B5EF4-FFF2-40B4-BE49-F238E27FC236}">
              <a16:creationId xmlns:a16="http://schemas.microsoft.com/office/drawing/2014/main" id="{4FE8034A-1D10-462F-84FB-454DD4D052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25" name="Text Box 5">
          <a:extLst>
            <a:ext uri="{FF2B5EF4-FFF2-40B4-BE49-F238E27FC236}">
              <a16:creationId xmlns:a16="http://schemas.microsoft.com/office/drawing/2014/main" id="{AB7F71A8-F490-4190-8E43-4F2CDEDF1E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26" name="Text Box 6">
          <a:extLst>
            <a:ext uri="{FF2B5EF4-FFF2-40B4-BE49-F238E27FC236}">
              <a16:creationId xmlns:a16="http://schemas.microsoft.com/office/drawing/2014/main" id="{044FDBA1-9EE6-4DBB-A827-5AC39B6D12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27" name="Text Box 7">
          <a:extLst>
            <a:ext uri="{FF2B5EF4-FFF2-40B4-BE49-F238E27FC236}">
              <a16:creationId xmlns:a16="http://schemas.microsoft.com/office/drawing/2014/main" id="{1D489413-D388-4A3A-A9F5-4F0E312F6F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28" name="Text Box 8">
          <a:extLst>
            <a:ext uri="{FF2B5EF4-FFF2-40B4-BE49-F238E27FC236}">
              <a16:creationId xmlns:a16="http://schemas.microsoft.com/office/drawing/2014/main" id="{4A4114F4-EDDC-411C-BFB8-3B3CFE1682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29" name="Text Box 9">
          <a:extLst>
            <a:ext uri="{FF2B5EF4-FFF2-40B4-BE49-F238E27FC236}">
              <a16:creationId xmlns:a16="http://schemas.microsoft.com/office/drawing/2014/main" id="{7F0DB046-69DE-4256-95CD-E9AB261244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30" name="Text Box 10">
          <a:extLst>
            <a:ext uri="{FF2B5EF4-FFF2-40B4-BE49-F238E27FC236}">
              <a16:creationId xmlns:a16="http://schemas.microsoft.com/office/drawing/2014/main" id="{45F0021B-0554-486B-A2C9-E07A8B582D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31" name="Text Box 11">
          <a:extLst>
            <a:ext uri="{FF2B5EF4-FFF2-40B4-BE49-F238E27FC236}">
              <a16:creationId xmlns:a16="http://schemas.microsoft.com/office/drawing/2014/main" id="{45B887B4-26DB-4B71-991E-09890A1E47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32" name="Text Box 12">
          <a:extLst>
            <a:ext uri="{FF2B5EF4-FFF2-40B4-BE49-F238E27FC236}">
              <a16:creationId xmlns:a16="http://schemas.microsoft.com/office/drawing/2014/main" id="{4E21E00A-9DBC-40DC-A7E0-2AC73E1E72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33" name="Text Box 13">
          <a:extLst>
            <a:ext uri="{FF2B5EF4-FFF2-40B4-BE49-F238E27FC236}">
              <a16:creationId xmlns:a16="http://schemas.microsoft.com/office/drawing/2014/main" id="{C2E9EA6E-5E2B-4AFB-917B-0F8CED0F16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34" name="Text Box 14">
          <a:extLst>
            <a:ext uri="{FF2B5EF4-FFF2-40B4-BE49-F238E27FC236}">
              <a16:creationId xmlns:a16="http://schemas.microsoft.com/office/drawing/2014/main" id="{BF0B1740-145F-4DD3-8D8F-F9BCC7263D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38</xdr:row>
      <xdr:rowOff>0</xdr:rowOff>
    </xdr:from>
    <xdr:ext cx="2604492" cy="160020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E5B5176F-5712-4B81-8DBA-36E86B6A15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1091045</xdr:colOff>
      <xdr:row>37</xdr:row>
      <xdr:rowOff>346363</xdr:rowOff>
    </xdr:from>
    <xdr:ext cx="2604492" cy="160020"/>
    <xdr:sp macro="" textlink="">
      <xdr:nvSpPr>
        <xdr:cNvPr id="3436" name="Text Box 16">
          <a:extLst>
            <a:ext uri="{FF2B5EF4-FFF2-40B4-BE49-F238E27FC236}">
              <a16:creationId xmlns:a16="http://schemas.microsoft.com/office/drawing/2014/main" id="{1EBEEF35-A932-4711-B9EC-1749CFF87490}"/>
            </a:ext>
          </a:extLst>
        </xdr:cNvPr>
        <xdr:cNvSpPr txBox="1">
          <a:spLocks noChangeArrowheads="1"/>
        </xdr:cNvSpPr>
      </xdr:nvSpPr>
      <xdr:spPr bwMode="auto">
        <a:xfrm>
          <a:off x="2112818" y="15742227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1061358</xdr:colOff>
      <xdr:row>44</xdr:row>
      <xdr:rowOff>0</xdr:rowOff>
    </xdr:from>
    <xdr:ext cx="2604492" cy="160020"/>
    <xdr:sp macro="" textlink="">
      <xdr:nvSpPr>
        <xdr:cNvPr id="3437" name="Text Box 17">
          <a:extLst>
            <a:ext uri="{FF2B5EF4-FFF2-40B4-BE49-F238E27FC236}">
              <a16:creationId xmlns:a16="http://schemas.microsoft.com/office/drawing/2014/main" id="{49464043-13E1-447A-9EE3-699F14FD5877}"/>
            </a:ext>
          </a:extLst>
        </xdr:cNvPr>
        <xdr:cNvSpPr txBox="1">
          <a:spLocks noChangeArrowheads="1"/>
        </xdr:cNvSpPr>
      </xdr:nvSpPr>
      <xdr:spPr bwMode="auto">
        <a:xfrm>
          <a:off x="10912929" y="16682357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M247"/>
  <sheetViews>
    <sheetView view="pageBreakPreview" zoomScale="55" zoomScaleNormal="60" zoomScaleSheetLayoutView="55" workbookViewId="0">
      <selection activeCell="E29" sqref="E29"/>
    </sheetView>
  </sheetViews>
  <sheetFormatPr defaultRowHeight="17.25" customHeight="1" x14ac:dyDescent="0.25"/>
  <cols>
    <col min="1" max="1" width="13.5" style="1" customWidth="1"/>
    <col min="2" max="2" width="65.875" style="1" customWidth="1" collapsed="1"/>
    <col min="3" max="3" width="17.375" style="1" customWidth="1"/>
    <col min="4" max="5" width="16.25" style="1" customWidth="1"/>
    <col min="6" max="6" width="21.25" style="1" customWidth="1"/>
    <col min="7" max="7" width="15.875" style="1" customWidth="1"/>
    <col min="8" max="12" width="15.625" style="1" customWidth="1"/>
    <col min="13" max="13" width="81.375" style="63" customWidth="1"/>
    <col min="14" max="14" width="21.875" style="1" customWidth="1"/>
    <col min="15" max="15" width="10.5" style="1" customWidth="1"/>
    <col min="16" max="256" width="9" style="1"/>
    <col min="257" max="257" width="13.5" style="1" customWidth="1"/>
    <col min="258" max="258" width="67.375" style="1" customWidth="1"/>
    <col min="259" max="259" width="17.375" style="1" customWidth="1"/>
    <col min="260" max="261" width="16.25" style="1" customWidth="1"/>
    <col min="262" max="263" width="15.875" style="1" customWidth="1"/>
    <col min="264" max="268" width="15.625" style="1" customWidth="1"/>
    <col min="269" max="269" width="81.375" style="1" customWidth="1"/>
    <col min="270" max="270" width="11.375" style="1" customWidth="1"/>
    <col min="271" max="271" width="10.5" style="1" customWidth="1"/>
    <col min="272" max="512" width="9" style="1"/>
    <col min="513" max="513" width="13.5" style="1" customWidth="1"/>
    <col min="514" max="514" width="67.375" style="1" customWidth="1"/>
    <col min="515" max="515" width="17.375" style="1" customWidth="1"/>
    <col min="516" max="517" width="16.25" style="1" customWidth="1"/>
    <col min="518" max="519" width="15.875" style="1" customWidth="1"/>
    <col min="520" max="524" width="15.625" style="1" customWidth="1"/>
    <col min="525" max="525" width="81.375" style="1" customWidth="1"/>
    <col min="526" max="526" width="11.375" style="1" customWidth="1"/>
    <col min="527" max="527" width="10.5" style="1" customWidth="1"/>
    <col min="528" max="768" width="9" style="1"/>
    <col min="769" max="769" width="13.5" style="1" customWidth="1"/>
    <col min="770" max="770" width="67.375" style="1" customWidth="1"/>
    <col min="771" max="771" width="17.375" style="1" customWidth="1"/>
    <col min="772" max="773" width="16.25" style="1" customWidth="1"/>
    <col min="774" max="775" width="15.875" style="1" customWidth="1"/>
    <col min="776" max="780" width="15.625" style="1" customWidth="1"/>
    <col min="781" max="781" width="81.375" style="1" customWidth="1"/>
    <col min="782" max="782" width="11.375" style="1" customWidth="1"/>
    <col min="783" max="783" width="10.5" style="1" customWidth="1"/>
    <col min="784" max="1024" width="9" style="1"/>
    <col min="1025" max="1025" width="13.5" style="1" customWidth="1"/>
    <col min="1026" max="1026" width="67.375" style="1" customWidth="1"/>
    <col min="1027" max="1027" width="17.375" style="1" customWidth="1"/>
    <col min="1028" max="1029" width="16.25" style="1" customWidth="1"/>
    <col min="1030" max="1031" width="15.875" style="1" customWidth="1"/>
    <col min="1032" max="1036" width="15.625" style="1" customWidth="1"/>
    <col min="1037" max="1037" width="81.375" style="1" customWidth="1"/>
    <col min="1038" max="1038" width="11.375" style="1" customWidth="1"/>
    <col min="1039" max="1039" width="10.5" style="1" customWidth="1"/>
    <col min="1040" max="1280" width="9" style="1"/>
    <col min="1281" max="1281" width="13.5" style="1" customWidth="1"/>
    <col min="1282" max="1282" width="67.375" style="1" customWidth="1"/>
    <col min="1283" max="1283" width="17.375" style="1" customWidth="1"/>
    <col min="1284" max="1285" width="16.25" style="1" customWidth="1"/>
    <col min="1286" max="1287" width="15.875" style="1" customWidth="1"/>
    <col min="1288" max="1292" width="15.625" style="1" customWidth="1"/>
    <col min="1293" max="1293" width="81.375" style="1" customWidth="1"/>
    <col min="1294" max="1294" width="11.375" style="1" customWidth="1"/>
    <col min="1295" max="1295" width="10.5" style="1" customWidth="1"/>
    <col min="1296" max="1536" width="9" style="1"/>
    <col min="1537" max="1537" width="13.5" style="1" customWidth="1"/>
    <col min="1538" max="1538" width="67.375" style="1" customWidth="1"/>
    <col min="1539" max="1539" width="17.375" style="1" customWidth="1"/>
    <col min="1540" max="1541" width="16.25" style="1" customWidth="1"/>
    <col min="1542" max="1543" width="15.875" style="1" customWidth="1"/>
    <col min="1544" max="1548" width="15.625" style="1" customWidth="1"/>
    <col min="1549" max="1549" width="81.375" style="1" customWidth="1"/>
    <col min="1550" max="1550" width="11.375" style="1" customWidth="1"/>
    <col min="1551" max="1551" width="10.5" style="1" customWidth="1"/>
    <col min="1552" max="1792" width="9" style="1"/>
    <col min="1793" max="1793" width="13.5" style="1" customWidth="1"/>
    <col min="1794" max="1794" width="67.375" style="1" customWidth="1"/>
    <col min="1795" max="1795" width="17.375" style="1" customWidth="1"/>
    <col min="1796" max="1797" width="16.25" style="1" customWidth="1"/>
    <col min="1798" max="1799" width="15.875" style="1" customWidth="1"/>
    <col min="1800" max="1804" width="15.625" style="1" customWidth="1"/>
    <col min="1805" max="1805" width="81.375" style="1" customWidth="1"/>
    <col min="1806" max="1806" width="11.375" style="1" customWidth="1"/>
    <col min="1807" max="1807" width="10.5" style="1" customWidth="1"/>
    <col min="1808" max="2048" width="9" style="1"/>
    <col min="2049" max="2049" width="13.5" style="1" customWidth="1"/>
    <col min="2050" max="2050" width="67.375" style="1" customWidth="1"/>
    <col min="2051" max="2051" width="17.375" style="1" customWidth="1"/>
    <col min="2052" max="2053" width="16.25" style="1" customWidth="1"/>
    <col min="2054" max="2055" width="15.875" style="1" customWidth="1"/>
    <col min="2056" max="2060" width="15.625" style="1" customWidth="1"/>
    <col min="2061" max="2061" width="81.375" style="1" customWidth="1"/>
    <col min="2062" max="2062" width="11.375" style="1" customWidth="1"/>
    <col min="2063" max="2063" width="10.5" style="1" customWidth="1"/>
    <col min="2064" max="2304" width="9" style="1"/>
    <col min="2305" max="2305" width="13.5" style="1" customWidth="1"/>
    <col min="2306" max="2306" width="67.375" style="1" customWidth="1"/>
    <col min="2307" max="2307" width="17.375" style="1" customWidth="1"/>
    <col min="2308" max="2309" width="16.25" style="1" customWidth="1"/>
    <col min="2310" max="2311" width="15.875" style="1" customWidth="1"/>
    <col min="2312" max="2316" width="15.625" style="1" customWidth="1"/>
    <col min="2317" max="2317" width="81.375" style="1" customWidth="1"/>
    <col min="2318" max="2318" width="11.375" style="1" customWidth="1"/>
    <col min="2319" max="2319" width="10.5" style="1" customWidth="1"/>
    <col min="2320" max="2560" width="9" style="1"/>
    <col min="2561" max="2561" width="13.5" style="1" customWidth="1"/>
    <col min="2562" max="2562" width="67.375" style="1" customWidth="1"/>
    <col min="2563" max="2563" width="17.375" style="1" customWidth="1"/>
    <col min="2564" max="2565" width="16.25" style="1" customWidth="1"/>
    <col min="2566" max="2567" width="15.875" style="1" customWidth="1"/>
    <col min="2568" max="2572" width="15.625" style="1" customWidth="1"/>
    <col min="2573" max="2573" width="81.375" style="1" customWidth="1"/>
    <col min="2574" max="2574" width="11.375" style="1" customWidth="1"/>
    <col min="2575" max="2575" width="10.5" style="1" customWidth="1"/>
    <col min="2576" max="2816" width="9" style="1"/>
    <col min="2817" max="2817" width="13.5" style="1" customWidth="1"/>
    <col min="2818" max="2818" width="67.375" style="1" customWidth="1"/>
    <col min="2819" max="2819" width="17.375" style="1" customWidth="1"/>
    <col min="2820" max="2821" width="16.25" style="1" customWidth="1"/>
    <col min="2822" max="2823" width="15.875" style="1" customWidth="1"/>
    <col min="2824" max="2828" width="15.625" style="1" customWidth="1"/>
    <col min="2829" max="2829" width="81.375" style="1" customWidth="1"/>
    <col min="2830" max="2830" width="11.375" style="1" customWidth="1"/>
    <col min="2831" max="2831" width="10.5" style="1" customWidth="1"/>
    <col min="2832" max="3072" width="9" style="1"/>
    <col min="3073" max="3073" width="13.5" style="1" customWidth="1"/>
    <col min="3074" max="3074" width="67.375" style="1" customWidth="1"/>
    <col min="3075" max="3075" width="17.375" style="1" customWidth="1"/>
    <col min="3076" max="3077" width="16.25" style="1" customWidth="1"/>
    <col min="3078" max="3079" width="15.875" style="1" customWidth="1"/>
    <col min="3080" max="3084" width="15.625" style="1" customWidth="1"/>
    <col min="3085" max="3085" width="81.375" style="1" customWidth="1"/>
    <col min="3086" max="3086" width="11.375" style="1" customWidth="1"/>
    <col min="3087" max="3087" width="10.5" style="1" customWidth="1"/>
    <col min="3088" max="3328" width="9" style="1"/>
    <col min="3329" max="3329" width="13.5" style="1" customWidth="1"/>
    <col min="3330" max="3330" width="67.375" style="1" customWidth="1"/>
    <col min="3331" max="3331" width="17.375" style="1" customWidth="1"/>
    <col min="3332" max="3333" width="16.25" style="1" customWidth="1"/>
    <col min="3334" max="3335" width="15.875" style="1" customWidth="1"/>
    <col min="3336" max="3340" width="15.625" style="1" customWidth="1"/>
    <col min="3341" max="3341" width="81.375" style="1" customWidth="1"/>
    <col min="3342" max="3342" width="11.375" style="1" customWidth="1"/>
    <col min="3343" max="3343" width="10.5" style="1" customWidth="1"/>
    <col min="3344" max="3584" width="9" style="1"/>
    <col min="3585" max="3585" width="13.5" style="1" customWidth="1"/>
    <col min="3586" max="3586" width="67.375" style="1" customWidth="1"/>
    <col min="3587" max="3587" width="17.375" style="1" customWidth="1"/>
    <col min="3588" max="3589" width="16.25" style="1" customWidth="1"/>
    <col min="3590" max="3591" width="15.875" style="1" customWidth="1"/>
    <col min="3592" max="3596" width="15.625" style="1" customWidth="1"/>
    <col min="3597" max="3597" width="81.375" style="1" customWidth="1"/>
    <col min="3598" max="3598" width="11.375" style="1" customWidth="1"/>
    <col min="3599" max="3599" width="10.5" style="1" customWidth="1"/>
    <col min="3600" max="3840" width="9" style="1"/>
    <col min="3841" max="3841" width="13.5" style="1" customWidth="1"/>
    <col min="3842" max="3842" width="67.375" style="1" customWidth="1"/>
    <col min="3843" max="3843" width="17.375" style="1" customWidth="1"/>
    <col min="3844" max="3845" width="16.25" style="1" customWidth="1"/>
    <col min="3846" max="3847" width="15.875" style="1" customWidth="1"/>
    <col min="3848" max="3852" width="15.625" style="1" customWidth="1"/>
    <col min="3853" max="3853" width="81.375" style="1" customWidth="1"/>
    <col min="3854" max="3854" width="11.375" style="1" customWidth="1"/>
    <col min="3855" max="3855" width="10.5" style="1" customWidth="1"/>
    <col min="3856" max="4096" width="9" style="1"/>
    <col min="4097" max="4097" width="13.5" style="1" customWidth="1"/>
    <col min="4098" max="4098" width="67.375" style="1" customWidth="1"/>
    <col min="4099" max="4099" width="17.375" style="1" customWidth="1"/>
    <col min="4100" max="4101" width="16.25" style="1" customWidth="1"/>
    <col min="4102" max="4103" width="15.875" style="1" customWidth="1"/>
    <col min="4104" max="4108" width="15.625" style="1" customWidth="1"/>
    <col min="4109" max="4109" width="81.375" style="1" customWidth="1"/>
    <col min="4110" max="4110" width="11.375" style="1" customWidth="1"/>
    <col min="4111" max="4111" width="10.5" style="1" customWidth="1"/>
    <col min="4112" max="4352" width="9" style="1"/>
    <col min="4353" max="4353" width="13.5" style="1" customWidth="1"/>
    <col min="4354" max="4354" width="67.375" style="1" customWidth="1"/>
    <col min="4355" max="4355" width="17.375" style="1" customWidth="1"/>
    <col min="4356" max="4357" width="16.25" style="1" customWidth="1"/>
    <col min="4358" max="4359" width="15.875" style="1" customWidth="1"/>
    <col min="4360" max="4364" width="15.625" style="1" customWidth="1"/>
    <col min="4365" max="4365" width="81.375" style="1" customWidth="1"/>
    <col min="4366" max="4366" width="11.375" style="1" customWidth="1"/>
    <col min="4367" max="4367" width="10.5" style="1" customWidth="1"/>
    <col min="4368" max="4608" width="9" style="1"/>
    <col min="4609" max="4609" width="13.5" style="1" customWidth="1"/>
    <col min="4610" max="4610" width="67.375" style="1" customWidth="1"/>
    <col min="4611" max="4611" width="17.375" style="1" customWidth="1"/>
    <col min="4612" max="4613" width="16.25" style="1" customWidth="1"/>
    <col min="4614" max="4615" width="15.875" style="1" customWidth="1"/>
    <col min="4616" max="4620" width="15.625" style="1" customWidth="1"/>
    <col min="4621" max="4621" width="81.375" style="1" customWidth="1"/>
    <col min="4622" max="4622" width="11.375" style="1" customWidth="1"/>
    <col min="4623" max="4623" width="10.5" style="1" customWidth="1"/>
    <col min="4624" max="4864" width="9" style="1"/>
    <col min="4865" max="4865" width="13.5" style="1" customWidth="1"/>
    <col min="4866" max="4866" width="67.375" style="1" customWidth="1"/>
    <col min="4867" max="4867" width="17.375" style="1" customWidth="1"/>
    <col min="4868" max="4869" width="16.25" style="1" customWidth="1"/>
    <col min="4870" max="4871" width="15.875" style="1" customWidth="1"/>
    <col min="4872" max="4876" width="15.625" style="1" customWidth="1"/>
    <col min="4877" max="4877" width="81.375" style="1" customWidth="1"/>
    <col min="4878" max="4878" width="11.375" style="1" customWidth="1"/>
    <col min="4879" max="4879" width="10.5" style="1" customWidth="1"/>
    <col min="4880" max="5120" width="9" style="1"/>
    <col min="5121" max="5121" width="13.5" style="1" customWidth="1"/>
    <col min="5122" max="5122" width="67.375" style="1" customWidth="1"/>
    <col min="5123" max="5123" width="17.375" style="1" customWidth="1"/>
    <col min="5124" max="5125" width="16.25" style="1" customWidth="1"/>
    <col min="5126" max="5127" width="15.875" style="1" customWidth="1"/>
    <col min="5128" max="5132" width="15.625" style="1" customWidth="1"/>
    <col min="5133" max="5133" width="81.375" style="1" customWidth="1"/>
    <col min="5134" max="5134" width="11.375" style="1" customWidth="1"/>
    <col min="5135" max="5135" width="10.5" style="1" customWidth="1"/>
    <col min="5136" max="5376" width="9" style="1"/>
    <col min="5377" max="5377" width="13.5" style="1" customWidth="1"/>
    <col min="5378" max="5378" width="67.375" style="1" customWidth="1"/>
    <col min="5379" max="5379" width="17.375" style="1" customWidth="1"/>
    <col min="5380" max="5381" width="16.25" style="1" customWidth="1"/>
    <col min="5382" max="5383" width="15.875" style="1" customWidth="1"/>
    <col min="5384" max="5388" width="15.625" style="1" customWidth="1"/>
    <col min="5389" max="5389" width="81.375" style="1" customWidth="1"/>
    <col min="5390" max="5390" width="11.375" style="1" customWidth="1"/>
    <col min="5391" max="5391" width="10.5" style="1" customWidth="1"/>
    <col min="5392" max="5632" width="9" style="1"/>
    <col min="5633" max="5633" width="13.5" style="1" customWidth="1"/>
    <col min="5634" max="5634" width="67.375" style="1" customWidth="1"/>
    <col min="5635" max="5635" width="17.375" style="1" customWidth="1"/>
    <col min="5636" max="5637" width="16.25" style="1" customWidth="1"/>
    <col min="5638" max="5639" width="15.875" style="1" customWidth="1"/>
    <col min="5640" max="5644" width="15.625" style="1" customWidth="1"/>
    <col min="5645" max="5645" width="81.375" style="1" customWidth="1"/>
    <col min="5646" max="5646" width="11.375" style="1" customWidth="1"/>
    <col min="5647" max="5647" width="10.5" style="1" customWidth="1"/>
    <col min="5648" max="5888" width="9" style="1"/>
    <col min="5889" max="5889" width="13.5" style="1" customWidth="1"/>
    <col min="5890" max="5890" width="67.375" style="1" customWidth="1"/>
    <col min="5891" max="5891" width="17.375" style="1" customWidth="1"/>
    <col min="5892" max="5893" width="16.25" style="1" customWidth="1"/>
    <col min="5894" max="5895" width="15.875" style="1" customWidth="1"/>
    <col min="5896" max="5900" width="15.625" style="1" customWidth="1"/>
    <col min="5901" max="5901" width="81.375" style="1" customWidth="1"/>
    <col min="5902" max="5902" width="11.375" style="1" customWidth="1"/>
    <col min="5903" max="5903" width="10.5" style="1" customWidth="1"/>
    <col min="5904" max="6144" width="9" style="1"/>
    <col min="6145" max="6145" width="13.5" style="1" customWidth="1"/>
    <col min="6146" max="6146" width="67.375" style="1" customWidth="1"/>
    <col min="6147" max="6147" width="17.375" style="1" customWidth="1"/>
    <col min="6148" max="6149" width="16.25" style="1" customWidth="1"/>
    <col min="6150" max="6151" width="15.875" style="1" customWidth="1"/>
    <col min="6152" max="6156" width="15.625" style="1" customWidth="1"/>
    <col min="6157" max="6157" width="81.375" style="1" customWidth="1"/>
    <col min="6158" max="6158" width="11.375" style="1" customWidth="1"/>
    <col min="6159" max="6159" width="10.5" style="1" customWidth="1"/>
    <col min="6160" max="6400" width="9" style="1"/>
    <col min="6401" max="6401" width="13.5" style="1" customWidth="1"/>
    <col min="6402" max="6402" width="67.375" style="1" customWidth="1"/>
    <col min="6403" max="6403" width="17.375" style="1" customWidth="1"/>
    <col min="6404" max="6405" width="16.25" style="1" customWidth="1"/>
    <col min="6406" max="6407" width="15.875" style="1" customWidth="1"/>
    <col min="6408" max="6412" width="15.625" style="1" customWidth="1"/>
    <col min="6413" max="6413" width="81.375" style="1" customWidth="1"/>
    <col min="6414" max="6414" width="11.375" style="1" customWidth="1"/>
    <col min="6415" max="6415" width="10.5" style="1" customWidth="1"/>
    <col min="6416" max="6656" width="9" style="1"/>
    <col min="6657" max="6657" width="13.5" style="1" customWidth="1"/>
    <col min="6658" max="6658" width="67.375" style="1" customWidth="1"/>
    <col min="6659" max="6659" width="17.375" style="1" customWidth="1"/>
    <col min="6660" max="6661" width="16.25" style="1" customWidth="1"/>
    <col min="6662" max="6663" width="15.875" style="1" customWidth="1"/>
    <col min="6664" max="6668" width="15.625" style="1" customWidth="1"/>
    <col min="6669" max="6669" width="81.375" style="1" customWidth="1"/>
    <col min="6670" max="6670" width="11.375" style="1" customWidth="1"/>
    <col min="6671" max="6671" width="10.5" style="1" customWidth="1"/>
    <col min="6672" max="6912" width="9" style="1"/>
    <col min="6913" max="6913" width="13.5" style="1" customWidth="1"/>
    <col min="6914" max="6914" width="67.375" style="1" customWidth="1"/>
    <col min="6915" max="6915" width="17.375" style="1" customWidth="1"/>
    <col min="6916" max="6917" width="16.25" style="1" customWidth="1"/>
    <col min="6918" max="6919" width="15.875" style="1" customWidth="1"/>
    <col min="6920" max="6924" width="15.625" style="1" customWidth="1"/>
    <col min="6925" max="6925" width="81.375" style="1" customWidth="1"/>
    <col min="6926" max="6926" width="11.375" style="1" customWidth="1"/>
    <col min="6927" max="6927" width="10.5" style="1" customWidth="1"/>
    <col min="6928" max="7168" width="9" style="1"/>
    <col min="7169" max="7169" width="13.5" style="1" customWidth="1"/>
    <col min="7170" max="7170" width="67.375" style="1" customWidth="1"/>
    <col min="7171" max="7171" width="17.375" style="1" customWidth="1"/>
    <col min="7172" max="7173" width="16.25" style="1" customWidth="1"/>
    <col min="7174" max="7175" width="15.875" style="1" customWidth="1"/>
    <col min="7176" max="7180" width="15.625" style="1" customWidth="1"/>
    <col min="7181" max="7181" width="81.375" style="1" customWidth="1"/>
    <col min="7182" max="7182" width="11.375" style="1" customWidth="1"/>
    <col min="7183" max="7183" width="10.5" style="1" customWidth="1"/>
    <col min="7184" max="7424" width="9" style="1"/>
    <col min="7425" max="7425" width="13.5" style="1" customWidth="1"/>
    <col min="7426" max="7426" width="67.375" style="1" customWidth="1"/>
    <col min="7427" max="7427" width="17.375" style="1" customWidth="1"/>
    <col min="7428" max="7429" width="16.25" style="1" customWidth="1"/>
    <col min="7430" max="7431" width="15.875" style="1" customWidth="1"/>
    <col min="7432" max="7436" width="15.625" style="1" customWidth="1"/>
    <col min="7437" max="7437" width="81.375" style="1" customWidth="1"/>
    <col min="7438" max="7438" width="11.375" style="1" customWidth="1"/>
    <col min="7439" max="7439" width="10.5" style="1" customWidth="1"/>
    <col min="7440" max="7680" width="9" style="1"/>
    <col min="7681" max="7681" width="13.5" style="1" customWidth="1"/>
    <col min="7682" max="7682" width="67.375" style="1" customWidth="1"/>
    <col min="7683" max="7683" width="17.375" style="1" customWidth="1"/>
    <col min="7684" max="7685" width="16.25" style="1" customWidth="1"/>
    <col min="7686" max="7687" width="15.875" style="1" customWidth="1"/>
    <col min="7688" max="7692" width="15.625" style="1" customWidth="1"/>
    <col min="7693" max="7693" width="81.375" style="1" customWidth="1"/>
    <col min="7694" max="7694" width="11.375" style="1" customWidth="1"/>
    <col min="7695" max="7695" width="10.5" style="1" customWidth="1"/>
    <col min="7696" max="7936" width="9" style="1"/>
    <col min="7937" max="7937" width="13.5" style="1" customWidth="1"/>
    <col min="7938" max="7938" width="67.375" style="1" customWidth="1"/>
    <col min="7939" max="7939" width="17.375" style="1" customWidth="1"/>
    <col min="7940" max="7941" width="16.25" style="1" customWidth="1"/>
    <col min="7942" max="7943" width="15.875" style="1" customWidth="1"/>
    <col min="7944" max="7948" width="15.625" style="1" customWidth="1"/>
    <col min="7949" max="7949" width="81.375" style="1" customWidth="1"/>
    <col min="7950" max="7950" width="11.375" style="1" customWidth="1"/>
    <col min="7951" max="7951" width="10.5" style="1" customWidth="1"/>
    <col min="7952" max="8192" width="9" style="1"/>
    <col min="8193" max="8193" width="13.5" style="1" customWidth="1"/>
    <col min="8194" max="8194" width="67.375" style="1" customWidth="1"/>
    <col min="8195" max="8195" width="17.375" style="1" customWidth="1"/>
    <col min="8196" max="8197" width="16.25" style="1" customWidth="1"/>
    <col min="8198" max="8199" width="15.875" style="1" customWidth="1"/>
    <col min="8200" max="8204" width="15.625" style="1" customWidth="1"/>
    <col min="8205" max="8205" width="81.375" style="1" customWidth="1"/>
    <col min="8206" max="8206" width="11.375" style="1" customWidth="1"/>
    <col min="8207" max="8207" width="10.5" style="1" customWidth="1"/>
    <col min="8208" max="8448" width="9" style="1"/>
    <col min="8449" max="8449" width="13.5" style="1" customWidth="1"/>
    <col min="8450" max="8450" width="67.375" style="1" customWidth="1"/>
    <col min="8451" max="8451" width="17.375" style="1" customWidth="1"/>
    <col min="8452" max="8453" width="16.25" style="1" customWidth="1"/>
    <col min="8454" max="8455" width="15.875" style="1" customWidth="1"/>
    <col min="8456" max="8460" width="15.625" style="1" customWidth="1"/>
    <col min="8461" max="8461" width="81.375" style="1" customWidth="1"/>
    <col min="8462" max="8462" width="11.375" style="1" customWidth="1"/>
    <col min="8463" max="8463" width="10.5" style="1" customWidth="1"/>
    <col min="8464" max="8704" width="9" style="1"/>
    <col min="8705" max="8705" width="13.5" style="1" customWidth="1"/>
    <col min="8706" max="8706" width="67.375" style="1" customWidth="1"/>
    <col min="8707" max="8707" width="17.375" style="1" customWidth="1"/>
    <col min="8708" max="8709" width="16.25" style="1" customWidth="1"/>
    <col min="8710" max="8711" width="15.875" style="1" customWidth="1"/>
    <col min="8712" max="8716" width="15.625" style="1" customWidth="1"/>
    <col min="8717" max="8717" width="81.375" style="1" customWidth="1"/>
    <col min="8718" max="8718" width="11.375" style="1" customWidth="1"/>
    <col min="8719" max="8719" width="10.5" style="1" customWidth="1"/>
    <col min="8720" max="8960" width="9" style="1"/>
    <col min="8961" max="8961" width="13.5" style="1" customWidth="1"/>
    <col min="8962" max="8962" width="67.375" style="1" customWidth="1"/>
    <col min="8963" max="8963" width="17.375" style="1" customWidth="1"/>
    <col min="8964" max="8965" width="16.25" style="1" customWidth="1"/>
    <col min="8966" max="8967" width="15.875" style="1" customWidth="1"/>
    <col min="8968" max="8972" width="15.625" style="1" customWidth="1"/>
    <col min="8973" max="8973" width="81.375" style="1" customWidth="1"/>
    <col min="8974" max="8974" width="11.375" style="1" customWidth="1"/>
    <col min="8975" max="8975" width="10.5" style="1" customWidth="1"/>
    <col min="8976" max="9216" width="9" style="1"/>
    <col min="9217" max="9217" width="13.5" style="1" customWidth="1"/>
    <col min="9218" max="9218" width="67.375" style="1" customWidth="1"/>
    <col min="9219" max="9219" width="17.375" style="1" customWidth="1"/>
    <col min="9220" max="9221" width="16.25" style="1" customWidth="1"/>
    <col min="9222" max="9223" width="15.875" style="1" customWidth="1"/>
    <col min="9224" max="9228" width="15.625" style="1" customWidth="1"/>
    <col min="9229" max="9229" width="81.375" style="1" customWidth="1"/>
    <col min="9230" max="9230" width="11.375" style="1" customWidth="1"/>
    <col min="9231" max="9231" width="10.5" style="1" customWidth="1"/>
    <col min="9232" max="9472" width="9" style="1"/>
    <col min="9473" max="9473" width="13.5" style="1" customWidth="1"/>
    <col min="9474" max="9474" width="67.375" style="1" customWidth="1"/>
    <col min="9475" max="9475" width="17.375" style="1" customWidth="1"/>
    <col min="9476" max="9477" width="16.25" style="1" customWidth="1"/>
    <col min="9478" max="9479" width="15.875" style="1" customWidth="1"/>
    <col min="9480" max="9484" width="15.625" style="1" customWidth="1"/>
    <col min="9485" max="9485" width="81.375" style="1" customWidth="1"/>
    <col min="9486" max="9486" width="11.375" style="1" customWidth="1"/>
    <col min="9487" max="9487" width="10.5" style="1" customWidth="1"/>
    <col min="9488" max="9728" width="9" style="1"/>
    <col min="9729" max="9729" width="13.5" style="1" customWidth="1"/>
    <col min="9730" max="9730" width="67.375" style="1" customWidth="1"/>
    <col min="9731" max="9731" width="17.375" style="1" customWidth="1"/>
    <col min="9732" max="9733" width="16.25" style="1" customWidth="1"/>
    <col min="9734" max="9735" width="15.875" style="1" customWidth="1"/>
    <col min="9736" max="9740" width="15.625" style="1" customWidth="1"/>
    <col min="9741" max="9741" width="81.375" style="1" customWidth="1"/>
    <col min="9742" max="9742" width="11.375" style="1" customWidth="1"/>
    <col min="9743" max="9743" width="10.5" style="1" customWidth="1"/>
    <col min="9744" max="9984" width="9" style="1"/>
    <col min="9985" max="9985" width="13.5" style="1" customWidth="1"/>
    <col min="9986" max="9986" width="67.375" style="1" customWidth="1"/>
    <col min="9987" max="9987" width="17.375" style="1" customWidth="1"/>
    <col min="9988" max="9989" width="16.25" style="1" customWidth="1"/>
    <col min="9990" max="9991" width="15.875" style="1" customWidth="1"/>
    <col min="9992" max="9996" width="15.625" style="1" customWidth="1"/>
    <col min="9997" max="9997" width="81.375" style="1" customWidth="1"/>
    <col min="9998" max="9998" width="11.375" style="1" customWidth="1"/>
    <col min="9999" max="9999" width="10.5" style="1" customWidth="1"/>
    <col min="10000" max="10240" width="9" style="1"/>
    <col min="10241" max="10241" width="13.5" style="1" customWidth="1"/>
    <col min="10242" max="10242" width="67.375" style="1" customWidth="1"/>
    <col min="10243" max="10243" width="17.375" style="1" customWidth="1"/>
    <col min="10244" max="10245" width="16.25" style="1" customWidth="1"/>
    <col min="10246" max="10247" width="15.875" style="1" customWidth="1"/>
    <col min="10248" max="10252" width="15.625" style="1" customWidth="1"/>
    <col min="10253" max="10253" width="81.375" style="1" customWidth="1"/>
    <col min="10254" max="10254" width="11.375" style="1" customWidth="1"/>
    <col min="10255" max="10255" width="10.5" style="1" customWidth="1"/>
    <col min="10256" max="10496" width="9" style="1"/>
    <col min="10497" max="10497" width="13.5" style="1" customWidth="1"/>
    <col min="10498" max="10498" width="67.375" style="1" customWidth="1"/>
    <col min="10499" max="10499" width="17.375" style="1" customWidth="1"/>
    <col min="10500" max="10501" width="16.25" style="1" customWidth="1"/>
    <col min="10502" max="10503" width="15.875" style="1" customWidth="1"/>
    <col min="10504" max="10508" width="15.625" style="1" customWidth="1"/>
    <col min="10509" max="10509" width="81.375" style="1" customWidth="1"/>
    <col min="10510" max="10510" width="11.375" style="1" customWidth="1"/>
    <col min="10511" max="10511" width="10.5" style="1" customWidth="1"/>
    <col min="10512" max="10752" width="9" style="1"/>
    <col min="10753" max="10753" width="13.5" style="1" customWidth="1"/>
    <col min="10754" max="10754" width="67.375" style="1" customWidth="1"/>
    <col min="10755" max="10755" width="17.375" style="1" customWidth="1"/>
    <col min="10756" max="10757" width="16.25" style="1" customWidth="1"/>
    <col min="10758" max="10759" width="15.875" style="1" customWidth="1"/>
    <col min="10760" max="10764" width="15.625" style="1" customWidth="1"/>
    <col min="10765" max="10765" width="81.375" style="1" customWidth="1"/>
    <col min="10766" max="10766" width="11.375" style="1" customWidth="1"/>
    <col min="10767" max="10767" width="10.5" style="1" customWidth="1"/>
    <col min="10768" max="11008" width="9" style="1"/>
    <col min="11009" max="11009" width="13.5" style="1" customWidth="1"/>
    <col min="11010" max="11010" width="67.375" style="1" customWidth="1"/>
    <col min="11011" max="11011" width="17.375" style="1" customWidth="1"/>
    <col min="11012" max="11013" width="16.25" style="1" customWidth="1"/>
    <col min="11014" max="11015" width="15.875" style="1" customWidth="1"/>
    <col min="11016" max="11020" width="15.625" style="1" customWidth="1"/>
    <col min="11021" max="11021" width="81.375" style="1" customWidth="1"/>
    <col min="11022" max="11022" width="11.375" style="1" customWidth="1"/>
    <col min="11023" max="11023" width="10.5" style="1" customWidth="1"/>
    <col min="11024" max="11264" width="9" style="1"/>
    <col min="11265" max="11265" width="13.5" style="1" customWidth="1"/>
    <col min="11266" max="11266" width="67.375" style="1" customWidth="1"/>
    <col min="11267" max="11267" width="17.375" style="1" customWidth="1"/>
    <col min="11268" max="11269" width="16.25" style="1" customWidth="1"/>
    <col min="11270" max="11271" width="15.875" style="1" customWidth="1"/>
    <col min="11272" max="11276" width="15.625" style="1" customWidth="1"/>
    <col min="11277" max="11277" width="81.375" style="1" customWidth="1"/>
    <col min="11278" max="11278" width="11.375" style="1" customWidth="1"/>
    <col min="11279" max="11279" width="10.5" style="1" customWidth="1"/>
    <col min="11280" max="11520" width="9" style="1"/>
    <col min="11521" max="11521" width="13.5" style="1" customWidth="1"/>
    <col min="11522" max="11522" width="67.375" style="1" customWidth="1"/>
    <col min="11523" max="11523" width="17.375" style="1" customWidth="1"/>
    <col min="11524" max="11525" width="16.25" style="1" customWidth="1"/>
    <col min="11526" max="11527" width="15.875" style="1" customWidth="1"/>
    <col min="11528" max="11532" width="15.625" style="1" customWidth="1"/>
    <col min="11533" max="11533" width="81.375" style="1" customWidth="1"/>
    <col min="11534" max="11534" width="11.375" style="1" customWidth="1"/>
    <col min="11535" max="11535" width="10.5" style="1" customWidth="1"/>
    <col min="11536" max="11776" width="9" style="1"/>
    <col min="11777" max="11777" width="13.5" style="1" customWidth="1"/>
    <col min="11778" max="11778" width="67.375" style="1" customWidth="1"/>
    <col min="11779" max="11779" width="17.375" style="1" customWidth="1"/>
    <col min="11780" max="11781" width="16.25" style="1" customWidth="1"/>
    <col min="11782" max="11783" width="15.875" style="1" customWidth="1"/>
    <col min="11784" max="11788" width="15.625" style="1" customWidth="1"/>
    <col min="11789" max="11789" width="81.375" style="1" customWidth="1"/>
    <col min="11790" max="11790" width="11.375" style="1" customWidth="1"/>
    <col min="11791" max="11791" width="10.5" style="1" customWidth="1"/>
    <col min="11792" max="12032" width="9" style="1"/>
    <col min="12033" max="12033" width="13.5" style="1" customWidth="1"/>
    <col min="12034" max="12034" width="67.375" style="1" customWidth="1"/>
    <col min="12035" max="12035" width="17.375" style="1" customWidth="1"/>
    <col min="12036" max="12037" width="16.25" style="1" customWidth="1"/>
    <col min="12038" max="12039" width="15.875" style="1" customWidth="1"/>
    <col min="12040" max="12044" width="15.625" style="1" customWidth="1"/>
    <col min="12045" max="12045" width="81.375" style="1" customWidth="1"/>
    <col min="12046" max="12046" width="11.375" style="1" customWidth="1"/>
    <col min="12047" max="12047" width="10.5" style="1" customWidth="1"/>
    <col min="12048" max="12288" width="9" style="1"/>
    <col min="12289" max="12289" width="13.5" style="1" customWidth="1"/>
    <col min="12290" max="12290" width="67.375" style="1" customWidth="1"/>
    <col min="12291" max="12291" width="17.375" style="1" customWidth="1"/>
    <col min="12292" max="12293" width="16.25" style="1" customWidth="1"/>
    <col min="12294" max="12295" width="15.875" style="1" customWidth="1"/>
    <col min="12296" max="12300" width="15.625" style="1" customWidth="1"/>
    <col min="12301" max="12301" width="81.375" style="1" customWidth="1"/>
    <col min="12302" max="12302" width="11.375" style="1" customWidth="1"/>
    <col min="12303" max="12303" width="10.5" style="1" customWidth="1"/>
    <col min="12304" max="12544" width="9" style="1"/>
    <col min="12545" max="12545" width="13.5" style="1" customWidth="1"/>
    <col min="12546" max="12546" width="67.375" style="1" customWidth="1"/>
    <col min="12547" max="12547" width="17.375" style="1" customWidth="1"/>
    <col min="12548" max="12549" width="16.25" style="1" customWidth="1"/>
    <col min="12550" max="12551" width="15.875" style="1" customWidth="1"/>
    <col min="12552" max="12556" width="15.625" style="1" customWidth="1"/>
    <col min="12557" max="12557" width="81.375" style="1" customWidth="1"/>
    <col min="12558" max="12558" width="11.375" style="1" customWidth="1"/>
    <col min="12559" max="12559" width="10.5" style="1" customWidth="1"/>
    <col min="12560" max="12800" width="9" style="1"/>
    <col min="12801" max="12801" width="13.5" style="1" customWidth="1"/>
    <col min="12802" max="12802" width="67.375" style="1" customWidth="1"/>
    <col min="12803" max="12803" width="17.375" style="1" customWidth="1"/>
    <col min="12804" max="12805" width="16.25" style="1" customWidth="1"/>
    <col min="12806" max="12807" width="15.875" style="1" customWidth="1"/>
    <col min="12808" max="12812" width="15.625" style="1" customWidth="1"/>
    <col min="12813" max="12813" width="81.375" style="1" customWidth="1"/>
    <col min="12814" max="12814" width="11.375" style="1" customWidth="1"/>
    <col min="12815" max="12815" width="10.5" style="1" customWidth="1"/>
    <col min="12816" max="13056" width="9" style="1"/>
    <col min="13057" max="13057" width="13.5" style="1" customWidth="1"/>
    <col min="13058" max="13058" width="67.375" style="1" customWidth="1"/>
    <col min="13059" max="13059" width="17.375" style="1" customWidth="1"/>
    <col min="13060" max="13061" width="16.25" style="1" customWidth="1"/>
    <col min="13062" max="13063" width="15.875" style="1" customWidth="1"/>
    <col min="13064" max="13068" width="15.625" style="1" customWidth="1"/>
    <col min="13069" max="13069" width="81.375" style="1" customWidth="1"/>
    <col min="13070" max="13070" width="11.375" style="1" customWidth="1"/>
    <col min="13071" max="13071" width="10.5" style="1" customWidth="1"/>
    <col min="13072" max="13312" width="9" style="1"/>
    <col min="13313" max="13313" width="13.5" style="1" customWidth="1"/>
    <col min="13314" max="13314" width="67.375" style="1" customWidth="1"/>
    <col min="13315" max="13315" width="17.375" style="1" customWidth="1"/>
    <col min="13316" max="13317" width="16.25" style="1" customWidth="1"/>
    <col min="13318" max="13319" width="15.875" style="1" customWidth="1"/>
    <col min="13320" max="13324" width="15.625" style="1" customWidth="1"/>
    <col min="13325" max="13325" width="81.375" style="1" customWidth="1"/>
    <col min="13326" max="13326" width="11.375" style="1" customWidth="1"/>
    <col min="13327" max="13327" width="10.5" style="1" customWidth="1"/>
    <col min="13328" max="13568" width="9" style="1"/>
    <col min="13569" max="13569" width="13.5" style="1" customWidth="1"/>
    <col min="13570" max="13570" width="67.375" style="1" customWidth="1"/>
    <col min="13571" max="13571" width="17.375" style="1" customWidth="1"/>
    <col min="13572" max="13573" width="16.25" style="1" customWidth="1"/>
    <col min="13574" max="13575" width="15.875" style="1" customWidth="1"/>
    <col min="13576" max="13580" width="15.625" style="1" customWidth="1"/>
    <col min="13581" max="13581" width="81.375" style="1" customWidth="1"/>
    <col min="13582" max="13582" width="11.375" style="1" customWidth="1"/>
    <col min="13583" max="13583" width="10.5" style="1" customWidth="1"/>
    <col min="13584" max="13824" width="9" style="1"/>
    <col min="13825" max="13825" width="13.5" style="1" customWidth="1"/>
    <col min="13826" max="13826" width="67.375" style="1" customWidth="1"/>
    <col min="13827" max="13827" width="17.375" style="1" customWidth="1"/>
    <col min="13828" max="13829" width="16.25" style="1" customWidth="1"/>
    <col min="13830" max="13831" width="15.875" style="1" customWidth="1"/>
    <col min="13832" max="13836" width="15.625" style="1" customWidth="1"/>
    <col min="13837" max="13837" width="81.375" style="1" customWidth="1"/>
    <col min="13838" max="13838" width="11.375" style="1" customWidth="1"/>
    <col min="13839" max="13839" width="10.5" style="1" customWidth="1"/>
    <col min="13840" max="14080" width="9" style="1"/>
    <col min="14081" max="14081" width="13.5" style="1" customWidth="1"/>
    <col min="14082" max="14082" width="67.375" style="1" customWidth="1"/>
    <col min="14083" max="14083" width="17.375" style="1" customWidth="1"/>
    <col min="14084" max="14085" width="16.25" style="1" customWidth="1"/>
    <col min="14086" max="14087" width="15.875" style="1" customWidth="1"/>
    <col min="14088" max="14092" width="15.625" style="1" customWidth="1"/>
    <col min="14093" max="14093" width="81.375" style="1" customWidth="1"/>
    <col min="14094" max="14094" width="11.375" style="1" customWidth="1"/>
    <col min="14095" max="14095" width="10.5" style="1" customWidth="1"/>
    <col min="14096" max="14336" width="9" style="1"/>
    <col min="14337" max="14337" width="13.5" style="1" customWidth="1"/>
    <col min="14338" max="14338" width="67.375" style="1" customWidth="1"/>
    <col min="14339" max="14339" width="17.375" style="1" customWidth="1"/>
    <col min="14340" max="14341" width="16.25" style="1" customWidth="1"/>
    <col min="14342" max="14343" width="15.875" style="1" customWidth="1"/>
    <col min="14344" max="14348" width="15.625" style="1" customWidth="1"/>
    <col min="14349" max="14349" width="81.375" style="1" customWidth="1"/>
    <col min="14350" max="14350" width="11.375" style="1" customWidth="1"/>
    <col min="14351" max="14351" width="10.5" style="1" customWidth="1"/>
    <col min="14352" max="14592" width="9" style="1"/>
    <col min="14593" max="14593" width="13.5" style="1" customWidth="1"/>
    <col min="14594" max="14594" width="67.375" style="1" customWidth="1"/>
    <col min="14595" max="14595" width="17.375" style="1" customWidth="1"/>
    <col min="14596" max="14597" width="16.25" style="1" customWidth="1"/>
    <col min="14598" max="14599" width="15.875" style="1" customWidth="1"/>
    <col min="14600" max="14604" width="15.625" style="1" customWidth="1"/>
    <col min="14605" max="14605" width="81.375" style="1" customWidth="1"/>
    <col min="14606" max="14606" width="11.375" style="1" customWidth="1"/>
    <col min="14607" max="14607" width="10.5" style="1" customWidth="1"/>
    <col min="14608" max="14848" width="9" style="1"/>
    <col min="14849" max="14849" width="13.5" style="1" customWidth="1"/>
    <col min="14850" max="14850" width="67.375" style="1" customWidth="1"/>
    <col min="14851" max="14851" width="17.375" style="1" customWidth="1"/>
    <col min="14852" max="14853" width="16.25" style="1" customWidth="1"/>
    <col min="14854" max="14855" width="15.875" style="1" customWidth="1"/>
    <col min="14856" max="14860" width="15.625" style="1" customWidth="1"/>
    <col min="14861" max="14861" width="81.375" style="1" customWidth="1"/>
    <col min="14862" max="14862" width="11.375" style="1" customWidth="1"/>
    <col min="14863" max="14863" width="10.5" style="1" customWidth="1"/>
    <col min="14864" max="15104" width="9" style="1"/>
    <col min="15105" max="15105" width="13.5" style="1" customWidth="1"/>
    <col min="15106" max="15106" width="67.375" style="1" customWidth="1"/>
    <col min="15107" max="15107" width="17.375" style="1" customWidth="1"/>
    <col min="15108" max="15109" width="16.25" style="1" customWidth="1"/>
    <col min="15110" max="15111" width="15.875" style="1" customWidth="1"/>
    <col min="15112" max="15116" width="15.625" style="1" customWidth="1"/>
    <col min="15117" max="15117" width="81.375" style="1" customWidth="1"/>
    <col min="15118" max="15118" width="11.375" style="1" customWidth="1"/>
    <col min="15119" max="15119" width="10.5" style="1" customWidth="1"/>
    <col min="15120" max="15360" width="9" style="1"/>
    <col min="15361" max="15361" width="13.5" style="1" customWidth="1"/>
    <col min="15362" max="15362" width="67.375" style="1" customWidth="1"/>
    <col min="15363" max="15363" width="17.375" style="1" customWidth="1"/>
    <col min="15364" max="15365" width="16.25" style="1" customWidth="1"/>
    <col min="15366" max="15367" width="15.875" style="1" customWidth="1"/>
    <col min="15368" max="15372" width="15.625" style="1" customWidth="1"/>
    <col min="15373" max="15373" width="81.375" style="1" customWidth="1"/>
    <col min="15374" max="15374" width="11.375" style="1" customWidth="1"/>
    <col min="15375" max="15375" width="10.5" style="1" customWidth="1"/>
    <col min="15376" max="15616" width="9" style="1"/>
    <col min="15617" max="15617" width="13.5" style="1" customWidth="1"/>
    <col min="15618" max="15618" width="67.375" style="1" customWidth="1"/>
    <col min="15619" max="15619" width="17.375" style="1" customWidth="1"/>
    <col min="15620" max="15621" width="16.25" style="1" customWidth="1"/>
    <col min="15622" max="15623" width="15.875" style="1" customWidth="1"/>
    <col min="15624" max="15628" width="15.625" style="1" customWidth="1"/>
    <col min="15629" max="15629" width="81.375" style="1" customWidth="1"/>
    <col min="15630" max="15630" width="11.375" style="1" customWidth="1"/>
    <col min="15631" max="15631" width="10.5" style="1" customWidth="1"/>
    <col min="15632" max="15872" width="9" style="1"/>
    <col min="15873" max="15873" width="13.5" style="1" customWidth="1"/>
    <col min="15874" max="15874" width="67.375" style="1" customWidth="1"/>
    <col min="15875" max="15875" width="17.375" style="1" customWidth="1"/>
    <col min="15876" max="15877" width="16.25" style="1" customWidth="1"/>
    <col min="15878" max="15879" width="15.875" style="1" customWidth="1"/>
    <col min="15880" max="15884" width="15.625" style="1" customWidth="1"/>
    <col min="15885" max="15885" width="81.375" style="1" customWidth="1"/>
    <col min="15886" max="15886" width="11.375" style="1" customWidth="1"/>
    <col min="15887" max="15887" width="10.5" style="1" customWidth="1"/>
    <col min="15888" max="16128" width="9" style="1"/>
    <col min="16129" max="16129" width="13.5" style="1" customWidth="1"/>
    <col min="16130" max="16130" width="67.375" style="1" customWidth="1"/>
    <col min="16131" max="16131" width="17.375" style="1" customWidth="1"/>
    <col min="16132" max="16133" width="16.25" style="1" customWidth="1"/>
    <col min="16134" max="16135" width="15.875" style="1" customWidth="1"/>
    <col min="16136" max="16140" width="15.625" style="1" customWidth="1"/>
    <col min="16141" max="16141" width="81.375" style="1" customWidth="1"/>
    <col min="16142" max="16142" width="11.375" style="1" customWidth="1"/>
    <col min="16143" max="16143" width="10.5" style="1" customWidth="1"/>
    <col min="16144" max="16384" width="9" style="1"/>
  </cols>
  <sheetData>
    <row r="1" spans="1:16" ht="23.25" customHeight="1" x14ac:dyDescent="0.25">
      <c r="C1" s="2"/>
      <c r="F1" s="3"/>
      <c r="G1" s="3"/>
      <c r="I1" s="4"/>
      <c r="J1" s="2"/>
      <c r="M1" s="5" t="s">
        <v>0</v>
      </c>
    </row>
    <row r="2" spans="1:16" ht="21" customHeight="1" x14ac:dyDescent="0.25">
      <c r="C2" s="2"/>
      <c r="F2" s="3"/>
      <c r="G2" s="3"/>
      <c r="I2" s="4"/>
      <c r="J2" s="2"/>
      <c r="M2" s="5" t="s">
        <v>1</v>
      </c>
    </row>
    <row r="3" spans="1:16" ht="25.5" customHeight="1" x14ac:dyDescent="0.25">
      <c r="C3" s="2"/>
      <c r="F3" s="3"/>
      <c r="G3" s="3"/>
      <c r="I3" s="4"/>
      <c r="J3" s="2"/>
      <c r="M3" s="5" t="s">
        <v>2</v>
      </c>
      <c r="N3" s="6"/>
      <c r="O3" s="6"/>
      <c r="P3" s="6"/>
    </row>
    <row r="4" spans="1:16" ht="26.25" customHeight="1" x14ac:dyDescent="0.25">
      <c r="C4" s="2"/>
      <c r="F4" s="3"/>
      <c r="G4" s="3"/>
      <c r="I4" s="4"/>
      <c r="J4" s="2"/>
      <c r="M4" s="5"/>
    </row>
    <row r="5" spans="1:16" ht="25.5" customHeight="1" x14ac:dyDescent="0.25">
      <c r="A5" s="112" t="s">
        <v>71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6" spans="1:16" ht="25.5" customHeight="1" x14ac:dyDescent="0.25">
      <c r="C6" s="2"/>
      <c r="F6" s="3"/>
      <c r="G6" s="3"/>
      <c r="I6" s="4"/>
      <c r="J6" s="2"/>
      <c r="M6" s="5" t="s">
        <v>3</v>
      </c>
    </row>
    <row r="7" spans="1:16" ht="19.5" customHeight="1" x14ac:dyDescent="0.25">
      <c r="C7" s="2"/>
      <c r="F7" s="3"/>
      <c r="G7" s="3"/>
      <c r="I7" s="4"/>
      <c r="J7" s="2"/>
      <c r="M7" s="5" t="s">
        <v>69</v>
      </c>
    </row>
    <row r="8" spans="1:16" ht="21" customHeight="1" x14ac:dyDescent="0.25">
      <c r="C8" s="2"/>
      <c r="F8" s="3"/>
      <c r="G8" s="3"/>
      <c r="I8" s="4"/>
      <c r="J8" s="2"/>
      <c r="M8" s="5" t="s">
        <v>70</v>
      </c>
    </row>
    <row r="9" spans="1:16" ht="20.25" customHeight="1" x14ac:dyDescent="0.25">
      <c r="C9" s="2"/>
      <c r="F9" s="3"/>
      <c r="G9" s="3"/>
      <c r="I9" s="4"/>
      <c r="J9" s="2"/>
      <c r="M9" s="7"/>
    </row>
    <row r="10" spans="1:16" ht="15.75" x14ac:dyDescent="0.25">
      <c r="A10" s="8"/>
      <c r="C10" s="2"/>
      <c r="F10" s="3"/>
      <c r="G10" s="3"/>
      <c r="I10" s="4"/>
      <c r="J10" s="2"/>
      <c r="M10" s="5" t="s">
        <v>4</v>
      </c>
    </row>
    <row r="11" spans="1:16" ht="17.25" customHeight="1" x14ac:dyDescent="0.25">
      <c r="A11" s="8"/>
      <c r="C11" s="2"/>
      <c r="F11" s="9"/>
      <c r="G11" s="10"/>
      <c r="I11" s="4"/>
      <c r="J11" s="2"/>
      <c r="M11" s="5" t="s">
        <v>5</v>
      </c>
    </row>
    <row r="12" spans="1:16" ht="39" customHeight="1" x14ac:dyDescent="0.65">
      <c r="A12" s="94"/>
      <c r="B12" s="95"/>
      <c r="C12" s="96"/>
      <c r="D12" s="95"/>
      <c r="E12" s="95"/>
      <c r="F12" s="97"/>
      <c r="G12" s="97"/>
      <c r="H12" s="95"/>
      <c r="I12" s="98"/>
      <c r="J12" s="96"/>
      <c r="K12" s="95"/>
      <c r="L12" s="95"/>
      <c r="M12" s="99"/>
    </row>
    <row r="13" spans="1:16" ht="41.25" customHeight="1" x14ac:dyDescent="0.25">
      <c r="A13" s="114" t="s">
        <v>6</v>
      </c>
      <c r="B13" s="114" t="s">
        <v>7</v>
      </c>
      <c r="C13" s="114" t="s">
        <v>8</v>
      </c>
      <c r="D13" s="114" t="s">
        <v>72</v>
      </c>
      <c r="E13" s="114"/>
      <c r="F13" s="114" t="s">
        <v>65</v>
      </c>
      <c r="G13" s="114" t="s">
        <v>9</v>
      </c>
      <c r="H13" s="114" t="s">
        <v>10</v>
      </c>
      <c r="I13" s="114" t="s">
        <v>11</v>
      </c>
      <c r="J13" s="114"/>
      <c r="K13" s="114"/>
      <c r="L13" s="114"/>
      <c r="M13" s="114" t="s">
        <v>12</v>
      </c>
    </row>
    <row r="14" spans="1:16" ht="51" customHeight="1" x14ac:dyDescent="0.25">
      <c r="A14" s="114"/>
      <c r="B14" s="114"/>
      <c r="C14" s="114"/>
      <c r="D14" s="114" t="s">
        <v>13</v>
      </c>
      <c r="E14" s="114"/>
      <c r="F14" s="114"/>
      <c r="G14" s="114"/>
      <c r="H14" s="114"/>
      <c r="I14" s="115" t="s">
        <v>14</v>
      </c>
      <c r="J14" s="114" t="s">
        <v>15</v>
      </c>
      <c r="K14" s="114" t="s">
        <v>16</v>
      </c>
      <c r="L14" s="114"/>
      <c r="M14" s="114"/>
    </row>
    <row r="15" spans="1:16" ht="92.25" customHeight="1" x14ac:dyDescent="0.25">
      <c r="A15" s="114"/>
      <c r="B15" s="114"/>
      <c r="C15" s="114"/>
      <c r="D15" s="93" t="s">
        <v>17</v>
      </c>
      <c r="E15" s="93" t="s">
        <v>18</v>
      </c>
      <c r="F15" s="12" t="s">
        <v>19</v>
      </c>
      <c r="G15" s="12" t="s">
        <v>19</v>
      </c>
      <c r="H15" s="114"/>
      <c r="I15" s="115"/>
      <c r="J15" s="114"/>
      <c r="K15" s="93" t="s">
        <v>20</v>
      </c>
      <c r="L15" s="93" t="s">
        <v>21</v>
      </c>
      <c r="M15" s="114"/>
    </row>
    <row r="16" spans="1:16" ht="15.75" x14ac:dyDescent="0.25">
      <c r="A16" s="13"/>
      <c r="B16" s="14" t="s">
        <v>59</v>
      </c>
      <c r="C16" s="15">
        <f>C17</f>
        <v>748.96191474308011</v>
      </c>
      <c r="D16" s="15">
        <f t="shared" ref="D16:I18" si="0">D17</f>
        <v>748.96191474308011</v>
      </c>
      <c r="E16" s="15">
        <f t="shared" si="0"/>
        <v>17.566447270000001</v>
      </c>
      <c r="F16" s="15">
        <f t="shared" si="0"/>
        <v>0</v>
      </c>
      <c r="G16" s="15">
        <f t="shared" si="0"/>
        <v>0</v>
      </c>
      <c r="H16" s="15">
        <f t="shared" si="0"/>
        <v>731.39546747308009</v>
      </c>
      <c r="I16" s="15">
        <f t="shared" si="0"/>
        <v>-731.39546747308009</v>
      </c>
      <c r="J16" s="19">
        <f t="shared" ref="J16:J21" si="1">I16/D16</f>
        <v>-0.97654560676022373</v>
      </c>
      <c r="K16" s="15"/>
      <c r="L16" s="15"/>
      <c r="M16" s="15"/>
    </row>
    <row r="17" spans="1:117" ht="15.75" x14ac:dyDescent="0.25">
      <c r="A17" s="16"/>
      <c r="B17" s="17" t="s">
        <v>22</v>
      </c>
      <c r="C17" s="18">
        <f>C18</f>
        <v>748.96191474308011</v>
      </c>
      <c r="D17" s="18">
        <f t="shared" si="0"/>
        <v>748.96191474308011</v>
      </c>
      <c r="E17" s="18">
        <f t="shared" si="0"/>
        <v>17.566447270000001</v>
      </c>
      <c r="F17" s="18">
        <f t="shared" si="0"/>
        <v>0</v>
      </c>
      <c r="G17" s="18">
        <f t="shared" si="0"/>
        <v>0</v>
      </c>
      <c r="H17" s="18">
        <f t="shared" si="0"/>
        <v>731.39546747308009</v>
      </c>
      <c r="I17" s="18">
        <f t="shared" si="0"/>
        <v>-731.39546747308009</v>
      </c>
      <c r="J17" s="19">
        <f t="shared" si="1"/>
        <v>-0.97654560676022373</v>
      </c>
      <c r="K17" s="18"/>
      <c r="L17" s="18"/>
      <c r="M17" s="18"/>
      <c r="O17" s="20"/>
    </row>
    <row r="18" spans="1:117" ht="15.75" x14ac:dyDescent="0.25">
      <c r="A18" s="16"/>
      <c r="B18" s="17" t="s">
        <v>23</v>
      </c>
      <c r="C18" s="18">
        <f>C19</f>
        <v>748.96191474308011</v>
      </c>
      <c r="D18" s="18">
        <f t="shared" si="0"/>
        <v>748.96191474308011</v>
      </c>
      <c r="E18" s="18">
        <f t="shared" si="0"/>
        <v>17.566447270000001</v>
      </c>
      <c r="F18" s="18">
        <f t="shared" si="0"/>
        <v>0</v>
      </c>
      <c r="G18" s="18">
        <f t="shared" si="0"/>
        <v>0</v>
      </c>
      <c r="H18" s="18">
        <f t="shared" si="0"/>
        <v>731.39546747308009</v>
      </c>
      <c r="I18" s="18">
        <f t="shared" si="0"/>
        <v>-731.39546747308009</v>
      </c>
      <c r="J18" s="19">
        <f t="shared" si="1"/>
        <v>-0.97654560676022373</v>
      </c>
      <c r="K18" s="18"/>
      <c r="L18" s="18"/>
      <c r="M18" s="18"/>
    </row>
    <row r="19" spans="1:117" ht="15.75" x14ac:dyDescent="0.25">
      <c r="A19" s="16"/>
      <c r="B19" s="17" t="s">
        <v>24</v>
      </c>
      <c r="C19" s="18">
        <f>C26</f>
        <v>748.96191474308011</v>
      </c>
      <c r="D19" s="18">
        <f t="shared" ref="D19:I19" si="2">D26</f>
        <v>748.96191474308011</v>
      </c>
      <c r="E19" s="18">
        <f t="shared" si="2"/>
        <v>17.566447270000001</v>
      </c>
      <c r="F19" s="18">
        <f t="shared" si="2"/>
        <v>0</v>
      </c>
      <c r="G19" s="18">
        <f t="shared" si="2"/>
        <v>0</v>
      </c>
      <c r="H19" s="18">
        <f t="shared" si="2"/>
        <v>731.39546747308009</v>
      </c>
      <c r="I19" s="18">
        <f t="shared" si="2"/>
        <v>-731.39546747308009</v>
      </c>
      <c r="J19" s="19">
        <f t="shared" si="1"/>
        <v>-0.97654560676022373</v>
      </c>
      <c r="K19" s="18"/>
      <c r="L19" s="18"/>
      <c r="M19" s="18"/>
    </row>
    <row r="20" spans="1:117" ht="15.75" x14ac:dyDescent="0.25">
      <c r="A20" s="16"/>
      <c r="B20" s="17" t="s">
        <v>25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9" t="s">
        <v>68</v>
      </c>
      <c r="K20" s="18"/>
      <c r="L20" s="18"/>
      <c r="M20" s="18"/>
    </row>
    <row r="21" spans="1:117" ht="15.75" x14ac:dyDescent="0.25">
      <c r="A21" s="16"/>
      <c r="B21" s="17" t="s">
        <v>26</v>
      </c>
      <c r="C21" s="18">
        <f>C38</f>
        <v>3.0019999999999998</v>
      </c>
      <c r="D21" s="18">
        <f t="shared" ref="D21:I21" si="3">D38</f>
        <v>3.0019999999999998</v>
      </c>
      <c r="E21" s="18">
        <f t="shared" si="3"/>
        <v>1.17043713</v>
      </c>
      <c r="F21" s="18">
        <f t="shared" si="3"/>
        <v>0</v>
      </c>
      <c r="G21" s="18">
        <f t="shared" si="3"/>
        <v>0</v>
      </c>
      <c r="H21" s="18">
        <f t="shared" si="3"/>
        <v>1.8315628699999997</v>
      </c>
      <c r="I21" s="18">
        <f t="shared" si="3"/>
        <v>-1.8315628699999997</v>
      </c>
      <c r="J21" s="19">
        <f t="shared" si="1"/>
        <v>-0.61011421385742837</v>
      </c>
      <c r="K21" s="18"/>
      <c r="L21" s="18"/>
      <c r="M21" s="18"/>
    </row>
    <row r="22" spans="1:117" ht="15.75" x14ac:dyDescent="0.25">
      <c r="A22" s="16"/>
      <c r="B22" s="17"/>
      <c r="C22" s="18"/>
      <c r="D22" s="18"/>
      <c r="E22" s="18"/>
      <c r="F22" s="18"/>
      <c r="G22" s="18"/>
      <c r="H22" s="18"/>
      <c r="I22" s="18"/>
      <c r="J22" s="19"/>
      <c r="K22" s="18"/>
      <c r="L22" s="18"/>
      <c r="M22" s="18"/>
    </row>
    <row r="23" spans="1:117" ht="15.75" x14ac:dyDescent="0.25">
      <c r="A23" s="21">
        <v>1</v>
      </c>
      <c r="B23" s="22" t="s">
        <v>27</v>
      </c>
      <c r="C23" s="18">
        <f>C24</f>
        <v>748.96191474308011</v>
      </c>
      <c r="D23" s="18">
        <f t="shared" ref="D23:I23" si="4">D24</f>
        <v>748.96191474308011</v>
      </c>
      <c r="E23" s="18">
        <f t="shared" si="4"/>
        <v>17.566447270000001</v>
      </c>
      <c r="F23" s="18">
        <f t="shared" si="4"/>
        <v>0</v>
      </c>
      <c r="G23" s="18">
        <f t="shared" si="4"/>
        <v>0</v>
      </c>
      <c r="H23" s="18">
        <f t="shared" si="4"/>
        <v>731.39546747308009</v>
      </c>
      <c r="I23" s="18">
        <f t="shared" si="4"/>
        <v>-731.39546747308009</v>
      </c>
      <c r="J23" s="19">
        <f t="shared" ref="J23:J25" si="5">I23/D23</f>
        <v>-0.97654560676022373</v>
      </c>
      <c r="K23" s="18"/>
      <c r="L23" s="18"/>
      <c r="M23" s="18"/>
    </row>
    <row r="24" spans="1:117" ht="15.75" x14ac:dyDescent="0.25">
      <c r="A24" s="23" t="s">
        <v>28</v>
      </c>
      <c r="B24" s="17" t="s">
        <v>22</v>
      </c>
      <c r="C24" s="18">
        <f>C25</f>
        <v>748.96191474308011</v>
      </c>
      <c r="D24" s="18">
        <f t="shared" ref="D24:I24" si="6">D25</f>
        <v>748.96191474308011</v>
      </c>
      <c r="E24" s="18">
        <f t="shared" si="6"/>
        <v>17.566447270000001</v>
      </c>
      <c r="F24" s="18">
        <f t="shared" si="6"/>
        <v>0</v>
      </c>
      <c r="G24" s="18">
        <f t="shared" si="6"/>
        <v>0</v>
      </c>
      <c r="H24" s="18">
        <f t="shared" si="6"/>
        <v>731.39546747308009</v>
      </c>
      <c r="I24" s="18">
        <f t="shared" si="6"/>
        <v>-731.39546747308009</v>
      </c>
      <c r="J24" s="19">
        <f t="shared" si="5"/>
        <v>-0.97654560676022373</v>
      </c>
      <c r="K24" s="18"/>
      <c r="L24" s="18"/>
      <c r="M24" s="18"/>
    </row>
    <row r="25" spans="1:117" ht="15.75" x14ac:dyDescent="0.25">
      <c r="A25" s="23" t="s">
        <v>29</v>
      </c>
      <c r="B25" s="17" t="s">
        <v>23</v>
      </c>
      <c r="C25" s="18">
        <f>C26</f>
        <v>748.96191474308011</v>
      </c>
      <c r="D25" s="18">
        <f t="shared" ref="D25:I25" si="7">D26</f>
        <v>748.96191474308011</v>
      </c>
      <c r="E25" s="18">
        <f t="shared" si="7"/>
        <v>17.566447270000001</v>
      </c>
      <c r="F25" s="18">
        <f t="shared" si="7"/>
        <v>0</v>
      </c>
      <c r="G25" s="18">
        <f t="shared" si="7"/>
        <v>0</v>
      </c>
      <c r="H25" s="18">
        <f t="shared" si="7"/>
        <v>731.39546747308009</v>
      </c>
      <c r="I25" s="18">
        <f t="shared" si="7"/>
        <v>-731.39546747308009</v>
      </c>
      <c r="J25" s="19">
        <f t="shared" si="5"/>
        <v>-0.97654560676022373</v>
      </c>
      <c r="K25" s="18"/>
      <c r="L25" s="18"/>
      <c r="M25" s="18"/>
    </row>
    <row r="26" spans="1:117" ht="15.75" x14ac:dyDescent="0.25">
      <c r="A26" s="23" t="s">
        <v>30</v>
      </c>
      <c r="B26" s="17" t="s">
        <v>24</v>
      </c>
      <c r="C26" s="18">
        <f>C27+C38</f>
        <v>748.96191474308011</v>
      </c>
      <c r="D26" s="18">
        <f t="shared" ref="D26:I26" si="8">D27+D38</f>
        <v>748.96191474308011</v>
      </c>
      <c r="E26" s="18">
        <f t="shared" si="8"/>
        <v>17.566447270000001</v>
      </c>
      <c r="F26" s="18">
        <f t="shared" si="8"/>
        <v>0</v>
      </c>
      <c r="G26" s="18">
        <f t="shared" si="8"/>
        <v>0</v>
      </c>
      <c r="H26" s="18">
        <f t="shared" si="8"/>
        <v>731.39546747308009</v>
      </c>
      <c r="I26" s="18">
        <f t="shared" si="8"/>
        <v>-731.39546747308009</v>
      </c>
      <c r="J26" s="19">
        <f t="shared" ref="J26:J36" si="9">I26/D26</f>
        <v>-0.97654560676022373</v>
      </c>
      <c r="K26" s="18"/>
      <c r="L26" s="18"/>
      <c r="M26" s="18"/>
    </row>
    <row r="27" spans="1:117" s="92" customFormat="1" ht="31.5" x14ac:dyDescent="0.25">
      <c r="A27" s="23" t="s">
        <v>29</v>
      </c>
      <c r="B27" s="17" t="s">
        <v>31</v>
      </c>
      <c r="C27" s="18">
        <f>SUM(C28:C37)</f>
        <v>745.95991474308016</v>
      </c>
      <c r="D27" s="18">
        <f>SUM(D28:D37)</f>
        <v>745.95991474308016</v>
      </c>
      <c r="E27" s="18">
        <f>SUM(E28:E37)</f>
        <v>16.396010140000001</v>
      </c>
      <c r="F27" s="18">
        <f>SUM(F28:F37)</f>
        <v>0</v>
      </c>
      <c r="G27" s="18">
        <f>SUM(G28:G37)</f>
        <v>0</v>
      </c>
      <c r="H27" s="18">
        <f t="shared" ref="H27:H36" si="10">C27-E27</f>
        <v>729.56390460308012</v>
      </c>
      <c r="I27" s="18">
        <f t="shared" ref="I27:I36" si="11">E27-D27</f>
        <v>-729.56390460308012</v>
      </c>
      <c r="J27" s="19">
        <f t="shared" si="9"/>
        <v>-0.97802025307801277</v>
      </c>
      <c r="K27" s="18"/>
      <c r="L27" s="18"/>
      <c r="M27" s="1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</row>
    <row r="28" spans="1:117" ht="55.5" customHeight="1" x14ac:dyDescent="0.25">
      <c r="A28" s="100" t="s">
        <v>60</v>
      </c>
      <c r="B28" s="102" t="s">
        <v>78</v>
      </c>
      <c r="C28" s="103">
        <v>501.4</v>
      </c>
      <c r="D28" s="103">
        <f>C28</f>
        <v>501.4</v>
      </c>
      <c r="E28" s="103">
        <f>16396010.14/1000000</f>
        <v>16.396010140000001</v>
      </c>
      <c r="F28" s="103">
        <v>0</v>
      </c>
      <c r="G28" s="103">
        <v>0</v>
      </c>
      <c r="H28" s="26">
        <f>C28-E28</f>
        <v>485.00398985999999</v>
      </c>
      <c r="I28" s="26">
        <f t="shared" si="11"/>
        <v>-485.00398985999999</v>
      </c>
      <c r="J28" s="19">
        <f t="shared" si="9"/>
        <v>-0.96729954100518556</v>
      </c>
      <c r="K28" s="26"/>
      <c r="L28" s="26"/>
      <c r="M28" s="26"/>
    </row>
    <row r="29" spans="1:117" ht="55.5" customHeight="1" x14ac:dyDescent="0.25">
      <c r="A29" s="100" t="s">
        <v>61</v>
      </c>
      <c r="B29" s="102" t="s">
        <v>54</v>
      </c>
      <c r="C29" s="103">
        <v>193.166</v>
      </c>
      <c r="D29" s="103">
        <f t="shared" ref="D29:D37" si="12">C29</f>
        <v>193.166</v>
      </c>
      <c r="E29" s="103">
        <v>0</v>
      </c>
      <c r="F29" s="103">
        <v>0</v>
      </c>
      <c r="G29" s="103">
        <v>0</v>
      </c>
      <c r="H29" s="26">
        <f t="shared" si="10"/>
        <v>193.166</v>
      </c>
      <c r="I29" s="26">
        <f t="shared" si="11"/>
        <v>-193.166</v>
      </c>
      <c r="J29" s="19">
        <f t="shared" si="9"/>
        <v>-1</v>
      </c>
      <c r="K29" s="26"/>
      <c r="L29" s="26"/>
      <c r="M29" s="26"/>
    </row>
    <row r="30" spans="1:117" ht="55.5" customHeight="1" x14ac:dyDescent="0.25">
      <c r="A30" s="100" t="s">
        <v>62</v>
      </c>
      <c r="B30" s="102" t="s">
        <v>79</v>
      </c>
      <c r="C30" s="103">
        <v>3.008494816975178</v>
      </c>
      <c r="D30" s="103">
        <f t="shared" si="12"/>
        <v>3.008494816975178</v>
      </c>
      <c r="E30" s="103">
        <v>0</v>
      </c>
      <c r="F30" s="103">
        <v>0</v>
      </c>
      <c r="G30" s="103">
        <v>0</v>
      </c>
      <c r="H30" s="26">
        <f t="shared" si="10"/>
        <v>3.008494816975178</v>
      </c>
      <c r="I30" s="26">
        <f t="shared" si="11"/>
        <v>-3.008494816975178</v>
      </c>
      <c r="J30" s="19">
        <f t="shared" si="9"/>
        <v>-1</v>
      </c>
      <c r="K30" s="26"/>
      <c r="L30" s="26"/>
      <c r="M30" s="26"/>
    </row>
    <row r="31" spans="1:117" ht="55.5" customHeight="1" x14ac:dyDescent="0.25">
      <c r="A31" s="100" t="s">
        <v>63</v>
      </c>
      <c r="B31" s="102" t="s">
        <v>80</v>
      </c>
      <c r="C31" s="103">
        <v>8.3970059153119454</v>
      </c>
      <c r="D31" s="103">
        <f t="shared" si="12"/>
        <v>8.3970059153119454</v>
      </c>
      <c r="E31" s="103">
        <v>0</v>
      </c>
      <c r="F31" s="103">
        <v>0</v>
      </c>
      <c r="G31" s="103">
        <v>0</v>
      </c>
      <c r="H31" s="26">
        <f t="shared" si="10"/>
        <v>8.3970059153119454</v>
      </c>
      <c r="I31" s="26">
        <f t="shared" si="11"/>
        <v>-8.3970059153119454</v>
      </c>
      <c r="J31" s="19">
        <f t="shared" si="9"/>
        <v>-1</v>
      </c>
      <c r="K31" s="26"/>
      <c r="L31" s="26"/>
      <c r="M31" s="26"/>
    </row>
    <row r="32" spans="1:117" ht="55.5" customHeight="1" x14ac:dyDescent="0.25">
      <c r="A32" s="100" t="s">
        <v>64</v>
      </c>
      <c r="B32" s="102" t="s">
        <v>81</v>
      </c>
      <c r="C32" s="103">
        <v>8.3970059153119454</v>
      </c>
      <c r="D32" s="103">
        <f t="shared" si="12"/>
        <v>8.3970059153119454</v>
      </c>
      <c r="E32" s="103">
        <v>0</v>
      </c>
      <c r="F32" s="103">
        <v>0</v>
      </c>
      <c r="G32" s="103">
        <v>0</v>
      </c>
      <c r="H32" s="26">
        <f t="shared" si="10"/>
        <v>8.3970059153119454</v>
      </c>
      <c r="I32" s="26">
        <f t="shared" si="11"/>
        <v>-8.3970059153119454</v>
      </c>
      <c r="J32" s="19">
        <f t="shared" si="9"/>
        <v>-1</v>
      </c>
      <c r="K32" s="26"/>
      <c r="L32" s="26"/>
      <c r="M32" s="26"/>
    </row>
    <row r="33" spans="1:13" ht="53.25" customHeight="1" x14ac:dyDescent="0.25">
      <c r="A33" s="100" t="s">
        <v>73</v>
      </c>
      <c r="B33" s="104" t="s">
        <v>82</v>
      </c>
      <c r="C33" s="103">
        <v>8.3970059153119454</v>
      </c>
      <c r="D33" s="103">
        <f t="shared" si="12"/>
        <v>8.3970059153119454</v>
      </c>
      <c r="E33" s="103">
        <v>0</v>
      </c>
      <c r="F33" s="103">
        <v>0</v>
      </c>
      <c r="G33" s="103">
        <v>0</v>
      </c>
      <c r="H33" s="26">
        <f t="shared" si="10"/>
        <v>8.3970059153119454</v>
      </c>
      <c r="I33" s="26">
        <f t="shared" si="11"/>
        <v>-8.3970059153119454</v>
      </c>
      <c r="J33" s="27">
        <f t="shared" si="9"/>
        <v>-1</v>
      </c>
      <c r="K33" s="26"/>
      <c r="L33" s="26"/>
      <c r="M33" s="30"/>
    </row>
    <row r="34" spans="1:13" ht="53.25" customHeight="1" x14ac:dyDescent="0.25">
      <c r="A34" s="100" t="s">
        <v>74</v>
      </c>
      <c r="B34" s="104" t="s">
        <v>83</v>
      </c>
      <c r="C34" s="103">
        <v>8.4780365748505879</v>
      </c>
      <c r="D34" s="103">
        <f t="shared" si="12"/>
        <v>8.4780365748505879</v>
      </c>
      <c r="E34" s="103">
        <v>0</v>
      </c>
      <c r="F34" s="103">
        <v>0</v>
      </c>
      <c r="G34" s="103">
        <v>0</v>
      </c>
      <c r="H34" s="26">
        <f t="shared" si="10"/>
        <v>8.4780365748505879</v>
      </c>
      <c r="I34" s="26">
        <f t="shared" si="11"/>
        <v>-8.4780365748505879</v>
      </c>
      <c r="J34" s="27">
        <f t="shared" si="9"/>
        <v>-1</v>
      </c>
      <c r="K34" s="26"/>
      <c r="L34" s="26"/>
      <c r="M34" s="30"/>
    </row>
    <row r="35" spans="1:13" ht="53.25" customHeight="1" x14ac:dyDescent="0.25">
      <c r="A35" s="100" t="s">
        <v>75</v>
      </c>
      <c r="B35" s="104" t="s">
        <v>84</v>
      </c>
      <c r="C35" s="103">
        <v>8.4780365748505879</v>
      </c>
      <c r="D35" s="103">
        <f t="shared" si="12"/>
        <v>8.4780365748505879</v>
      </c>
      <c r="E35" s="103">
        <v>0</v>
      </c>
      <c r="F35" s="103">
        <v>0</v>
      </c>
      <c r="G35" s="103">
        <v>0</v>
      </c>
      <c r="H35" s="26">
        <f t="shared" si="10"/>
        <v>8.4780365748505879</v>
      </c>
      <c r="I35" s="26">
        <f t="shared" si="11"/>
        <v>-8.4780365748505879</v>
      </c>
      <c r="J35" s="27">
        <f t="shared" si="9"/>
        <v>-1</v>
      </c>
      <c r="K35" s="26"/>
      <c r="L35" s="26"/>
      <c r="M35" s="30"/>
    </row>
    <row r="36" spans="1:13" ht="53.25" customHeight="1" x14ac:dyDescent="0.25">
      <c r="A36" s="100" t="s">
        <v>76</v>
      </c>
      <c r="B36" s="104" t="s">
        <v>85</v>
      </c>
      <c r="C36" s="103">
        <v>3.1190059153119454</v>
      </c>
      <c r="D36" s="103">
        <f t="shared" si="12"/>
        <v>3.1190059153119454</v>
      </c>
      <c r="E36" s="103">
        <v>0</v>
      </c>
      <c r="F36" s="103">
        <v>0</v>
      </c>
      <c r="G36" s="103">
        <v>0</v>
      </c>
      <c r="H36" s="26">
        <f t="shared" si="10"/>
        <v>3.1190059153119454</v>
      </c>
      <c r="I36" s="26">
        <f t="shared" si="11"/>
        <v>-3.1190059153119454</v>
      </c>
      <c r="J36" s="27">
        <f t="shared" si="9"/>
        <v>-1</v>
      </c>
      <c r="K36" s="26"/>
      <c r="L36" s="26"/>
      <c r="M36" s="30"/>
    </row>
    <row r="37" spans="1:13" ht="44.25" customHeight="1" x14ac:dyDescent="0.25">
      <c r="A37" s="100" t="s">
        <v>77</v>
      </c>
      <c r="B37" s="104" t="s">
        <v>86</v>
      </c>
      <c r="C37" s="103">
        <v>3.1193231151560754</v>
      </c>
      <c r="D37" s="103">
        <f t="shared" si="12"/>
        <v>3.1193231151560754</v>
      </c>
      <c r="E37" s="103">
        <v>0</v>
      </c>
      <c r="F37" s="103">
        <v>0</v>
      </c>
      <c r="G37" s="103">
        <v>0</v>
      </c>
      <c r="H37" s="26">
        <f>C37-E37</f>
        <v>3.1193231151560754</v>
      </c>
      <c r="I37" s="26">
        <f>E37-D37</f>
        <v>-3.1193231151560754</v>
      </c>
      <c r="J37" s="27">
        <f t="shared" ref="J37" si="13">I37/D37</f>
        <v>-1</v>
      </c>
      <c r="K37" s="26"/>
      <c r="L37" s="26"/>
      <c r="M37" s="30"/>
    </row>
    <row r="38" spans="1:13" s="8" customFormat="1" ht="31.5" customHeight="1" x14ac:dyDescent="0.25">
      <c r="A38" s="23">
        <v>2</v>
      </c>
      <c r="B38" s="17" t="s">
        <v>58</v>
      </c>
      <c r="C38" s="18">
        <f>SUM(C39:C44)</f>
        <v>3.0019999999999998</v>
      </c>
      <c r="D38" s="18">
        <f>SUM(D39:D44)</f>
        <v>3.0019999999999998</v>
      </c>
      <c r="E38" s="18">
        <f>SUM(E39:E44)</f>
        <v>1.17043713</v>
      </c>
      <c r="F38" s="18">
        <f>SUM(F39:F44)</f>
        <v>0</v>
      </c>
      <c r="G38" s="18">
        <f>SUM(G39:G44)</f>
        <v>0</v>
      </c>
      <c r="H38" s="26">
        <f t="shared" ref="H38" si="14">C38-E38</f>
        <v>1.8315628699999997</v>
      </c>
      <c r="I38" s="26">
        <f t="shared" ref="I38:I44" si="15">E38-D38</f>
        <v>-1.8315628699999997</v>
      </c>
      <c r="J38" s="27">
        <f t="shared" ref="J38:J44" si="16">I38/D38</f>
        <v>-0.61011421385742837</v>
      </c>
      <c r="K38" s="18">
        <f>SUM(K39:K44)</f>
        <v>0</v>
      </c>
      <c r="L38" s="18">
        <f>SUM(L39:L44)</f>
        <v>0</v>
      </c>
      <c r="M38" s="18"/>
    </row>
    <row r="39" spans="1:13" ht="30.75" customHeight="1" x14ac:dyDescent="0.25">
      <c r="A39" s="33" t="s">
        <v>32</v>
      </c>
      <c r="B39" s="104" t="s">
        <v>87</v>
      </c>
      <c r="C39" s="26">
        <v>3.0019999999999998</v>
      </c>
      <c r="D39" s="26">
        <f>C39</f>
        <v>3.0019999999999998</v>
      </c>
      <c r="E39" s="26">
        <v>0</v>
      </c>
      <c r="F39" s="26"/>
      <c r="G39" s="26">
        <f>F39</f>
        <v>0</v>
      </c>
      <c r="H39" s="26">
        <f>C39-E39</f>
        <v>3.0019999999999998</v>
      </c>
      <c r="I39" s="26">
        <f t="shared" si="15"/>
        <v>-3.0019999999999998</v>
      </c>
      <c r="J39" s="27">
        <f t="shared" si="16"/>
        <v>-1</v>
      </c>
      <c r="K39" s="26"/>
      <c r="L39" s="26"/>
      <c r="M39" s="30"/>
    </row>
    <row r="40" spans="1:13" ht="30.75" customHeight="1" x14ac:dyDescent="0.25">
      <c r="A40" s="33" t="s">
        <v>33</v>
      </c>
      <c r="B40" s="104" t="s">
        <v>88</v>
      </c>
      <c r="C40" s="26">
        <v>0</v>
      </c>
      <c r="D40" s="26">
        <v>0</v>
      </c>
      <c r="E40" s="26">
        <f>137029.5/1000000</f>
        <v>0.1370295</v>
      </c>
      <c r="F40" s="26"/>
      <c r="G40" s="26">
        <f t="shared" ref="G40:G44" si="17">F40</f>
        <v>0</v>
      </c>
      <c r="H40" s="26">
        <f>C40-E40</f>
        <v>-0.1370295</v>
      </c>
      <c r="I40" s="26">
        <f t="shared" si="15"/>
        <v>0.1370295</v>
      </c>
      <c r="J40" s="27" t="e">
        <f t="shared" si="16"/>
        <v>#DIV/0!</v>
      </c>
      <c r="K40" s="26"/>
      <c r="L40" s="26"/>
      <c r="M40" s="26" t="s">
        <v>97</v>
      </c>
    </row>
    <row r="41" spans="1:13" ht="30.75" customHeight="1" x14ac:dyDescent="0.25">
      <c r="A41" s="33" t="s">
        <v>42</v>
      </c>
      <c r="B41" s="104" t="s">
        <v>89</v>
      </c>
      <c r="C41" s="26"/>
      <c r="D41" s="26">
        <v>0</v>
      </c>
      <c r="E41" s="26">
        <f>57141.95/1000000</f>
        <v>5.7141949999999997E-2</v>
      </c>
      <c r="F41" s="26"/>
      <c r="G41" s="26">
        <f t="shared" si="17"/>
        <v>0</v>
      </c>
      <c r="H41" s="26">
        <f t="shared" ref="H41:H44" si="18">C41-E41</f>
        <v>-5.7141949999999997E-2</v>
      </c>
      <c r="I41" s="26">
        <f t="shared" si="15"/>
        <v>5.7141949999999997E-2</v>
      </c>
      <c r="J41" s="27" t="e">
        <f t="shared" si="16"/>
        <v>#DIV/0!</v>
      </c>
      <c r="K41" s="26"/>
      <c r="L41" s="26"/>
      <c r="M41" s="30" t="s">
        <v>93</v>
      </c>
    </row>
    <row r="42" spans="1:13" ht="30.75" customHeight="1" x14ac:dyDescent="0.25">
      <c r="A42" s="33" t="s">
        <v>43</v>
      </c>
      <c r="B42" s="104" t="s">
        <v>90</v>
      </c>
      <c r="C42" s="26">
        <v>0</v>
      </c>
      <c r="D42" s="26">
        <v>0</v>
      </c>
      <c r="E42" s="26">
        <f>57141.95/1000000</f>
        <v>5.7141949999999997E-2</v>
      </c>
      <c r="F42" s="26"/>
      <c r="G42" s="26">
        <f t="shared" si="17"/>
        <v>0</v>
      </c>
      <c r="H42" s="26">
        <f t="shared" si="18"/>
        <v>-5.7141949999999997E-2</v>
      </c>
      <c r="I42" s="26">
        <f t="shared" si="15"/>
        <v>5.7141949999999997E-2</v>
      </c>
      <c r="J42" s="27" t="e">
        <f t="shared" si="16"/>
        <v>#DIV/0!</v>
      </c>
      <c r="K42" s="26"/>
      <c r="L42" s="26"/>
      <c r="M42" s="30" t="s">
        <v>94</v>
      </c>
    </row>
    <row r="43" spans="1:13" ht="30.75" customHeight="1" x14ac:dyDescent="0.25">
      <c r="A43" s="33" t="s">
        <v>44</v>
      </c>
      <c r="B43" s="104" t="s">
        <v>91</v>
      </c>
      <c r="C43" s="26">
        <v>0</v>
      </c>
      <c r="D43" s="26">
        <v>0</v>
      </c>
      <c r="E43" s="26">
        <f>459561.87/1000000</f>
        <v>0.45956186999999998</v>
      </c>
      <c r="F43" s="26"/>
      <c r="G43" s="26">
        <f t="shared" si="17"/>
        <v>0</v>
      </c>
      <c r="H43" s="26">
        <f t="shared" si="18"/>
        <v>-0.45956186999999998</v>
      </c>
      <c r="I43" s="26">
        <f t="shared" si="15"/>
        <v>0.45956186999999998</v>
      </c>
      <c r="J43" s="27" t="e">
        <f t="shared" si="16"/>
        <v>#DIV/0!</v>
      </c>
      <c r="K43" s="26"/>
      <c r="L43" s="26"/>
      <c r="M43" s="30" t="s">
        <v>95</v>
      </c>
    </row>
    <row r="44" spans="1:13" ht="30.75" customHeight="1" x14ac:dyDescent="0.25">
      <c r="A44" s="33" t="s">
        <v>45</v>
      </c>
      <c r="B44" s="104" t="s">
        <v>92</v>
      </c>
      <c r="C44" s="26">
        <v>0</v>
      </c>
      <c r="D44" s="26">
        <v>0</v>
      </c>
      <c r="E44" s="26">
        <f>459561.86/1000000</f>
        <v>0.45956185999999999</v>
      </c>
      <c r="F44" s="26"/>
      <c r="G44" s="26">
        <f t="shared" si="17"/>
        <v>0</v>
      </c>
      <c r="H44" s="26">
        <f t="shared" si="18"/>
        <v>-0.45956185999999999</v>
      </c>
      <c r="I44" s="26">
        <f t="shared" si="15"/>
        <v>0.45956185999999999</v>
      </c>
      <c r="J44" s="27" t="e">
        <f t="shared" si="16"/>
        <v>#DIV/0!</v>
      </c>
      <c r="K44" s="26"/>
      <c r="L44" s="26"/>
      <c r="M44" s="30" t="s">
        <v>96</v>
      </c>
    </row>
    <row r="45" spans="1:13" ht="15.75" hidden="1" x14ac:dyDescent="0.25">
      <c r="A45" s="33"/>
      <c r="B45" s="25"/>
      <c r="C45" s="26"/>
      <c r="D45" s="26"/>
      <c r="E45" s="26"/>
      <c r="F45" s="26"/>
      <c r="G45" s="26"/>
      <c r="H45" s="26"/>
      <c r="I45" s="26"/>
      <c r="J45" s="19"/>
      <c r="K45" s="18"/>
      <c r="L45" s="18"/>
      <c r="M45" s="26"/>
    </row>
    <row r="46" spans="1:13" ht="15.75" hidden="1" x14ac:dyDescent="0.25">
      <c r="A46" s="33"/>
      <c r="B46" s="25"/>
      <c r="C46" s="26"/>
      <c r="D46" s="26"/>
      <c r="E46" s="26"/>
      <c r="F46" s="26"/>
      <c r="G46" s="26"/>
      <c r="H46" s="26"/>
      <c r="I46" s="26"/>
      <c r="J46" s="19"/>
      <c r="K46" s="26"/>
      <c r="L46" s="26"/>
      <c r="M46" s="26"/>
    </row>
    <row r="47" spans="1:13" ht="15.75" hidden="1" x14ac:dyDescent="0.25">
      <c r="A47" s="33"/>
      <c r="B47" s="17"/>
      <c r="C47" s="18"/>
      <c r="D47" s="18"/>
      <c r="E47" s="18"/>
      <c r="F47" s="18"/>
      <c r="G47" s="26"/>
      <c r="H47" s="26"/>
      <c r="I47" s="26"/>
      <c r="J47" s="27"/>
      <c r="K47" s="18"/>
      <c r="L47" s="18"/>
      <c r="M47" s="28"/>
    </row>
    <row r="48" spans="1:13" ht="15.75" hidden="1" x14ac:dyDescent="0.25">
      <c r="A48" s="33"/>
      <c r="B48" s="17"/>
      <c r="C48" s="18"/>
      <c r="D48" s="18"/>
      <c r="E48" s="18"/>
      <c r="F48" s="18"/>
      <c r="G48" s="26"/>
      <c r="H48" s="26"/>
      <c r="I48" s="26"/>
      <c r="J48" s="27"/>
      <c r="K48" s="26"/>
      <c r="L48" s="26"/>
      <c r="M48" s="28"/>
    </row>
    <row r="49" spans="1:117" ht="15.75" hidden="1" x14ac:dyDescent="0.25">
      <c r="A49" s="33"/>
      <c r="B49" s="17"/>
      <c r="C49" s="18"/>
      <c r="D49" s="18"/>
      <c r="E49" s="18"/>
      <c r="F49" s="18"/>
      <c r="G49" s="26"/>
      <c r="H49" s="26"/>
      <c r="I49" s="26"/>
      <c r="J49" s="27"/>
      <c r="K49" s="26"/>
      <c r="L49" s="26"/>
      <c r="M49" s="28"/>
    </row>
    <row r="50" spans="1:117" ht="15.75" hidden="1" x14ac:dyDescent="0.25">
      <c r="A50" s="16"/>
      <c r="B50" s="17"/>
      <c r="C50" s="18"/>
      <c r="D50" s="18"/>
      <c r="E50" s="18"/>
      <c r="F50" s="18"/>
      <c r="G50" s="18"/>
      <c r="H50" s="18"/>
      <c r="I50" s="18"/>
      <c r="J50" s="19"/>
      <c r="K50" s="26"/>
      <c r="L50" s="26"/>
      <c r="M50" s="28"/>
    </row>
    <row r="51" spans="1:117" ht="15.75" hidden="1" x14ac:dyDescent="0.25">
      <c r="A51" s="16"/>
      <c r="B51" s="17"/>
      <c r="C51" s="18"/>
      <c r="D51" s="18"/>
      <c r="E51" s="18"/>
      <c r="F51" s="18"/>
      <c r="G51" s="18"/>
      <c r="H51" s="18"/>
      <c r="I51" s="18"/>
      <c r="J51" s="19"/>
      <c r="K51" s="26"/>
      <c r="L51" s="26"/>
      <c r="M51" s="28"/>
    </row>
    <row r="52" spans="1:117" ht="15.75" hidden="1" x14ac:dyDescent="0.25">
      <c r="A52" s="33"/>
      <c r="B52" s="17"/>
      <c r="C52" s="18"/>
      <c r="D52" s="18"/>
      <c r="E52" s="18"/>
      <c r="F52" s="18"/>
      <c r="G52" s="26"/>
      <c r="H52" s="26"/>
      <c r="I52" s="26"/>
      <c r="J52" s="27"/>
      <c r="K52" s="18"/>
      <c r="L52" s="18"/>
      <c r="M52" s="28"/>
    </row>
    <row r="53" spans="1:117" ht="15.75" hidden="1" x14ac:dyDescent="0.25">
      <c r="A53" s="33"/>
      <c r="B53" s="17"/>
      <c r="C53" s="18"/>
      <c r="D53" s="18"/>
      <c r="E53" s="18"/>
      <c r="F53" s="18"/>
      <c r="G53" s="26"/>
      <c r="H53" s="26"/>
      <c r="I53" s="26"/>
      <c r="J53" s="27"/>
      <c r="K53" s="18"/>
      <c r="L53" s="18"/>
      <c r="M53" s="28"/>
    </row>
    <row r="54" spans="1:117" ht="15.75" hidden="1" x14ac:dyDescent="0.25">
      <c r="A54" s="33"/>
      <c r="B54" s="17"/>
      <c r="C54" s="18"/>
      <c r="D54" s="18"/>
      <c r="E54" s="18"/>
      <c r="F54" s="18"/>
      <c r="G54" s="26"/>
      <c r="H54" s="26"/>
      <c r="I54" s="26"/>
      <c r="J54" s="19"/>
      <c r="K54" s="18"/>
      <c r="L54" s="18"/>
      <c r="M54" s="28"/>
    </row>
    <row r="55" spans="1:117" ht="15.75" hidden="1" x14ac:dyDescent="0.25">
      <c r="A55" s="16"/>
      <c r="B55" s="17"/>
      <c r="C55" s="18"/>
      <c r="D55" s="18"/>
      <c r="E55" s="18"/>
      <c r="F55" s="18"/>
      <c r="G55" s="18"/>
      <c r="H55" s="18"/>
      <c r="I55" s="18"/>
      <c r="J55" s="19"/>
      <c r="K55" s="18"/>
      <c r="L55" s="18"/>
      <c r="M55" s="28"/>
    </row>
    <row r="56" spans="1:117" s="29" customFormat="1" ht="15.75" hidden="1" x14ac:dyDescent="0.25">
      <c r="A56" s="33"/>
      <c r="B56" s="17"/>
      <c r="C56" s="18"/>
      <c r="D56" s="18"/>
      <c r="E56" s="18"/>
      <c r="F56" s="18"/>
      <c r="G56" s="26"/>
      <c r="H56" s="26"/>
      <c r="I56" s="26"/>
      <c r="J56" s="27"/>
      <c r="K56" s="26"/>
      <c r="L56" s="26"/>
      <c r="M56" s="2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</row>
    <row r="57" spans="1:117" s="29" customFormat="1" ht="15.75" hidden="1" x14ac:dyDescent="0.25">
      <c r="A57" s="33"/>
      <c r="B57" s="17"/>
      <c r="C57" s="18"/>
      <c r="D57" s="18"/>
      <c r="E57" s="18"/>
      <c r="F57" s="18"/>
      <c r="G57" s="26"/>
      <c r="H57" s="26"/>
      <c r="I57" s="26"/>
      <c r="J57" s="27"/>
      <c r="K57" s="26"/>
      <c r="L57" s="26"/>
      <c r="M57" s="28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</row>
    <row r="58" spans="1:117" ht="15.75" hidden="1" x14ac:dyDescent="0.25">
      <c r="A58" s="33"/>
      <c r="B58" s="17"/>
      <c r="C58" s="18"/>
      <c r="D58" s="18"/>
      <c r="E58" s="18"/>
      <c r="F58" s="18"/>
      <c r="G58" s="26"/>
      <c r="H58" s="26"/>
      <c r="I58" s="26"/>
      <c r="J58" s="27"/>
      <c r="K58" s="26"/>
      <c r="L58" s="26"/>
      <c r="M58" s="28"/>
    </row>
    <row r="59" spans="1:117" ht="15.75" hidden="1" x14ac:dyDescent="0.25">
      <c r="A59" s="33"/>
      <c r="B59" s="17"/>
      <c r="C59" s="18"/>
      <c r="D59" s="18"/>
      <c r="E59" s="18"/>
      <c r="F59" s="18"/>
      <c r="G59" s="26"/>
      <c r="H59" s="26"/>
      <c r="I59" s="26"/>
      <c r="J59" s="27"/>
      <c r="K59" s="26"/>
      <c r="L59" s="26"/>
      <c r="M59" s="28"/>
    </row>
    <row r="60" spans="1:117" ht="15.75" hidden="1" x14ac:dyDescent="0.25">
      <c r="A60" s="33"/>
      <c r="B60" s="17"/>
      <c r="C60" s="18"/>
      <c r="D60" s="18"/>
      <c r="E60" s="18"/>
      <c r="F60" s="18"/>
      <c r="G60" s="26"/>
      <c r="H60" s="26"/>
      <c r="I60" s="26"/>
      <c r="J60" s="27"/>
      <c r="K60" s="26"/>
      <c r="L60" s="26"/>
      <c r="M60" s="28"/>
    </row>
    <row r="61" spans="1:117" ht="15.75" hidden="1" x14ac:dyDescent="0.25">
      <c r="A61" s="21"/>
      <c r="B61" s="17"/>
      <c r="C61" s="18"/>
      <c r="D61" s="18"/>
      <c r="E61" s="18"/>
      <c r="F61" s="18"/>
      <c r="G61" s="18"/>
      <c r="H61" s="18"/>
      <c r="I61" s="18"/>
      <c r="J61" s="19"/>
      <c r="K61" s="26"/>
      <c r="L61" s="26"/>
      <c r="M61" s="28"/>
    </row>
    <row r="62" spans="1:117" ht="15.75" hidden="1" x14ac:dyDescent="0.25">
      <c r="A62" s="23"/>
      <c r="B62" s="17"/>
      <c r="C62" s="18"/>
      <c r="D62" s="18"/>
      <c r="E62" s="18"/>
      <c r="F62" s="18"/>
      <c r="G62" s="18"/>
      <c r="H62" s="18"/>
      <c r="I62" s="18"/>
      <c r="J62" s="19"/>
      <c r="K62" s="26"/>
      <c r="L62" s="26"/>
      <c r="M62" s="28"/>
    </row>
    <row r="63" spans="1:117" ht="15.75" hidden="1" x14ac:dyDescent="0.25">
      <c r="A63" s="23"/>
      <c r="B63" s="17"/>
      <c r="C63" s="18"/>
      <c r="D63" s="18"/>
      <c r="E63" s="18"/>
      <c r="F63" s="18"/>
      <c r="G63" s="18"/>
      <c r="H63" s="18"/>
      <c r="I63" s="18"/>
      <c r="J63" s="19"/>
      <c r="K63" s="26"/>
      <c r="L63" s="26"/>
      <c r="M63" s="28"/>
    </row>
    <row r="64" spans="1:117" ht="15.75" hidden="1" x14ac:dyDescent="0.25">
      <c r="A64" s="23"/>
      <c r="B64" s="17"/>
      <c r="C64" s="18"/>
      <c r="D64" s="18"/>
      <c r="E64" s="18"/>
      <c r="F64" s="18"/>
      <c r="G64" s="18"/>
      <c r="H64" s="18"/>
      <c r="I64" s="18"/>
      <c r="J64" s="19"/>
      <c r="K64" s="18"/>
      <c r="L64" s="18"/>
      <c r="M64" s="18"/>
    </row>
    <row r="65" spans="1:117" ht="15.75" hidden="1" x14ac:dyDescent="0.25">
      <c r="A65" s="23"/>
      <c r="B65" s="17"/>
      <c r="C65" s="18"/>
      <c r="D65" s="18"/>
      <c r="E65" s="18"/>
      <c r="F65" s="18"/>
      <c r="G65" s="18"/>
      <c r="H65" s="18"/>
      <c r="I65" s="18"/>
      <c r="J65" s="19"/>
      <c r="K65" s="18"/>
      <c r="L65" s="18"/>
      <c r="M65" s="18"/>
    </row>
    <row r="66" spans="1:117" ht="15.75" hidden="1" x14ac:dyDescent="0.25">
      <c r="A66" s="16"/>
      <c r="B66" s="17"/>
      <c r="C66" s="18"/>
      <c r="D66" s="18"/>
      <c r="E66" s="18"/>
      <c r="F66" s="18"/>
      <c r="G66" s="18"/>
      <c r="H66" s="18"/>
      <c r="I66" s="18"/>
      <c r="J66" s="19"/>
      <c r="K66" s="18"/>
      <c r="L66" s="18"/>
      <c r="M66" s="18"/>
    </row>
    <row r="67" spans="1:117" ht="15.75" hidden="1" x14ac:dyDescent="0.25">
      <c r="A67" s="33"/>
      <c r="B67" s="25"/>
      <c r="C67" s="26"/>
      <c r="D67" s="26"/>
      <c r="E67" s="26"/>
      <c r="F67" s="26"/>
      <c r="G67" s="26"/>
      <c r="H67" s="26"/>
      <c r="I67" s="26"/>
      <c r="J67" s="27"/>
      <c r="K67" s="18"/>
      <c r="L67" s="18"/>
      <c r="M67" s="28"/>
    </row>
    <row r="68" spans="1:117" s="29" customFormat="1" ht="15.75" hidden="1" x14ac:dyDescent="0.25">
      <c r="A68" s="33"/>
      <c r="B68" s="25"/>
      <c r="C68" s="26"/>
      <c r="D68" s="26"/>
      <c r="E68" s="26"/>
      <c r="F68" s="26"/>
      <c r="G68" s="26"/>
      <c r="H68" s="26"/>
      <c r="I68" s="26"/>
      <c r="J68" s="27"/>
      <c r="K68" s="26"/>
      <c r="L68" s="26"/>
      <c r="M68" s="28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</row>
    <row r="69" spans="1:117" ht="15.75" hidden="1" x14ac:dyDescent="0.25">
      <c r="A69" s="33"/>
      <c r="B69" s="25"/>
      <c r="C69" s="26"/>
      <c r="D69" s="26"/>
      <c r="E69" s="26"/>
      <c r="F69" s="26"/>
      <c r="G69" s="26"/>
      <c r="H69" s="26"/>
      <c r="I69" s="26"/>
      <c r="J69" s="27"/>
      <c r="K69" s="26"/>
      <c r="L69" s="26"/>
      <c r="M69" s="30"/>
    </row>
    <row r="70" spans="1:117" ht="15.75" hidden="1" x14ac:dyDescent="0.25">
      <c r="A70" s="33"/>
      <c r="B70" s="25"/>
      <c r="C70" s="26"/>
      <c r="D70" s="26"/>
      <c r="E70" s="26"/>
      <c r="F70" s="26"/>
      <c r="G70" s="26"/>
      <c r="H70" s="26"/>
      <c r="I70" s="26"/>
      <c r="J70" s="27"/>
      <c r="K70" s="26"/>
      <c r="L70" s="26"/>
      <c r="M70" s="28"/>
    </row>
    <row r="71" spans="1:117" ht="15.75" hidden="1" x14ac:dyDescent="0.25">
      <c r="A71" s="16"/>
      <c r="B71" s="17"/>
      <c r="C71" s="18"/>
      <c r="D71" s="18"/>
      <c r="E71" s="18"/>
      <c r="F71" s="18"/>
      <c r="G71" s="18"/>
      <c r="H71" s="18"/>
      <c r="I71" s="18"/>
      <c r="J71" s="19"/>
      <c r="K71" s="26"/>
      <c r="L71" s="26"/>
      <c r="M71" s="18"/>
    </row>
    <row r="72" spans="1:117" ht="15.75" hidden="1" x14ac:dyDescent="0.25">
      <c r="A72" s="16"/>
      <c r="B72" s="17"/>
      <c r="C72" s="18"/>
      <c r="D72" s="18"/>
      <c r="E72" s="18"/>
      <c r="F72" s="18"/>
      <c r="G72" s="18"/>
      <c r="H72" s="18"/>
      <c r="I72" s="18"/>
      <c r="J72" s="19"/>
      <c r="K72" s="26"/>
      <c r="L72" s="26"/>
      <c r="M72" s="18"/>
    </row>
    <row r="73" spans="1:117" ht="15.75" hidden="1" x14ac:dyDescent="0.25">
      <c r="A73" s="33"/>
      <c r="B73" s="25"/>
      <c r="C73" s="26"/>
      <c r="D73" s="26"/>
      <c r="E73" s="26"/>
      <c r="F73" s="26"/>
      <c r="G73" s="26"/>
      <c r="H73" s="26"/>
      <c r="I73" s="26"/>
      <c r="J73" s="27"/>
      <c r="K73" s="26"/>
      <c r="L73" s="26"/>
      <c r="M73" s="26"/>
    </row>
    <row r="74" spans="1:117" ht="15.75" hidden="1" x14ac:dyDescent="0.25">
      <c r="A74" s="33"/>
      <c r="B74" s="25"/>
      <c r="C74" s="26"/>
      <c r="D74" s="26"/>
      <c r="E74" s="26"/>
      <c r="F74" s="26"/>
      <c r="G74" s="26"/>
      <c r="H74" s="26"/>
      <c r="I74" s="26"/>
      <c r="J74" s="27"/>
      <c r="K74" s="26"/>
      <c r="L74" s="26"/>
      <c r="M74" s="28"/>
    </row>
    <row r="75" spans="1:117" ht="15.75" hidden="1" x14ac:dyDescent="0.25">
      <c r="A75" s="36"/>
      <c r="B75" s="22"/>
      <c r="C75" s="18"/>
      <c r="D75" s="18"/>
      <c r="E75" s="18"/>
      <c r="F75" s="18"/>
      <c r="G75" s="18"/>
      <c r="H75" s="18"/>
      <c r="I75" s="18"/>
      <c r="J75" s="19"/>
      <c r="K75" s="26"/>
      <c r="L75" s="26"/>
      <c r="M75" s="18"/>
    </row>
    <row r="76" spans="1:117" s="29" customFormat="1" ht="15.75" hidden="1" x14ac:dyDescent="0.25">
      <c r="A76" s="16"/>
      <c r="B76" s="17"/>
      <c r="C76" s="18"/>
      <c r="D76" s="18"/>
      <c r="E76" s="18"/>
      <c r="F76" s="18"/>
      <c r="G76" s="18"/>
      <c r="H76" s="18"/>
      <c r="I76" s="18"/>
      <c r="J76" s="19"/>
      <c r="K76" s="26"/>
      <c r="L76" s="26"/>
      <c r="M76" s="18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</row>
    <row r="77" spans="1:117" ht="15.75" hidden="1" x14ac:dyDescent="0.25">
      <c r="A77" s="16"/>
      <c r="B77" s="17"/>
      <c r="C77" s="18"/>
      <c r="D77" s="18"/>
      <c r="E77" s="18"/>
      <c r="F77" s="18"/>
      <c r="G77" s="18"/>
      <c r="H77" s="18"/>
      <c r="I77" s="18"/>
      <c r="J77" s="19"/>
      <c r="K77" s="26"/>
      <c r="L77" s="26"/>
      <c r="M77" s="18"/>
    </row>
    <row r="78" spans="1:117" s="29" customFormat="1" ht="15.75" hidden="1" x14ac:dyDescent="0.25">
      <c r="A78" s="16"/>
      <c r="B78" s="17"/>
      <c r="C78" s="18"/>
      <c r="D78" s="18"/>
      <c r="E78" s="18"/>
      <c r="F78" s="18"/>
      <c r="G78" s="18"/>
      <c r="H78" s="18"/>
      <c r="I78" s="18"/>
      <c r="J78" s="19"/>
      <c r="K78" s="26"/>
      <c r="L78" s="26"/>
      <c r="M78" s="18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</row>
    <row r="79" spans="1:117" ht="15.75" hidden="1" x14ac:dyDescent="0.25">
      <c r="A79" s="16"/>
      <c r="B79" s="17"/>
      <c r="C79" s="18"/>
      <c r="D79" s="18"/>
      <c r="E79" s="18"/>
      <c r="F79" s="18"/>
      <c r="G79" s="18"/>
      <c r="H79" s="18"/>
      <c r="I79" s="18"/>
      <c r="J79" s="19"/>
      <c r="K79" s="26"/>
      <c r="L79" s="26"/>
      <c r="M79" s="18"/>
    </row>
    <row r="80" spans="1:117" ht="15.75" hidden="1" x14ac:dyDescent="0.25">
      <c r="A80" s="33"/>
      <c r="B80" s="25"/>
      <c r="C80" s="26"/>
      <c r="D80" s="26"/>
      <c r="E80" s="26"/>
      <c r="F80" s="26"/>
      <c r="G80" s="26"/>
      <c r="H80" s="26"/>
      <c r="I80" s="26"/>
      <c r="J80" s="27"/>
      <c r="K80" s="26"/>
      <c r="L80" s="26"/>
      <c r="M80" s="35"/>
    </row>
    <row r="81" spans="1:117" s="29" customFormat="1" ht="15.75" hidden="1" x14ac:dyDescent="0.25">
      <c r="A81" s="37"/>
      <c r="B81" s="38"/>
      <c r="C81" s="39"/>
      <c r="D81" s="39"/>
      <c r="E81" s="39"/>
      <c r="F81" s="39"/>
      <c r="G81" s="39"/>
      <c r="H81" s="39"/>
      <c r="I81" s="39"/>
      <c r="J81" s="27"/>
      <c r="K81" s="26"/>
      <c r="L81" s="26"/>
      <c r="M81" s="26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</row>
    <row r="82" spans="1:117" ht="15.75" hidden="1" x14ac:dyDescent="0.25">
      <c r="A82" s="33"/>
      <c r="B82" s="25"/>
      <c r="C82" s="26"/>
      <c r="D82" s="26"/>
      <c r="E82" s="26"/>
      <c r="F82" s="26"/>
      <c r="G82" s="26"/>
      <c r="H82" s="26"/>
      <c r="I82" s="26"/>
      <c r="J82" s="27"/>
      <c r="K82" s="26"/>
      <c r="L82" s="26"/>
      <c r="M82" s="32"/>
    </row>
    <row r="83" spans="1:117" ht="15.75" hidden="1" x14ac:dyDescent="0.25">
      <c r="A83" s="33"/>
      <c r="B83" s="25"/>
      <c r="C83" s="26"/>
      <c r="D83" s="26"/>
      <c r="E83" s="26"/>
      <c r="F83" s="26"/>
      <c r="G83" s="26"/>
      <c r="H83" s="26"/>
      <c r="I83" s="26"/>
      <c r="J83" s="27"/>
      <c r="K83" s="26"/>
      <c r="L83" s="26"/>
      <c r="M83" s="30"/>
    </row>
    <row r="84" spans="1:117" ht="15.75" hidden="1" x14ac:dyDescent="0.25">
      <c r="A84" s="33"/>
      <c r="B84" s="25"/>
      <c r="C84" s="26"/>
      <c r="D84" s="26"/>
      <c r="E84" s="26"/>
      <c r="F84" s="26"/>
      <c r="G84" s="26"/>
      <c r="H84" s="26"/>
      <c r="I84" s="26"/>
      <c r="J84" s="27"/>
      <c r="K84" s="26"/>
      <c r="L84" s="26"/>
      <c r="M84" s="35"/>
    </row>
    <row r="85" spans="1:117" ht="15.75" hidden="1" x14ac:dyDescent="0.25">
      <c r="A85" s="33"/>
      <c r="B85" s="25"/>
      <c r="C85" s="26"/>
      <c r="D85" s="26"/>
      <c r="E85" s="26"/>
      <c r="F85" s="26"/>
      <c r="G85" s="26"/>
      <c r="H85" s="26"/>
      <c r="I85" s="26"/>
      <c r="J85" s="27"/>
      <c r="K85" s="26"/>
      <c r="L85" s="26"/>
      <c r="M85" s="35"/>
    </row>
    <row r="86" spans="1:117" s="29" customFormat="1" ht="15.75" hidden="1" x14ac:dyDescent="0.25">
      <c r="A86" s="33"/>
      <c r="B86" s="25"/>
      <c r="C86" s="26"/>
      <c r="D86" s="26"/>
      <c r="E86" s="26"/>
      <c r="F86" s="26"/>
      <c r="G86" s="26"/>
      <c r="H86" s="26"/>
      <c r="I86" s="26"/>
      <c r="J86" s="27"/>
      <c r="K86" s="26"/>
      <c r="L86" s="26"/>
      <c r="M86" s="35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</row>
    <row r="87" spans="1:117" ht="15.75" hidden="1" x14ac:dyDescent="0.25">
      <c r="A87" s="16"/>
      <c r="B87" s="17"/>
      <c r="C87" s="18"/>
      <c r="D87" s="18"/>
      <c r="E87" s="18"/>
      <c r="F87" s="18"/>
      <c r="G87" s="18"/>
      <c r="H87" s="18"/>
      <c r="I87" s="18"/>
      <c r="J87" s="19"/>
      <c r="K87" s="26"/>
      <c r="L87" s="26"/>
      <c r="M87" s="18"/>
    </row>
    <row r="88" spans="1:117" ht="15.75" hidden="1" x14ac:dyDescent="0.25">
      <c r="A88" s="16"/>
      <c r="B88" s="17"/>
      <c r="C88" s="18"/>
      <c r="D88" s="18"/>
      <c r="E88" s="18"/>
      <c r="F88" s="18"/>
      <c r="G88" s="18"/>
      <c r="H88" s="18"/>
      <c r="I88" s="18"/>
      <c r="J88" s="19"/>
      <c r="K88" s="26"/>
      <c r="L88" s="26"/>
      <c r="M88" s="18"/>
    </row>
    <row r="89" spans="1:117" ht="15.75" hidden="1" x14ac:dyDescent="0.25">
      <c r="A89" s="33"/>
      <c r="B89" s="25"/>
      <c r="C89" s="26"/>
      <c r="D89" s="26"/>
      <c r="E89" s="26"/>
      <c r="F89" s="26"/>
      <c r="G89" s="26"/>
      <c r="H89" s="26"/>
      <c r="I89" s="26"/>
      <c r="J89" s="27"/>
      <c r="K89" s="26"/>
      <c r="L89" s="26"/>
      <c r="M89" s="26"/>
    </row>
    <row r="90" spans="1:117" ht="15.75" hidden="1" x14ac:dyDescent="0.25">
      <c r="A90" s="33"/>
      <c r="B90" s="25"/>
      <c r="C90" s="26"/>
      <c r="D90" s="26"/>
      <c r="E90" s="26"/>
      <c r="F90" s="26"/>
      <c r="G90" s="26"/>
      <c r="H90" s="26"/>
      <c r="I90" s="26"/>
      <c r="J90" s="27"/>
      <c r="K90" s="26"/>
      <c r="L90" s="26"/>
      <c r="M90" s="30"/>
    </row>
    <row r="91" spans="1:117" ht="15.75" hidden="1" x14ac:dyDescent="0.25">
      <c r="A91" s="16"/>
      <c r="B91" s="17"/>
      <c r="C91" s="18"/>
      <c r="D91" s="18"/>
      <c r="E91" s="18"/>
      <c r="F91" s="18"/>
      <c r="G91" s="18"/>
      <c r="H91" s="18"/>
      <c r="I91" s="18"/>
      <c r="J91" s="19"/>
      <c r="K91" s="18"/>
      <c r="L91" s="18"/>
      <c r="M91" s="18"/>
    </row>
    <row r="92" spans="1:117" s="29" customFormat="1" ht="15.75" hidden="1" x14ac:dyDescent="0.25">
      <c r="A92" s="33"/>
      <c r="B92" s="40"/>
      <c r="C92" s="26"/>
      <c r="D92" s="26"/>
      <c r="E92" s="26"/>
      <c r="F92" s="26"/>
      <c r="G92" s="26"/>
      <c r="H92" s="26"/>
      <c r="I92" s="26"/>
      <c r="J92" s="27"/>
      <c r="K92" s="26"/>
      <c r="L92" s="26"/>
      <c r="M92" s="30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</row>
    <row r="93" spans="1:117" ht="15.75" hidden="1" collapsed="1" x14ac:dyDescent="0.25">
      <c r="A93" s="37"/>
      <c r="B93" s="38"/>
      <c r="C93" s="39"/>
      <c r="D93" s="39"/>
      <c r="E93" s="39"/>
      <c r="F93" s="39"/>
      <c r="G93" s="39"/>
      <c r="H93" s="39"/>
      <c r="I93" s="39"/>
      <c r="J93" s="27"/>
      <c r="K93" s="26"/>
      <c r="L93" s="26"/>
      <c r="M93" s="39"/>
    </row>
    <row r="94" spans="1:117" ht="15.75" hidden="1" x14ac:dyDescent="0.25">
      <c r="A94" s="16"/>
      <c r="B94" s="17"/>
      <c r="C94" s="18"/>
      <c r="D94" s="18"/>
      <c r="E94" s="18"/>
      <c r="F94" s="18"/>
      <c r="G94" s="18"/>
      <c r="H94" s="18"/>
      <c r="I94" s="18"/>
      <c r="J94" s="19"/>
      <c r="K94" s="26"/>
      <c r="L94" s="26"/>
      <c r="M94" s="18"/>
    </row>
    <row r="95" spans="1:117" ht="15.75" hidden="1" x14ac:dyDescent="0.25">
      <c r="A95" s="33"/>
      <c r="B95" s="25"/>
      <c r="C95" s="26"/>
      <c r="D95" s="26"/>
      <c r="E95" s="26"/>
      <c r="F95" s="26"/>
      <c r="G95" s="26"/>
      <c r="H95" s="26"/>
      <c r="I95" s="26"/>
      <c r="J95" s="27"/>
      <c r="K95" s="26"/>
      <c r="L95" s="26"/>
      <c r="M95" s="28"/>
    </row>
    <row r="96" spans="1:117" s="29" customFormat="1" ht="15.75" hidden="1" x14ac:dyDescent="0.25">
      <c r="A96" s="33"/>
      <c r="B96" s="25"/>
      <c r="C96" s="26"/>
      <c r="D96" s="26"/>
      <c r="E96" s="26"/>
      <c r="F96" s="26"/>
      <c r="G96" s="26"/>
      <c r="H96" s="26"/>
      <c r="I96" s="26"/>
      <c r="J96" s="27"/>
      <c r="K96" s="26"/>
      <c r="L96" s="26"/>
      <c r="M96" s="3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</row>
    <row r="97" spans="1:117" s="29" customFormat="1" ht="15.75" hidden="1" x14ac:dyDescent="0.25">
      <c r="A97" s="16"/>
      <c r="B97" s="17"/>
      <c r="C97" s="18"/>
      <c r="D97" s="18"/>
      <c r="E97" s="18"/>
      <c r="F97" s="18"/>
      <c r="G97" s="18"/>
      <c r="H97" s="18"/>
      <c r="I97" s="18"/>
      <c r="J97" s="19"/>
      <c r="K97" s="26"/>
      <c r="L97" s="26"/>
      <c r="M97" s="18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</row>
    <row r="98" spans="1:117" ht="15.75" hidden="1" collapsed="1" x14ac:dyDescent="0.25">
      <c r="A98" s="33"/>
      <c r="B98" s="25"/>
      <c r="C98" s="26"/>
      <c r="D98" s="26"/>
      <c r="E98" s="26"/>
      <c r="F98" s="26"/>
      <c r="G98" s="26"/>
      <c r="H98" s="26"/>
      <c r="I98" s="26"/>
      <c r="J98" s="27"/>
      <c r="K98" s="26"/>
      <c r="L98" s="26"/>
      <c r="M98" s="26"/>
    </row>
    <row r="99" spans="1:117" ht="15.75" hidden="1" x14ac:dyDescent="0.25">
      <c r="A99" s="33"/>
      <c r="B99" s="41"/>
      <c r="C99" s="26"/>
      <c r="D99" s="26"/>
      <c r="E99" s="26"/>
      <c r="F99" s="26"/>
      <c r="G99" s="26"/>
      <c r="H99" s="26"/>
      <c r="I99" s="26"/>
      <c r="J99" s="27"/>
      <c r="K99" s="26"/>
      <c r="L99" s="26"/>
      <c r="M99" s="26"/>
    </row>
    <row r="100" spans="1:117" ht="15.75" hidden="1" x14ac:dyDescent="0.25">
      <c r="A100" s="33"/>
      <c r="B100" s="41"/>
      <c r="C100" s="26"/>
      <c r="D100" s="26"/>
      <c r="E100" s="26"/>
      <c r="F100" s="26"/>
      <c r="G100" s="26"/>
      <c r="H100" s="26"/>
      <c r="I100" s="26"/>
      <c r="J100" s="27"/>
      <c r="K100" s="26"/>
      <c r="L100" s="26"/>
      <c r="M100" s="28"/>
    </row>
    <row r="101" spans="1:117" ht="15.75" hidden="1" x14ac:dyDescent="0.25">
      <c r="A101" s="33"/>
      <c r="B101" s="25"/>
      <c r="C101" s="26"/>
      <c r="D101" s="26"/>
      <c r="E101" s="26"/>
      <c r="F101" s="26"/>
      <c r="G101" s="26"/>
      <c r="H101" s="26"/>
      <c r="I101" s="26"/>
      <c r="J101" s="27"/>
      <c r="K101" s="26"/>
      <c r="L101" s="26"/>
      <c r="M101" s="26"/>
    </row>
    <row r="102" spans="1:117" ht="15.75" hidden="1" x14ac:dyDescent="0.25">
      <c r="A102" s="33"/>
      <c r="B102" s="25"/>
      <c r="C102" s="26"/>
      <c r="D102" s="26"/>
      <c r="E102" s="26"/>
      <c r="F102" s="26"/>
      <c r="G102" s="26"/>
      <c r="H102" s="26"/>
      <c r="I102" s="26"/>
      <c r="J102" s="27"/>
      <c r="K102" s="26"/>
      <c r="L102" s="26"/>
      <c r="M102" s="28"/>
    </row>
    <row r="103" spans="1:117" ht="15.75" hidden="1" x14ac:dyDescent="0.25">
      <c r="A103" s="16"/>
      <c r="B103" s="17"/>
      <c r="C103" s="18"/>
      <c r="D103" s="18"/>
      <c r="E103" s="18"/>
      <c r="F103" s="18"/>
      <c r="G103" s="18"/>
      <c r="H103" s="18"/>
      <c r="I103" s="18"/>
      <c r="J103" s="19"/>
      <c r="K103" s="26"/>
      <c r="L103" s="26"/>
      <c r="M103" s="18"/>
    </row>
    <row r="104" spans="1:117" ht="15.75" hidden="1" x14ac:dyDescent="0.25">
      <c r="A104" s="42"/>
      <c r="B104" s="43"/>
      <c r="C104" s="26"/>
      <c r="D104" s="26"/>
      <c r="E104" s="26"/>
      <c r="F104" s="26"/>
      <c r="G104" s="26"/>
      <c r="H104" s="26"/>
      <c r="I104" s="26"/>
      <c r="J104" s="27"/>
      <c r="K104" s="26"/>
      <c r="L104" s="26"/>
      <c r="M104" s="26"/>
    </row>
    <row r="105" spans="1:117" ht="15.75" hidden="1" x14ac:dyDescent="0.25">
      <c r="A105" s="42"/>
      <c r="B105" s="25"/>
      <c r="C105" s="26"/>
      <c r="D105" s="26"/>
      <c r="E105" s="26"/>
      <c r="F105" s="26"/>
      <c r="G105" s="26"/>
      <c r="H105" s="26"/>
      <c r="I105" s="26"/>
      <c r="J105" s="27"/>
      <c r="K105" s="26"/>
      <c r="L105" s="26"/>
      <c r="M105" s="26"/>
    </row>
    <row r="106" spans="1:117" ht="15.75" hidden="1" x14ac:dyDescent="0.25">
      <c r="A106" s="42"/>
      <c r="B106" s="43"/>
      <c r="C106" s="26"/>
      <c r="D106" s="26"/>
      <c r="E106" s="26"/>
      <c r="F106" s="26"/>
      <c r="G106" s="26"/>
      <c r="H106" s="26"/>
      <c r="I106" s="26"/>
      <c r="J106" s="27"/>
      <c r="K106" s="26"/>
      <c r="L106" s="26"/>
      <c r="M106" s="28"/>
    </row>
    <row r="107" spans="1:117" ht="15.75" hidden="1" x14ac:dyDescent="0.25">
      <c r="A107" s="42"/>
      <c r="B107" s="43"/>
      <c r="C107" s="26"/>
      <c r="D107" s="26"/>
      <c r="E107" s="26"/>
      <c r="F107" s="26"/>
      <c r="G107" s="26"/>
      <c r="H107" s="26"/>
      <c r="I107" s="26"/>
      <c r="J107" s="27"/>
      <c r="K107" s="26"/>
      <c r="L107" s="26"/>
      <c r="M107" s="28"/>
    </row>
    <row r="108" spans="1:117" ht="15.75" hidden="1" x14ac:dyDescent="0.25">
      <c r="A108" s="42"/>
      <c r="B108" s="43"/>
      <c r="C108" s="26"/>
      <c r="D108" s="26"/>
      <c r="E108" s="26"/>
      <c r="F108" s="26"/>
      <c r="G108" s="26"/>
      <c r="H108" s="26"/>
      <c r="I108" s="26"/>
      <c r="J108" s="27"/>
      <c r="K108" s="26"/>
      <c r="L108" s="26"/>
      <c r="M108" s="28"/>
    </row>
    <row r="109" spans="1:117" ht="15.75" hidden="1" x14ac:dyDescent="0.25">
      <c r="A109" s="42"/>
      <c r="B109" s="43"/>
      <c r="C109" s="26"/>
      <c r="D109" s="26"/>
      <c r="E109" s="26"/>
      <c r="F109" s="26"/>
      <c r="G109" s="26"/>
      <c r="H109" s="26"/>
      <c r="I109" s="26"/>
      <c r="J109" s="27"/>
      <c r="K109" s="18"/>
      <c r="L109" s="18"/>
      <c r="M109" s="32"/>
    </row>
    <row r="110" spans="1:117" ht="15.75" hidden="1" x14ac:dyDescent="0.25">
      <c r="A110" s="42"/>
      <c r="B110" s="25"/>
      <c r="C110" s="26"/>
      <c r="D110" s="26"/>
      <c r="E110" s="26"/>
      <c r="F110" s="26"/>
      <c r="G110" s="26"/>
      <c r="H110" s="26"/>
      <c r="I110" s="26"/>
      <c r="J110" s="19"/>
      <c r="K110" s="18"/>
      <c r="L110" s="18"/>
      <c r="M110" s="26"/>
    </row>
    <row r="111" spans="1:117" ht="15.75" hidden="1" x14ac:dyDescent="0.25">
      <c r="A111" s="42"/>
      <c r="B111" s="43"/>
      <c r="C111" s="26"/>
      <c r="D111" s="26"/>
      <c r="E111" s="26"/>
      <c r="F111" s="26"/>
      <c r="G111" s="26"/>
      <c r="H111" s="26"/>
      <c r="I111" s="26"/>
      <c r="J111" s="19"/>
      <c r="K111" s="18"/>
      <c r="L111" s="18"/>
      <c r="M111" s="26"/>
    </row>
    <row r="112" spans="1:117" ht="15.75" hidden="1" x14ac:dyDescent="0.25">
      <c r="A112" s="16"/>
      <c r="B112" s="17"/>
      <c r="C112" s="18"/>
      <c r="D112" s="18"/>
      <c r="E112" s="18"/>
      <c r="F112" s="18"/>
      <c r="G112" s="18"/>
      <c r="H112" s="18"/>
      <c r="I112" s="18"/>
      <c r="J112" s="19"/>
      <c r="K112" s="18"/>
      <c r="L112" s="18"/>
      <c r="M112" s="18"/>
    </row>
    <row r="113" spans="1:117" s="29" customFormat="1" ht="15.75" hidden="1" x14ac:dyDescent="0.25">
      <c r="A113" s="16"/>
      <c r="B113" s="17"/>
      <c r="C113" s="18"/>
      <c r="D113" s="18"/>
      <c r="E113" s="18"/>
      <c r="F113" s="18"/>
      <c r="G113" s="18"/>
      <c r="H113" s="18"/>
      <c r="I113" s="18"/>
      <c r="J113" s="19"/>
      <c r="K113" s="26"/>
      <c r="L113" s="26"/>
      <c r="M113" s="18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</row>
    <row r="114" spans="1:117" ht="15.75" hidden="1" x14ac:dyDescent="0.25">
      <c r="A114" s="33"/>
      <c r="B114" s="25"/>
      <c r="C114" s="26"/>
      <c r="D114" s="26"/>
      <c r="E114" s="26"/>
      <c r="F114" s="26"/>
      <c r="G114" s="26"/>
      <c r="H114" s="26"/>
      <c r="I114" s="26"/>
      <c r="J114" s="27"/>
      <c r="K114" s="26"/>
      <c r="L114" s="26"/>
      <c r="M114" s="28"/>
    </row>
    <row r="115" spans="1:117" ht="15.75" hidden="1" x14ac:dyDescent="0.25">
      <c r="A115" s="16"/>
      <c r="B115" s="17"/>
      <c r="C115" s="18"/>
      <c r="D115" s="18"/>
      <c r="E115" s="18"/>
      <c r="F115" s="18"/>
      <c r="G115" s="18"/>
      <c r="H115" s="18"/>
      <c r="I115" s="18"/>
      <c r="J115" s="19"/>
      <c r="K115" s="26"/>
      <c r="L115" s="26"/>
      <c r="M115" s="18"/>
    </row>
    <row r="116" spans="1:117" s="29" customFormat="1" ht="15.75" hidden="1" x14ac:dyDescent="0.25">
      <c r="A116" s="16"/>
      <c r="B116" s="17"/>
      <c r="C116" s="18"/>
      <c r="D116" s="18"/>
      <c r="E116" s="18"/>
      <c r="F116" s="18"/>
      <c r="G116" s="18"/>
      <c r="H116" s="18"/>
      <c r="I116" s="18"/>
      <c r="J116" s="19"/>
      <c r="K116" s="26"/>
      <c r="L116" s="26"/>
      <c r="M116" s="18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</row>
    <row r="117" spans="1:117" ht="15.75" hidden="1" x14ac:dyDescent="0.25">
      <c r="A117" s="33"/>
      <c r="B117" s="25"/>
      <c r="C117" s="26"/>
      <c r="D117" s="26"/>
      <c r="E117" s="26"/>
      <c r="F117" s="26"/>
      <c r="G117" s="26"/>
      <c r="H117" s="26"/>
      <c r="I117" s="26"/>
      <c r="J117" s="27"/>
      <c r="K117" s="26"/>
      <c r="L117" s="26"/>
      <c r="M117" s="26"/>
    </row>
    <row r="118" spans="1:117" ht="15.75" hidden="1" x14ac:dyDescent="0.25">
      <c r="A118" s="37"/>
      <c r="B118" s="38"/>
      <c r="C118" s="39"/>
      <c r="D118" s="39"/>
      <c r="E118" s="39"/>
      <c r="F118" s="39"/>
      <c r="G118" s="39"/>
      <c r="H118" s="39"/>
      <c r="I118" s="39"/>
      <c r="J118" s="27"/>
      <c r="K118" s="26"/>
      <c r="L118" s="26"/>
      <c r="M118" s="26"/>
    </row>
    <row r="119" spans="1:117" ht="15.75" hidden="1" x14ac:dyDescent="0.25">
      <c r="A119" s="16"/>
      <c r="B119" s="17"/>
      <c r="C119" s="18"/>
      <c r="D119" s="18"/>
      <c r="E119" s="18"/>
      <c r="F119" s="18"/>
      <c r="G119" s="18"/>
      <c r="H119" s="18"/>
      <c r="I119" s="18"/>
      <c r="J119" s="19"/>
      <c r="K119" s="26"/>
      <c r="L119" s="26"/>
      <c r="M119" s="18"/>
    </row>
    <row r="120" spans="1:117" ht="15.75" hidden="1" x14ac:dyDescent="0.25">
      <c r="A120" s="33"/>
      <c r="B120" s="25"/>
      <c r="C120" s="26"/>
      <c r="D120" s="26"/>
      <c r="E120" s="26"/>
      <c r="F120" s="26"/>
      <c r="G120" s="26"/>
      <c r="H120" s="26"/>
      <c r="I120" s="26"/>
      <c r="J120" s="27"/>
      <c r="K120" s="26"/>
      <c r="L120" s="26"/>
      <c r="M120" s="30"/>
    </row>
    <row r="121" spans="1:117" ht="15.75" hidden="1" x14ac:dyDescent="0.25">
      <c r="A121" s="16"/>
      <c r="B121" s="17"/>
      <c r="C121" s="18"/>
      <c r="D121" s="18"/>
      <c r="E121" s="18"/>
      <c r="F121" s="18"/>
      <c r="G121" s="18"/>
      <c r="H121" s="18"/>
      <c r="I121" s="18"/>
      <c r="J121" s="19"/>
      <c r="K121" s="26"/>
      <c r="L121" s="26"/>
      <c r="M121" s="18"/>
    </row>
    <row r="122" spans="1:117" ht="15.75" hidden="1" x14ac:dyDescent="0.25">
      <c r="A122" s="42"/>
      <c r="B122" s="25"/>
      <c r="C122" s="26"/>
      <c r="D122" s="26"/>
      <c r="E122" s="26"/>
      <c r="F122" s="26"/>
      <c r="G122" s="26"/>
      <c r="H122" s="26"/>
      <c r="I122" s="26"/>
      <c r="J122" s="27"/>
      <c r="K122" s="26"/>
      <c r="L122" s="26"/>
      <c r="M122" s="30"/>
    </row>
    <row r="123" spans="1:117" ht="15.75" hidden="1" collapsed="1" x14ac:dyDescent="0.25">
      <c r="A123" s="42"/>
      <c r="B123" s="25"/>
      <c r="C123" s="26"/>
      <c r="D123" s="26"/>
      <c r="E123" s="26"/>
      <c r="F123" s="26"/>
      <c r="G123" s="26"/>
      <c r="H123" s="26"/>
      <c r="I123" s="26"/>
      <c r="J123" s="27"/>
      <c r="K123" s="26"/>
      <c r="L123" s="26"/>
      <c r="M123" s="30"/>
    </row>
    <row r="124" spans="1:117" ht="15.75" hidden="1" x14ac:dyDescent="0.25">
      <c r="A124" s="42"/>
      <c r="B124" s="25"/>
      <c r="C124" s="26"/>
      <c r="D124" s="26"/>
      <c r="E124" s="26"/>
      <c r="F124" s="26"/>
      <c r="G124" s="26"/>
      <c r="H124" s="26"/>
      <c r="I124" s="26"/>
      <c r="J124" s="27"/>
      <c r="K124" s="26"/>
      <c r="L124" s="26"/>
      <c r="M124" s="116"/>
    </row>
    <row r="125" spans="1:117" s="29" customFormat="1" ht="15.75" hidden="1" x14ac:dyDescent="0.25">
      <c r="A125" s="42"/>
      <c r="B125" s="25"/>
      <c r="C125" s="26"/>
      <c r="D125" s="26"/>
      <c r="E125" s="26"/>
      <c r="F125" s="26"/>
      <c r="G125" s="26"/>
      <c r="H125" s="26"/>
      <c r="I125" s="26"/>
      <c r="J125" s="27"/>
      <c r="K125" s="26"/>
      <c r="L125" s="26"/>
      <c r="M125" s="11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</row>
    <row r="126" spans="1:117" ht="15.75" hidden="1" collapsed="1" x14ac:dyDescent="0.25">
      <c r="A126" s="42"/>
      <c r="B126" s="25"/>
      <c r="C126" s="26"/>
      <c r="D126" s="26"/>
      <c r="E126" s="26"/>
      <c r="F126" s="26"/>
      <c r="G126" s="26"/>
      <c r="H126" s="26"/>
      <c r="I126" s="26"/>
      <c r="J126" s="27"/>
      <c r="K126" s="26"/>
      <c r="L126" s="26"/>
      <c r="M126" s="30"/>
    </row>
    <row r="127" spans="1:117" s="29" customFormat="1" ht="15.75" hidden="1" x14ac:dyDescent="0.25">
      <c r="A127" s="16"/>
      <c r="B127" s="17"/>
      <c r="C127" s="18"/>
      <c r="D127" s="18"/>
      <c r="E127" s="18"/>
      <c r="F127" s="18"/>
      <c r="G127" s="18"/>
      <c r="H127" s="18"/>
      <c r="I127" s="18"/>
      <c r="J127" s="19"/>
      <c r="K127" s="26"/>
      <c r="L127" s="26"/>
      <c r="M127" s="18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</row>
    <row r="128" spans="1:117" ht="15.75" hidden="1" x14ac:dyDescent="0.25">
      <c r="A128" s="42"/>
      <c r="B128" s="25"/>
      <c r="C128" s="26"/>
      <c r="D128" s="26"/>
      <c r="E128" s="26"/>
      <c r="F128" s="26"/>
      <c r="G128" s="26"/>
      <c r="H128" s="26"/>
      <c r="I128" s="26"/>
      <c r="J128" s="27"/>
      <c r="K128" s="26"/>
      <c r="L128" s="26"/>
      <c r="M128" s="35"/>
    </row>
    <row r="129" spans="1:117" s="29" customFormat="1" ht="15.75" hidden="1" x14ac:dyDescent="0.25">
      <c r="A129" s="42"/>
      <c r="B129" s="25"/>
      <c r="C129" s="26"/>
      <c r="D129" s="26"/>
      <c r="E129" s="26"/>
      <c r="F129" s="26"/>
      <c r="G129" s="26"/>
      <c r="H129" s="26"/>
      <c r="I129" s="26"/>
      <c r="J129" s="27"/>
      <c r="K129" s="26"/>
      <c r="L129" s="26"/>
      <c r="M129" s="35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</row>
    <row r="130" spans="1:117" ht="15.75" hidden="1" x14ac:dyDescent="0.25">
      <c r="A130" s="42"/>
      <c r="B130" s="25"/>
      <c r="C130" s="26"/>
      <c r="D130" s="26"/>
      <c r="E130" s="26"/>
      <c r="F130" s="26"/>
      <c r="G130" s="26"/>
      <c r="H130" s="26"/>
      <c r="I130" s="26"/>
      <c r="J130" s="27"/>
      <c r="K130" s="26"/>
      <c r="L130" s="26"/>
      <c r="M130" s="32"/>
    </row>
    <row r="131" spans="1:117" ht="15.75" hidden="1" x14ac:dyDescent="0.25">
      <c r="A131" s="36"/>
      <c r="B131" s="17"/>
      <c r="C131" s="18"/>
      <c r="D131" s="18"/>
      <c r="E131" s="18"/>
      <c r="F131" s="18"/>
      <c r="G131" s="18"/>
      <c r="H131" s="18"/>
      <c r="I131" s="18"/>
      <c r="J131" s="19"/>
      <c r="K131" s="26"/>
      <c r="L131" s="26"/>
      <c r="M131" s="18"/>
    </row>
    <row r="132" spans="1:117" ht="15.75" hidden="1" x14ac:dyDescent="0.25">
      <c r="A132" s="16"/>
      <c r="B132" s="17"/>
      <c r="C132" s="18"/>
      <c r="D132" s="18"/>
      <c r="E132" s="18"/>
      <c r="F132" s="18"/>
      <c r="G132" s="18"/>
      <c r="H132" s="18"/>
      <c r="I132" s="18"/>
      <c r="J132" s="19"/>
      <c r="K132" s="18"/>
      <c r="L132" s="18"/>
      <c r="M132" s="18"/>
    </row>
    <row r="133" spans="1:117" ht="15.75" hidden="1" x14ac:dyDescent="0.25">
      <c r="A133" s="16"/>
      <c r="B133" s="17"/>
      <c r="C133" s="18"/>
      <c r="D133" s="18"/>
      <c r="E133" s="18"/>
      <c r="F133" s="18"/>
      <c r="G133" s="18"/>
      <c r="H133" s="18"/>
      <c r="I133" s="18"/>
      <c r="J133" s="19"/>
      <c r="K133" s="26"/>
      <c r="L133" s="26"/>
      <c r="M133" s="18"/>
    </row>
    <row r="134" spans="1:117" ht="15.75" hidden="1" x14ac:dyDescent="0.25">
      <c r="A134" s="16"/>
      <c r="B134" s="17"/>
      <c r="C134" s="18"/>
      <c r="D134" s="18"/>
      <c r="E134" s="18"/>
      <c r="F134" s="18"/>
      <c r="G134" s="18"/>
      <c r="H134" s="18"/>
      <c r="I134" s="18"/>
      <c r="J134" s="19"/>
      <c r="K134" s="26"/>
      <c r="L134" s="26"/>
      <c r="M134" s="18"/>
    </row>
    <row r="135" spans="1:117" s="29" customFormat="1" ht="15.75" hidden="1" x14ac:dyDescent="0.25">
      <c r="A135" s="16"/>
      <c r="B135" s="17"/>
      <c r="C135" s="18"/>
      <c r="D135" s="18"/>
      <c r="E135" s="18"/>
      <c r="F135" s="18"/>
      <c r="G135" s="18"/>
      <c r="H135" s="18"/>
      <c r="I135" s="18"/>
      <c r="J135" s="19"/>
      <c r="K135" s="26"/>
      <c r="L135" s="26"/>
      <c r="M135" s="18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</row>
    <row r="136" spans="1:117" ht="15.75" hidden="1" x14ac:dyDescent="0.25">
      <c r="A136" s="33"/>
      <c r="B136" s="25"/>
      <c r="C136" s="26"/>
      <c r="D136" s="26"/>
      <c r="E136" s="26"/>
      <c r="F136" s="26"/>
      <c r="G136" s="26"/>
      <c r="H136" s="26"/>
      <c r="I136" s="26"/>
      <c r="J136" s="27"/>
      <c r="K136" s="26"/>
      <c r="L136" s="26"/>
      <c r="M136" s="28"/>
    </row>
    <row r="137" spans="1:117" ht="15.75" hidden="1" x14ac:dyDescent="0.25">
      <c r="A137" s="16"/>
      <c r="B137" s="17"/>
      <c r="C137" s="18"/>
      <c r="D137" s="18"/>
      <c r="E137" s="18"/>
      <c r="F137" s="18"/>
      <c r="G137" s="18"/>
      <c r="H137" s="18"/>
      <c r="I137" s="18"/>
      <c r="J137" s="27"/>
      <c r="K137" s="26"/>
      <c r="L137" s="26"/>
      <c r="M137" s="18"/>
    </row>
    <row r="138" spans="1:117" ht="15.75" hidden="1" x14ac:dyDescent="0.25">
      <c r="A138" s="16"/>
      <c r="B138" s="17"/>
      <c r="C138" s="18"/>
      <c r="D138" s="18"/>
      <c r="E138" s="18"/>
      <c r="F138" s="18"/>
      <c r="G138" s="18"/>
      <c r="H138" s="18"/>
      <c r="I138" s="18"/>
      <c r="J138" s="27"/>
      <c r="K138" s="26"/>
      <c r="L138" s="26"/>
      <c r="M138" s="18"/>
    </row>
    <row r="139" spans="1:117" ht="15.75" hidden="1" x14ac:dyDescent="0.25">
      <c r="A139" s="33"/>
      <c r="B139" s="25"/>
      <c r="C139" s="26"/>
      <c r="D139" s="26"/>
      <c r="E139" s="26"/>
      <c r="F139" s="26"/>
      <c r="G139" s="26"/>
      <c r="H139" s="26"/>
      <c r="I139" s="26"/>
      <c r="J139" s="27"/>
      <c r="K139" s="26"/>
      <c r="L139" s="26"/>
      <c r="M139" s="26"/>
    </row>
    <row r="140" spans="1:117" ht="15.75" hidden="1" x14ac:dyDescent="0.25">
      <c r="A140" s="16"/>
      <c r="B140" s="17"/>
      <c r="C140" s="18"/>
      <c r="D140" s="18"/>
      <c r="E140" s="18"/>
      <c r="F140" s="18"/>
      <c r="G140" s="18"/>
      <c r="H140" s="18"/>
      <c r="I140" s="18"/>
      <c r="J140" s="19"/>
      <c r="K140" s="18"/>
      <c r="L140" s="18"/>
      <c r="M140" s="18"/>
    </row>
    <row r="141" spans="1:117" ht="15.75" hidden="1" x14ac:dyDescent="0.25">
      <c r="A141" s="33"/>
      <c r="B141" s="25"/>
      <c r="C141" s="26"/>
      <c r="D141" s="26"/>
      <c r="E141" s="26"/>
      <c r="F141" s="26"/>
      <c r="G141" s="26"/>
      <c r="H141" s="26"/>
      <c r="I141" s="26"/>
      <c r="J141" s="27"/>
      <c r="K141" s="18"/>
      <c r="L141" s="18"/>
      <c r="M141" s="30"/>
    </row>
    <row r="142" spans="1:117" ht="15.75" hidden="1" x14ac:dyDescent="0.25">
      <c r="A142" s="33"/>
      <c r="B142" s="25"/>
      <c r="C142" s="26"/>
      <c r="D142" s="26"/>
      <c r="E142" s="26"/>
      <c r="F142" s="26"/>
      <c r="G142" s="26"/>
      <c r="H142" s="26"/>
      <c r="I142" s="26"/>
      <c r="J142" s="27"/>
      <c r="K142" s="18"/>
      <c r="L142" s="18"/>
      <c r="M142" s="30"/>
    </row>
    <row r="143" spans="1:117" ht="15.75" hidden="1" x14ac:dyDescent="0.25">
      <c r="A143" s="33"/>
      <c r="B143" s="25"/>
      <c r="C143" s="26"/>
      <c r="D143" s="26"/>
      <c r="E143" s="26"/>
      <c r="F143" s="26"/>
      <c r="G143" s="26"/>
      <c r="H143" s="26"/>
      <c r="I143" s="26"/>
      <c r="J143" s="27"/>
      <c r="K143" s="18"/>
      <c r="L143" s="18"/>
      <c r="M143" s="30"/>
    </row>
    <row r="144" spans="1:117" s="29" customFormat="1" ht="15.75" hidden="1" x14ac:dyDescent="0.25">
      <c r="A144" s="33"/>
      <c r="B144" s="25"/>
      <c r="C144" s="26"/>
      <c r="D144" s="26"/>
      <c r="E144" s="26"/>
      <c r="F144" s="26"/>
      <c r="G144" s="26"/>
      <c r="H144" s="26"/>
      <c r="I144" s="26"/>
      <c r="J144" s="27"/>
      <c r="K144" s="26"/>
      <c r="L144" s="26"/>
      <c r="M144" s="30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</row>
    <row r="145" spans="1:117" s="29" customFormat="1" ht="15.75" hidden="1" x14ac:dyDescent="0.25">
      <c r="A145" s="33"/>
      <c r="B145" s="25"/>
      <c r="C145" s="26"/>
      <c r="D145" s="26"/>
      <c r="E145" s="26"/>
      <c r="F145" s="26"/>
      <c r="G145" s="26"/>
      <c r="H145" s="26"/>
      <c r="I145" s="26"/>
      <c r="J145" s="27"/>
      <c r="K145" s="26"/>
      <c r="L145" s="26"/>
      <c r="M145" s="35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</row>
    <row r="146" spans="1:117" ht="15.75" hidden="1" x14ac:dyDescent="0.25">
      <c r="A146" s="33"/>
      <c r="B146" s="25"/>
      <c r="C146" s="26"/>
      <c r="D146" s="26"/>
      <c r="E146" s="26"/>
      <c r="F146" s="26"/>
      <c r="G146" s="26"/>
      <c r="H146" s="26"/>
      <c r="I146" s="26"/>
      <c r="J146" s="27"/>
      <c r="K146" s="26"/>
      <c r="L146" s="26"/>
      <c r="M146" s="26"/>
    </row>
    <row r="147" spans="1:117" ht="15.75" hidden="1" x14ac:dyDescent="0.25">
      <c r="A147" s="33"/>
      <c r="B147" s="25"/>
      <c r="C147" s="26"/>
      <c r="D147" s="26"/>
      <c r="E147" s="26"/>
      <c r="F147" s="26"/>
      <c r="G147" s="26"/>
      <c r="H147" s="26"/>
      <c r="I147" s="26"/>
      <c r="J147" s="27"/>
      <c r="K147" s="26"/>
      <c r="L147" s="26"/>
      <c r="M147" s="30"/>
    </row>
    <row r="148" spans="1:117" s="29" customFormat="1" ht="15.75" hidden="1" x14ac:dyDescent="0.25">
      <c r="A148" s="16"/>
      <c r="B148" s="17"/>
      <c r="C148" s="18"/>
      <c r="D148" s="18"/>
      <c r="E148" s="18"/>
      <c r="F148" s="18"/>
      <c r="G148" s="18"/>
      <c r="H148" s="18"/>
      <c r="I148" s="18"/>
      <c r="J148" s="19"/>
      <c r="K148" s="26"/>
      <c r="L148" s="26"/>
      <c r="M148" s="18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</row>
    <row r="149" spans="1:117" ht="15.75" hidden="1" x14ac:dyDescent="0.25">
      <c r="A149" s="33"/>
      <c r="B149" s="25"/>
      <c r="C149" s="26"/>
      <c r="D149" s="26"/>
      <c r="E149" s="26"/>
      <c r="F149" s="26"/>
      <c r="G149" s="26"/>
      <c r="H149" s="26"/>
      <c r="I149" s="26"/>
      <c r="J149" s="27"/>
      <c r="K149" s="26"/>
      <c r="L149" s="26"/>
      <c r="M149" s="30"/>
    </row>
    <row r="150" spans="1:117" ht="15.75" hidden="1" x14ac:dyDescent="0.25">
      <c r="A150" s="16"/>
      <c r="B150" s="17"/>
      <c r="C150" s="18"/>
      <c r="D150" s="18"/>
      <c r="E150" s="18"/>
      <c r="F150" s="18"/>
      <c r="G150" s="18"/>
      <c r="H150" s="18"/>
      <c r="I150" s="18"/>
      <c r="J150" s="19"/>
      <c r="K150" s="26"/>
      <c r="L150" s="26"/>
      <c r="M150" s="18"/>
    </row>
    <row r="151" spans="1:117" ht="15.75" hidden="1" collapsed="1" x14ac:dyDescent="0.25">
      <c r="A151" s="33"/>
      <c r="B151" s="25"/>
      <c r="C151" s="26"/>
      <c r="D151" s="26"/>
      <c r="E151" s="26"/>
      <c r="F151" s="26"/>
      <c r="G151" s="26"/>
      <c r="H151" s="26"/>
      <c r="I151" s="26"/>
      <c r="J151" s="27"/>
      <c r="K151" s="26"/>
      <c r="L151" s="26"/>
      <c r="M151" s="30"/>
    </row>
    <row r="152" spans="1:117" s="29" customFormat="1" ht="15.75" hidden="1" x14ac:dyDescent="0.25">
      <c r="A152" s="16"/>
      <c r="B152" s="17"/>
      <c r="C152" s="18"/>
      <c r="D152" s="18"/>
      <c r="E152" s="18"/>
      <c r="F152" s="18"/>
      <c r="G152" s="18"/>
      <c r="H152" s="18"/>
      <c r="I152" s="18"/>
      <c r="J152" s="19"/>
      <c r="K152" s="26"/>
      <c r="L152" s="26"/>
      <c r="M152" s="18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</row>
    <row r="153" spans="1:117" s="29" customFormat="1" ht="15.75" hidden="1" x14ac:dyDescent="0.25">
      <c r="A153" s="33"/>
      <c r="B153" s="25"/>
      <c r="C153" s="26"/>
      <c r="D153" s="26"/>
      <c r="E153" s="26"/>
      <c r="F153" s="26"/>
      <c r="G153" s="26"/>
      <c r="H153" s="26"/>
      <c r="I153" s="26"/>
      <c r="J153" s="27"/>
      <c r="K153" s="26"/>
      <c r="L153" s="26"/>
      <c r="M153" s="3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</row>
    <row r="154" spans="1:117" ht="15.75" hidden="1" x14ac:dyDescent="0.25">
      <c r="A154" s="33"/>
      <c r="B154" s="25"/>
      <c r="C154" s="26"/>
      <c r="D154" s="26"/>
      <c r="E154" s="26"/>
      <c r="F154" s="26"/>
      <c r="G154" s="26"/>
      <c r="H154" s="26"/>
      <c r="I154" s="26"/>
      <c r="J154" s="27"/>
      <c r="K154" s="18"/>
      <c r="L154" s="18"/>
      <c r="M154" s="30"/>
    </row>
    <row r="155" spans="1:117" ht="15.75" hidden="1" x14ac:dyDescent="0.25">
      <c r="A155" s="33"/>
      <c r="B155" s="25"/>
      <c r="C155" s="26"/>
      <c r="D155" s="26"/>
      <c r="E155" s="26"/>
      <c r="F155" s="26"/>
      <c r="G155" s="26"/>
      <c r="H155" s="26"/>
      <c r="I155" s="26"/>
      <c r="J155" s="27"/>
      <c r="K155" s="18"/>
      <c r="L155" s="18"/>
      <c r="M155" s="32"/>
    </row>
    <row r="156" spans="1:117" ht="15.75" hidden="1" x14ac:dyDescent="0.25">
      <c r="A156" s="16"/>
      <c r="B156" s="17"/>
      <c r="C156" s="18"/>
      <c r="D156" s="18"/>
      <c r="E156" s="18"/>
      <c r="F156" s="18"/>
      <c r="G156" s="18"/>
      <c r="H156" s="18"/>
      <c r="I156" s="18"/>
      <c r="J156" s="19"/>
      <c r="K156" s="18"/>
      <c r="L156" s="18"/>
      <c r="M156" s="18"/>
    </row>
    <row r="157" spans="1:117" ht="15.75" hidden="1" x14ac:dyDescent="0.25">
      <c r="A157" s="16"/>
      <c r="B157" s="17"/>
      <c r="C157" s="18"/>
      <c r="D157" s="18"/>
      <c r="E157" s="18"/>
      <c r="F157" s="18"/>
      <c r="G157" s="18"/>
      <c r="H157" s="18"/>
      <c r="I157" s="18"/>
      <c r="J157" s="19"/>
      <c r="K157" s="18"/>
      <c r="L157" s="18"/>
      <c r="M157" s="18"/>
    </row>
    <row r="158" spans="1:117" s="29" customFormat="1" ht="15.75" hidden="1" x14ac:dyDescent="0.25">
      <c r="A158" s="33"/>
      <c r="B158" s="25"/>
      <c r="C158" s="26"/>
      <c r="D158" s="26"/>
      <c r="E158" s="26"/>
      <c r="F158" s="26"/>
      <c r="G158" s="26"/>
      <c r="H158" s="26"/>
      <c r="I158" s="26"/>
      <c r="J158" s="27"/>
      <c r="K158" s="26"/>
      <c r="L158" s="26"/>
      <c r="M158" s="30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</row>
    <row r="159" spans="1:117" s="29" customFormat="1" ht="15.75" hidden="1" x14ac:dyDescent="0.25">
      <c r="A159" s="33"/>
      <c r="B159" s="25"/>
      <c r="C159" s="26"/>
      <c r="D159" s="26"/>
      <c r="E159" s="26"/>
      <c r="F159" s="26"/>
      <c r="G159" s="26"/>
      <c r="H159" s="26"/>
      <c r="I159" s="26"/>
      <c r="J159" s="27"/>
      <c r="K159" s="26"/>
      <c r="L159" s="26"/>
      <c r="M159" s="30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</row>
    <row r="160" spans="1:117" ht="15.75" hidden="1" x14ac:dyDescent="0.25">
      <c r="A160" s="33"/>
      <c r="B160" s="25"/>
      <c r="C160" s="26"/>
      <c r="D160" s="26"/>
      <c r="E160" s="26"/>
      <c r="F160" s="26"/>
      <c r="G160" s="26"/>
      <c r="H160" s="26"/>
      <c r="I160" s="26"/>
      <c r="J160" s="27"/>
      <c r="K160" s="26"/>
      <c r="L160" s="26"/>
      <c r="M160" s="30"/>
    </row>
    <row r="161" spans="1:117" s="29" customFormat="1" ht="15.75" hidden="1" x14ac:dyDescent="0.25">
      <c r="A161" s="33"/>
      <c r="B161" s="25"/>
      <c r="C161" s="26"/>
      <c r="D161" s="26"/>
      <c r="E161" s="26"/>
      <c r="F161" s="26"/>
      <c r="G161" s="26"/>
      <c r="H161" s="26"/>
      <c r="I161" s="26"/>
      <c r="J161" s="27"/>
      <c r="K161" s="26"/>
      <c r="L161" s="26"/>
      <c r="M161" s="3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</row>
    <row r="162" spans="1:117" s="29" customFormat="1" ht="15.75" hidden="1" x14ac:dyDescent="0.25">
      <c r="A162" s="33"/>
      <c r="B162" s="25"/>
      <c r="C162" s="26"/>
      <c r="D162" s="26"/>
      <c r="E162" s="26"/>
      <c r="F162" s="26"/>
      <c r="G162" s="26"/>
      <c r="H162" s="26"/>
      <c r="I162" s="26"/>
      <c r="J162" s="27"/>
      <c r="K162" s="26"/>
      <c r="L162" s="26"/>
      <c r="M162" s="3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</row>
    <row r="163" spans="1:117" ht="15.75" hidden="1" collapsed="1" x14ac:dyDescent="0.25">
      <c r="A163" s="33"/>
      <c r="B163" s="25"/>
      <c r="C163" s="26"/>
      <c r="D163" s="26"/>
      <c r="E163" s="26"/>
      <c r="F163" s="26"/>
      <c r="G163" s="26"/>
      <c r="H163" s="26"/>
      <c r="I163" s="26"/>
      <c r="J163" s="27"/>
      <c r="K163" s="26"/>
      <c r="L163" s="26"/>
      <c r="M163" s="30"/>
    </row>
    <row r="164" spans="1:117" ht="15.75" hidden="1" x14ac:dyDescent="0.25">
      <c r="A164" s="33"/>
      <c r="B164" s="25"/>
      <c r="C164" s="26"/>
      <c r="D164" s="26"/>
      <c r="E164" s="26"/>
      <c r="F164" s="26"/>
      <c r="G164" s="26"/>
      <c r="H164" s="26"/>
      <c r="I164" s="26"/>
      <c r="J164" s="27"/>
      <c r="K164" s="26"/>
      <c r="L164" s="26"/>
      <c r="M164" s="30"/>
    </row>
    <row r="165" spans="1:117" s="29" customFormat="1" ht="15.75" hidden="1" x14ac:dyDescent="0.25">
      <c r="A165" s="36"/>
      <c r="B165" s="22"/>
      <c r="C165" s="18"/>
      <c r="D165" s="18"/>
      <c r="E165" s="18"/>
      <c r="F165" s="18"/>
      <c r="G165" s="18"/>
      <c r="H165" s="18"/>
      <c r="I165" s="18"/>
      <c r="J165" s="19"/>
      <c r="K165" s="26"/>
      <c r="L165" s="26"/>
      <c r="M165" s="18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</row>
    <row r="166" spans="1:117" ht="15.75" hidden="1" collapsed="1" x14ac:dyDescent="0.25">
      <c r="A166" s="16"/>
      <c r="B166" s="17"/>
      <c r="C166" s="18"/>
      <c r="D166" s="18"/>
      <c r="E166" s="18"/>
      <c r="F166" s="18"/>
      <c r="G166" s="18"/>
      <c r="H166" s="18"/>
      <c r="I166" s="18"/>
      <c r="J166" s="19"/>
      <c r="K166" s="26"/>
      <c r="L166" s="26"/>
      <c r="M166" s="18"/>
    </row>
    <row r="167" spans="1:117" ht="15.75" hidden="1" x14ac:dyDescent="0.25">
      <c r="A167" s="16"/>
      <c r="B167" s="17"/>
      <c r="C167" s="18"/>
      <c r="D167" s="18"/>
      <c r="E167" s="18"/>
      <c r="F167" s="18"/>
      <c r="G167" s="18"/>
      <c r="H167" s="18"/>
      <c r="I167" s="18"/>
      <c r="J167" s="19"/>
      <c r="K167" s="26"/>
      <c r="L167" s="26"/>
      <c r="M167" s="18"/>
    </row>
    <row r="168" spans="1:117" s="8" customFormat="1" ht="15.75" hidden="1" x14ac:dyDescent="0.25">
      <c r="A168" s="16"/>
      <c r="B168" s="17"/>
      <c r="C168" s="18"/>
      <c r="D168" s="18"/>
      <c r="E168" s="18"/>
      <c r="F168" s="18"/>
      <c r="G168" s="18"/>
      <c r="H168" s="18"/>
      <c r="I168" s="18"/>
      <c r="J168" s="19"/>
      <c r="K168" s="18"/>
      <c r="L168" s="18"/>
      <c r="M168" s="18"/>
    </row>
    <row r="169" spans="1:117" ht="15.75" hidden="1" x14ac:dyDescent="0.25">
      <c r="A169" s="16"/>
      <c r="B169" s="17"/>
      <c r="C169" s="18"/>
      <c r="D169" s="18"/>
      <c r="E169" s="18"/>
      <c r="F169" s="18"/>
      <c r="G169" s="18"/>
      <c r="H169" s="18"/>
      <c r="I169" s="18"/>
      <c r="J169" s="19"/>
      <c r="K169" s="26"/>
      <c r="L169" s="26"/>
      <c r="M169" s="18"/>
    </row>
    <row r="170" spans="1:117" ht="15.75" hidden="1" x14ac:dyDescent="0.25">
      <c r="A170" s="16"/>
      <c r="B170" s="17"/>
      <c r="C170" s="18"/>
      <c r="D170" s="18"/>
      <c r="E170" s="18"/>
      <c r="F170" s="18"/>
      <c r="G170" s="18"/>
      <c r="H170" s="18"/>
      <c r="I170" s="18"/>
      <c r="J170" s="19"/>
      <c r="K170" s="26"/>
      <c r="L170" s="26"/>
      <c r="M170" s="18"/>
    </row>
    <row r="171" spans="1:117" ht="15.75" hidden="1" x14ac:dyDescent="0.25">
      <c r="A171" s="33"/>
      <c r="B171" s="25"/>
      <c r="C171" s="26"/>
      <c r="D171" s="26"/>
      <c r="E171" s="26"/>
      <c r="F171" s="26"/>
      <c r="G171" s="26"/>
      <c r="H171" s="26"/>
      <c r="I171" s="26"/>
      <c r="J171" s="27"/>
      <c r="K171" s="18"/>
      <c r="L171" s="18"/>
      <c r="M171" s="110"/>
    </row>
    <row r="172" spans="1:117" ht="15.75" hidden="1" x14ac:dyDescent="0.25">
      <c r="A172" s="33"/>
      <c r="B172" s="25"/>
      <c r="C172" s="26"/>
      <c r="D172" s="26"/>
      <c r="E172" s="26"/>
      <c r="F172" s="26"/>
      <c r="G172" s="26"/>
      <c r="H172" s="26"/>
      <c r="I172" s="26"/>
      <c r="J172" s="45"/>
      <c r="K172" s="44"/>
      <c r="L172" s="44"/>
      <c r="M172" s="111"/>
    </row>
    <row r="173" spans="1:117" ht="15.75" hidden="1" x14ac:dyDescent="0.25">
      <c r="A173" s="16"/>
      <c r="B173" s="17"/>
      <c r="C173" s="18"/>
      <c r="D173" s="18"/>
      <c r="E173" s="18"/>
      <c r="F173" s="18"/>
      <c r="G173" s="18"/>
      <c r="H173" s="18"/>
      <c r="I173" s="18"/>
      <c r="J173" s="19"/>
      <c r="K173" s="26"/>
      <c r="L173" s="26"/>
      <c r="M173" s="18"/>
    </row>
    <row r="174" spans="1:117" ht="15.75" hidden="1" x14ac:dyDescent="0.25">
      <c r="A174" s="33"/>
      <c r="B174" s="25"/>
      <c r="C174" s="26"/>
      <c r="D174" s="26"/>
      <c r="E174" s="26"/>
      <c r="F174" s="26"/>
      <c r="G174" s="26"/>
      <c r="H174" s="26"/>
      <c r="I174" s="26"/>
      <c r="J174" s="27"/>
      <c r="K174" s="26"/>
      <c r="L174" s="26"/>
      <c r="M174" s="26"/>
    </row>
    <row r="175" spans="1:117" ht="15.75" hidden="1" x14ac:dyDescent="0.25">
      <c r="A175" s="33"/>
      <c r="B175" s="25"/>
      <c r="C175" s="26"/>
      <c r="D175" s="26"/>
      <c r="E175" s="26"/>
      <c r="F175" s="26"/>
      <c r="G175" s="26"/>
      <c r="H175" s="26"/>
      <c r="I175" s="26"/>
      <c r="J175" s="27"/>
      <c r="K175" s="26"/>
      <c r="L175" s="26"/>
      <c r="M175" s="30"/>
    </row>
    <row r="176" spans="1:117" ht="15.75" hidden="1" x14ac:dyDescent="0.25">
      <c r="A176" s="33"/>
      <c r="B176" s="25"/>
      <c r="C176" s="26"/>
      <c r="D176" s="26"/>
      <c r="E176" s="26"/>
      <c r="F176" s="26"/>
      <c r="G176" s="26"/>
      <c r="H176" s="26"/>
      <c r="I176" s="26"/>
      <c r="J176" s="27"/>
      <c r="K176" s="26"/>
      <c r="L176" s="26"/>
      <c r="M176" s="30"/>
    </row>
    <row r="177" spans="1:13" ht="15.75" hidden="1" x14ac:dyDescent="0.25">
      <c r="A177" s="33"/>
      <c r="B177" s="25"/>
      <c r="C177" s="26"/>
      <c r="D177" s="26"/>
      <c r="E177" s="26"/>
      <c r="F177" s="26"/>
      <c r="G177" s="26"/>
      <c r="H177" s="26"/>
      <c r="I177" s="26"/>
      <c r="J177" s="27"/>
      <c r="K177" s="26"/>
      <c r="L177" s="26"/>
      <c r="M177" s="30"/>
    </row>
    <row r="178" spans="1:13" ht="15.75" hidden="1" x14ac:dyDescent="0.25">
      <c r="A178" s="16"/>
      <c r="B178" s="17"/>
      <c r="C178" s="18"/>
      <c r="D178" s="18"/>
      <c r="E178" s="18"/>
      <c r="F178" s="18"/>
      <c r="G178" s="18"/>
      <c r="H178" s="18"/>
      <c r="I178" s="18"/>
      <c r="J178" s="19"/>
      <c r="K178" s="26"/>
      <c r="L178" s="26"/>
      <c r="M178" s="18"/>
    </row>
    <row r="179" spans="1:13" ht="15.75" hidden="1" x14ac:dyDescent="0.25">
      <c r="A179" s="33"/>
      <c r="B179" s="25"/>
      <c r="C179" s="26"/>
      <c r="D179" s="26"/>
      <c r="E179" s="26"/>
      <c r="F179" s="26"/>
      <c r="G179" s="26"/>
      <c r="H179" s="26"/>
      <c r="I179" s="26"/>
      <c r="J179" s="45"/>
      <c r="K179" s="46"/>
      <c r="L179" s="46"/>
      <c r="M179" s="30"/>
    </row>
    <row r="180" spans="1:13" ht="15.75" hidden="1" x14ac:dyDescent="0.25">
      <c r="A180" s="36"/>
      <c r="B180" s="22"/>
      <c r="C180" s="18"/>
      <c r="D180" s="18"/>
      <c r="E180" s="18"/>
      <c r="F180" s="18"/>
      <c r="G180" s="18"/>
      <c r="H180" s="18"/>
      <c r="I180" s="18"/>
      <c r="J180" s="47"/>
      <c r="K180" s="44"/>
      <c r="L180" s="44"/>
      <c r="M180" s="18"/>
    </row>
    <row r="181" spans="1:13" ht="15.75" hidden="1" x14ac:dyDescent="0.25">
      <c r="A181" s="16"/>
      <c r="B181" s="17"/>
      <c r="C181" s="18"/>
      <c r="D181" s="18"/>
      <c r="E181" s="18"/>
      <c r="F181" s="18"/>
      <c r="G181" s="18"/>
      <c r="H181" s="18"/>
      <c r="I181" s="18"/>
      <c r="J181" s="47"/>
      <c r="K181" s="44"/>
      <c r="L181" s="44"/>
      <c r="M181" s="18"/>
    </row>
    <row r="182" spans="1:13" ht="15.75" hidden="1" x14ac:dyDescent="0.25">
      <c r="A182" s="16"/>
      <c r="B182" s="17"/>
      <c r="C182" s="18"/>
      <c r="D182" s="18"/>
      <c r="E182" s="18"/>
      <c r="F182" s="18"/>
      <c r="G182" s="18"/>
      <c r="H182" s="18"/>
      <c r="I182" s="18"/>
      <c r="J182" s="19"/>
      <c r="K182" s="26"/>
      <c r="L182" s="26"/>
      <c r="M182" s="18"/>
    </row>
    <row r="183" spans="1:13" ht="15.75" hidden="1" x14ac:dyDescent="0.25">
      <c r="A183" s="16"/>
      <c r="B183" s="17"/>
      <c r="C183" s="18"/>
      <c r="D183" s="18"/>
      <c r="E183" s="18"/>
      <c r="F183" s="18"/>
      <c r="G183" s="18"/>
      <c r="H183" s="18"/>
      <c r="I183" s="18"/>
      <c r="J183" s="19"/>
      <c r="K183" s="26"/>
      <c r="L183" s="26"/>
      <c r="M183" s="18"/>
    </row>
    <row r="184" spans="1:13" ht="15.75" hidden="1" x14ac:dyDescent="0.25">
      <c r="A184" s="16"/>
      <c r="B184" s="17"/>
      <c r="C184" s="18"/>
      <c r="D184" s="18"/>
      <c r="E184" s="18"/>
      <c r="F184" s="18"/>
      <c r="G184" s="18"/>
      <c r="H184" s="18"/>
      <c r="I184" s="18"/>
      <c r="J184" s="19"/>
      <c r="K184" s="26"/>
      <c r="L184" s="26"/>
      <c r="M184" s="18"/>
    </row>
    <row r="185" spans="1:13" ht="15.75" hidden="1" collapsed="1" x14ac:dyDescent="0.25">
      <c r="A185" s="16"/>
      <c r="B185" s="17"/>
      <c r="C185" s="18"/>
      <c r="D185" s="18"/>
      <c r="E185" s="18"/>
      <c r="F185" s="18"/>
      <c r="G185" s="18"/>
      <c r="H185" s="18"/>
      <c r="I185" s="18"/>
      <c r="J185" s="19"/>
      <c r="K185" s="26"/>
      <c r="L185" s="26"/>
      <c r="M185" s="18"/>
    </row>
    <row r="186" spans="1:13" ht="15.75" hidden="1" x14ac:dyDescent="0.25">
      <c r="A186" s="33"/>
      <c r="B186" s="25"/>
      <c r="C186" s="26"/>
      <c r="D186" s="26"/>
      <c r="E186" s="26"/>
      <c r="F186" s="26"/>
      <c r="G186" s="26"/>
      <c r="H186" s="26"/>
      <c r="I186" s="26"/>
      <c r="J186" s="27"/>
      <c r="K186" s="26"/>
      <c r="L186" s="26"/>
      <c r="M186" s="30"/>
    </row>
    <row r="187" spans="1:13" ht="15.75" hidden="1" x14ac:dyDescent="0.25">
      <c r="A187" s="33"/>
      <c r="B187" s="25"/>
      <c r="C187" s="26"/>
      <c r="D187" s="26"/>
      <c r="E187" s="26"/>
      <c r="F187" s="26"/>
      <c r="G187" s="26"/>
      <c r="H187" s="26"/>
      <c r="I187" s="26"/>
      <c r="J187" s="27"/>
      <c r="K187" s="26"/>
      <c r="L187" s="26"/>
      <c r="M187" s="30"/>
    </row>
    <row r="188" spans="1:13" ht="15.75" hidden="1" x14ac:dyDescent="0.25">
      <c r="A188" s="16"/>
      <c r="B188" s="17"/>
      <c r="C188" s="18"/>
      <c r="D188" s="18"/>
      <c r="E188" s="18"/>
      <c r="F188" s="18"/>
      <c r="G188" s="18"/>
      <c r="H188" s="18"/>
      <c r="I188" s="18"/>
      <c r="J188" s="19"/>
      <c r="K188" s="26"/>
      <c r="L188" s="26"/>
      <c r="M188" s="18"/>
    </row>
    <row r="189" spans="1:13" ht="15.75" hidden="1" x14ac:dyDescent="0.25">
      <c r="A189" s="33"/>
      <c r="B189" s="25"/>
      <c r="C189" s="26"/>
      <c r="D189" s="26"/>
      <c r="E189" s="26"/>
      <c r="F189" s="26"/>
      <c r="G189" s="26"/>
      <c r="H189" s="26"/>
      <c r="I189" s="26"/>
      <c r="J189" s="27"/>
      <c r="K189" s="26"/>
      <c r="L189" s="26"/>
      <c r="M189" s="30"/>
    </row>
    <row r="190" spans="1:13" ht="15.75" hidden="1" x14ac:dyDescent="0.25">
      <c r="A190" s="33"/>
      <c r="B190" s="25"/>
      <c r="C190" s="26"/>
      <c r="D190" s="26"/>
      <c r="E190" s="26"/>
      <c r="F190" s="26"/>
      <c r="G190" s="26"/>
      <c r="H190" s="26"/>
      <c r="I190" s="26"/>
      <c r="J190" s="27"/>
      <c r="K190" s="26"/>
      <c r="L190" s="26"/>
      <c r="M190" s="48"/>
    </row>
    <row r="191" spans="1:13" ht="15.75" hidden="1" x14ac:dyDescent="0.25">
      <c r="A191" s="33"/>
      <c r="B191" s="25"/>
      <c r="C191" s="26"/>
      <c r="D191" s="26"/>
      <c r="E191" s="26"/>
      <c r="F191" s="26"/>
      <c r="G191" s="26"/>
      <c r="H191" s="26"/>
      <c r="I191" s="26"/>
      <c r="J191" s="27"/>
      <c r="K191" s="26"/>
      <c r="L191" s="26"/>
      <c r="M191" s="30"/>
    </row>
    <row r="192" spans="1:13" ht="15.75" hidden="1" x14ac:dyDescent="0.25">
      <c r="A192" s="33"/>
      <c r="B192" s="25"/>
      <c r="C192" s="26"/>
      <c r="D192" s="26"/>
      <c r="E192" s="26"/>
      <c r="F192" s="26"/>
      <c r="G192" s="26"/>
      <c r="H192" s="26"/>
      <c r="I192" s="26"/>
      <c r="J192" s="27"/>
      <c r="K192" s="26"/>
      <c r="L192" s="26"/>
      <c r="M192" s="28"/>
    </row>
    <row r="193" spans="1:13" ht="15.75" hidden="1" x14ac:dyDescent="0.25">
      <c r="A193" s="23"/>
      <c r="B193" s="17"/>
      <c r="C193" s="18"/>
      <c r="D193" s="18"/>
      <c r="E193" s="18"/>
      <c r="F193" s="18"/>
      <c r="G193" s="18"/>
      <c r="H193" s="18"/>
      <c r="I193" s="18"/>
      <c r="J193" s="19"/>
      <c r="K193" s="26"/>
      <c r="L193" s="26"/>
      <c r="M193" s="18"/>
    </row>
    <row r="194" spans="1:13" ht="15.75" hidden="1" x14ac:dyDescent="0.25">
      <c r="A194" s="23"/>
      <c r="B194" s="17"/>
      <c r="C194" s="18"/>
      <c r="D194" s="18"/>
      <c r="E194" s="18"/>
      <c r="F194" s="18"/>
      <c r="G194" s="18"/>
      <c r="H194" s="18"/>
      <c r="I194" s="18"/>
      <c r="J194" s="19"/>
      <c r="K194" s="26"/>
      <c r="L194" s="26"/>
      <c r="M194" s="18"/>
    </row>
    <row r="195" spans="1:13" ht="15.75" hidden="1" x14ac:dyDescent="0.25">
      <c r="A195" s="33"/>
      <c r="B195" s="25"/>
      <c r="C195" s="26"/>
      <c r="D195" s="26"/>
      <c r="E195" s="26"/>
      <c r="F195" s="26"/>
      <c r="G195" s="26"/>
      <c r="H195" s="26"/>
      <c r="I195" s="26"/>
      <c r="J195" s="27"/>
      <c r="K195" s="26"/>
      <c r="L195" s="26"/>
      <c r="M195" s="30"/>
    </row>
    <row r="196" spans="1:13" ht="15.75" hidden="1" x14ac:dyDescent="0.25">
      <c r="A196" s="33"/>
      <c r="B196" s="25"/>
      <c r="C196" s="26"/>
      <c r="D196" s="26"/>
      <c r="E196" s="26"/>
      <c r="F196" s="26"/>
      <c r="G196" s="26"/>
      <c r="H196" s="26"/>
      <c r="I196" s="26"/>
      <c r="J196" s="27"/>
      <c r="K196" s="26"/>
      <c r="L196" s="26"/>
      <c r="M196" s="30"/>
    </row>
    <row r="197" spans="1:13" ht="15.75" hidden="1" x14ac:dyDescent="0.25">
      <c r="A197" s="33"/>
      <c r="B197" s="25"/>
      <c r="C197" s="26"/>
      <c r="D197" s="26"/>
      <c r="E197" s="26"/>
      <c r="F197" s="26"/>
      <c r="G197" s="26"/>
      <c r="H197" s="26"/>
      <c r="I197" s="26"/>
      <c r="J197" s="45"/>
      <c r="K197" s="44"/>
      <c r="L197" s="44"/>
      <c r="M197" s="28"/>
    </row>
    <row r="198" spans="1:13" ht="15.75" hidden="1" x14ac:dyDescent="0.25">
      <c r="A198" s="23"/>
      <c r="B198" s="17"/>
      <c r="C198" s="18"/>
      <c r="D198" s="18"/>
      <c r="E198" s="18"/>
      <c r="F198" s="18"/>
      <c r="G198" s="18"/>
      <c r="H198" s="18"/>
      <c r="I198" s="18"/>
      <c r="J198" s="19"/>
      <c r="K198" s="26"/>
      <c r="L198" s="26"/>
      <c r="M198" s="18"/>
    </row>
    <row r="199" spans="1:13" ht="15.75" hidden="1" x14ac:dyDescent="0.25">
      <c r="A199" s="24"/>
      <c r="B199" s="49"/>
      <c r="C199" s="44"/>
      <c r="D199" s="44"/>
      <c r="E199" s="44"/>
      <c r="F199" s="44"/>
      <c r="G199" s="44"/>
      <c r="H199" s="44"/>
      <c r="I199" s="44"/>
      <c r="J199" s="27"/>
      <c r="K199" s="26"/>
      <c r="L199" s="26"/>
      <c r="M199" s="44"/>
    </row>
    <row r="200" spans="1:13" ht="15.75" hidden="1" x14ac:dyDescent="0.25">
      <c r="A200" s="24"/>
      <c r="B200" s="34"/>
      <c r="C200" s="26"/>
      <c r="D200" s="26"/>
      <c r="E200" s="26"/>
      <c r="F200" s="26"/>
      <c r="G200" s="26"/>
      <c r="H200" s="26"/>
      <c r="I200" s="26"/>
      <c r="J200" s="27"/>
      <c r="K200" s="26"/>
      <c r="L200" s="26"/>
      <c r="M200" s="30"/>
    </row>
    <row r="201" spans="1:13" ht="15.75" hidden="1" x14ac:dyDescent="0.25">
      <c r="A201" s="24"/>
      <c r="B201" s="34"/>
      <c r="C201" s="26"/>
      <c r="D201" s="26"/>
      <c r="E201" s="26"/>
      <c r="F201" s="26"/>
      <c r="G201" s="26"/>
      <c r="H201" s="26"/>
      <c r="I201" s="26"/>
      <c r="J201" s="27"/>
      <c r="K201" s="26"/>
      <c r="L201" s="26"/>
      <c r="M201" s="30"/>
    </row>
    <row r="202" spans="1:13" ht="15.75" hidden="1" x14ac:dyDescent="0.25">
      <c r="A202" s="24"/>
      <c r="B202" s="34"/>
      <c r="C202" s="26"/>
      <c r="D202" s="26"/>
      <c r="E202" s="26"/>
      <c r="F202" s="26"/>
      <c r="G202" s="26"/>
      <c r="H202" s="26"/>
      <c r="I202" s="26"/>
      <c r="J202" s="27"/>
      <c r="K202" s="26"/>
      <c r="L202" s="26"/>
      <c r="M202" s="30"/>
    </row>
    <row r="203" spans="1:13" ht="15.75" hidden="1" x14ac:dyDescent="0.25">
      <c r="A203" s="24"/>
      <c r="B203" s="34"/>
      <c r="C203" s="26"/>
      <c r="D203" s="26"/>
      <c r="E203" s="26"/>
      <c r="F203" s="26"/>
      <c r="G203" s="26"/>
      <c r="H203" s="26"/>
      <c r="I203" s="26"/>
      <c r="J203" s="27"/>
      <c r="K203" s="26"/>
      <c r="L203" s="26"/>
      <c r="M203" s="30"/>
    </row>
    <row r="204" spans="1:13" ht="15.75" hidden="1" x14ac:dyDescent="0.25">
      <c r="A204" s="24"/>
      <c r="B204" s="34"/>
      <c r="C204" s="26"/>
      <c r="D204" s="26"/>
      <c r="E204" s="26"/>
      <c r="F204" s="26"/>
      <c r="G204" s="26"/>
      <c r="H204" s="26"/>
      <c r="I204" s="26"/>
      <c r="J204" s="27"/>
      <c r="K204" s="26"/>
      <c r="L204" s="26"/>
      <c r="M204" s="30"/>
    </row>
    <row r="205" spans="1:13" ht="15.75" hidden="1" x14ac:dyDescent="0.25">
      <c r="A205" s="24"/>
      <c r="B205" s="34"/>
      <c r="C205" s="26"/>
      <c r="D205" s="26"/>
      <c r="E205" s="26"/>
      <c r="F205" s="26"/>
      <c r="G205" s="26"/>
      <c r="H205" s="26"/>
      <c r="I205" s="26"/>
      <c r="J205" s="27"/>
      <c r="K205" s="26"/>
      <c r="L205" s="26"/>
      <c r="M205" s="30"/>
    </row>
    <row r="206" spans="1:13" ht="15.75" hidden="1" x14ac:dyDescent="0.25">
      <c r="A206" s="21"/>
      <c r="B206" s="17"/>
      <c r="C206" s="46"/>
      <c r="D206" s="46"/>
      <c r="E206" s="46"/>
      <c r="F206" s="46"/>
      <c r="G206" s="46"/>
      <c r="H206" s="46"/>
      <c r="I206" s="46"/>
      <c r="J206" s="19"/>
      <c r="K206" s="18"/>
      <c r="L206" s="18"/>
      <c r="M206" s="46"/>
    </row>
    <row r="207" spans="1:13" ht="15.75" hidden="1" x14ac:dyDescent="0.25">
      <c r="A207" s="24"/>
      <c r="B207" s="50"/>
      <c r="C207" s="44"/>
      <c r="D207" s="44"/>
      <c r="E207" s="44"/>
      <c r="F207" s="44"/>
      <c r="G207" s="44"/>
      <c r="H207" s="44"/>
      <c r="I207" s="44"/>
      <c r="J207" s="27"/>
      <c r="K207" s="26"/>
      <c r="L207" s="26"/>
      <c r="M207" s="26"/>
    </row>
    <row r="208" spans="1:13" ht="15.75" hidden="1" collapsed="1" x14ac:dyDescent="0.25">
      <c r="A208" s="24"/>
      <c r="B208" s="50"/>
      <c r="C208" s="44"/>
      <c r="D208" s="44"/>
      <c r="E208" s="44"/>
      <c r="F208" s="44"/>
      <c r="G208" s="44"/>
      <c r="H208" s="44"/>
      <c r="I208" s="44"/>
      <c r="J208" s="27"/>
      <c r="K208" s="26"/>
      <c r="L208" s="26"/>
      <c r="M208" s="26"/>
    </row>
    <row r="209" spans="1:13" ht="15.75" hidden="1" x14ac:dyDescent="0.25">
      <c r="A209" s="24"/>
      <c r="B209" s="50"/>
      <c r="C209" s="44"/>
      <c r="D209" s="44"/>
      <c r="E209" s="44"/>
      <c r="F209" s="44"/>
      <c r="G209" s="44"/>
      <c r="H209" s="44"/>
      <c r="I209" s="44"/>
      <c r="J209" s="27"/>
      <c r="K209" s="26"/>
      <c r="L209" s="26"/>
      <c r="M209" s="44"/>
    </row>
    <row r="210" spans="1:13" ht="15.75" hidden="1" x14ac:dyDescent="0.25">
      <c r="A210" s="23"/>
      <c r="B210" s="17"/>
      <c r="C210" s="18"/>
      <c r="D210" s="18"/>
      <c r="E210" s="18"/>
      <c r="F210" s="18"/>
      <c r="G210" s="18"/>
      <c r="H210" s="18"/>
      <c r="I210" s="18"/>
      <c r="J210" s="19"/>
      <c r="K210" s="26"/>
      <c r="L210" s="26"/>
      <c r="M210" s="18"/>
    </row>
    <row r="211" spans="1:13" ht="15.75" hidden="1" x14ac:dyDescent="0.25">
      <c r="A211" s="23"/>
      <c r="B211" s="17"/>
      <c r="C211" s="18"/>
      <c r="D211" s="18"/>
      <c r="E211" s="18"/>
      <c r="F211" s="18"/>
      <c r="G211" s="18"/>
      <c r="H211" s="18"/>
      <c r="I211" s="18"/>
      <c r="J211" s="19"/>
      <c r="K211" s="26"/>
      <c r="L211" s="26"/>
      <c r="M211" s="18"/>
    </row>
    <row r="212" spans="1:13" ht="15.75" hidden="1" x14ac:dyDescent="0.25">
      <c r="A212" s="33"/>
      <c r="B212" s="31"/>
      <c r="C212" s="26"/>
      <c r="D212" s="26"/>
      <c r="E212" s="26"/>
      <c r="F212" s="26"/>
      <c r="G212" s="26"/>
      <c r="H212" s="26"/>
      <c r="I212" s="26"/>
      <c r="J212" s="27"/>
      <c r="K212" s="26"/>
      <c r="L212" s="26"/>
      <c r="M212" s="30"/>
    </row>
    <row r="213" spans="1:13" ht="15.75" hidden="1" x14ac:dyDescent="0.25">
      <c r="A213" s="33"/>
      <c r="B213" s="31"/>
      <c r="C213" s="26"/>
      <c r="D213" s="26"/>
      <c r="E213" s="26"/>
      <c r="F213" s="26"/>
      <c r="G213" s="26"/>
      <c r="H213" s="26"/>
      <c r="I213" s="26"/>
      <c r="J213" s="27"/>
      <c r="K213" s="26"/>
      <c r="L213" s="26"/>
      <c r="M213" s="26"/>
    </row>
    <row r="214" spans="1:13" ht="15.75" hidden="1" x14ac:dyDescent="0.25">
      <c r="A214" s="33"/>
      <c r="B214" s="31"/>
      <c r="C214" s="26"/>
      <c r="D214" s="26"/>
      <c r="E214" s="26"/>
      <c r="F214" s="26"/>
      <c r="G214" s="26"/>
      <c r="H214" s="26"/>
      <c r="I214" s="26"/>
      <c r="J214" s="19"/>
      <c r="K214" s="18"/>
      <c r="L214" s="18"/>
      <c r="M214" s="26"/>
    </row>
    <row r="215" spans="1:13" ht="15.75" hidden="1" x14ac:dyDescent="0.25">
      <c r="A215" s="33"/>
      <c r="B215" s="31"/>
      <c r="C215" s="26"/>
      <c r="D215" s="26"/>
      <c r="E215" s="26"/>
      <c r="F215" s="26"/>
      <c r="G215" s="26"/>
      <c r="H215" s="26"/>
      <c r="I215" s="26"/>
      <c r="J215" s="27"/>
      <c r="K215" s="26"/>
      <c r="L215" s="26"/>
      <c r="M215" s="26"/>
    </row>
    <row r="216" spans="1:13" ht="15.75" hidden="1" x14ac:dyDescent="0.25">
      <c r="A216" s="33"/>
      <c r="B216" s="31"/>
      <c r="C216" s="26"/>
      <c r="D216" s="26"/>
      <c r="E216" s="26"/>
      <c r="F216" s="26"/>
      <c r="G216" s="26"/>
      <c r="H216" s="26"/>
      <c r="I216" s="26"/>
      <c r="J216" s="27"/>
      <c r="K216" s="26"/>
      <c r="L216" s="26"/>
      <c r="M216" s="26"/>
    </row>
    <row r="217" spans="1:13" ht="15.75" hidden="1" x14ac:dyDescent="0.25">
      <c r="A217" s="33"/>
      <c r="B217" s="31"/>
      <c r="C217" s="26"/>
      <c r="D217" s="26"/>
      <c r="E217" s="26"/>
      <c r="F217" s="26"/>
      <c r="G217" s="26"/>
      <c r="H217" s="26"/>
      <c r="I217" s="26"/>
      <c r="J217" s="27"/>
      <c r="K217" s="26"/>
      <c r="L217" s="26"/>
      <c r="M217" s="28"/>
    </row>
    <row r="218" spans="1:13" ht="15.75" hidden="1" x14ac:dyDescent="0.25">
      <c r="A218" s="33"/>
      <c r="B218" s="31"/>
      <c r="C218" s="26"/>
      <c r="D218" s="26"/>
      <c r="E218" s="26"/>
      <c r="F218" s="26"/>
      <c r="G218" s="26"/>
      <c r="H218" s="26"/>
      <c r="I218" s="26"/>
      <c r="J218" s="27"/>
      <c r="K218" s="26"/>
      <c r="L218" s="26"/>
      <c r="M218" s="26"/>
    </row>
    <row r="219" spans="1:13" ht="15.75" hidden="1" x14ac:dyDescent="0.25">
      <c r="A219" s="33"/>
      <c r="B219" s="31"/>
      <c r="C219" s="26"/>
      <c r="D219" s="26"/>
      <c r="E219" s="26"/>
      <c r="F219" s="26"/>
      <c r="G219" s="26"/>
      <c r="H219" s="26"/>
      <c r="I219" s="26"/>
      <c r="J219" s="27"/>
      <c r="K219" s="26"/>
      <c r="L219" s="26"/>
      <c r="M219" s="26"/>
    </row>
    <row r="220" spans="1:13" ht="15.75" hidden="1" x14ac:dyDescent="0.25">
      <c r="A220" s="33"/>
      <c r="B220" s="31"/>
      <c r="C220" s="26"/>
      <c r="D220" s="26"/>
      <c r="E220" s="26"/>
      <c r="F220" s="26"/>
      <c r="G220" s="26"/>
      <c r="H220" s="26"/>
      <c r="I220" s="26"/>
      <c r="J220" s="27"/>
      <c r="K220" s="26"/>
      <c r="L220" s="26"/>
      <c r="M220" s="28"/>
    </row>
    <row r="221" spans="1:13" ht="15.75" hidden="1" x14ac:dyDescent="0.25">
      <c r="A221" s="33"/>
      <c r="B221" s="31"/>
      <c r="C221" s="26"/>
      <c r="D221" s="26"/>
      <c r="E221" s="26"/>
      <c r="F221" s="26"/>
      <c r="G221" s="26"/>
      <c r="H221" s="26"/>
      <c r="I221" s="26"/>
      <c r="J221" s="27"/>
      <c r="K221" s="26"/>
      <c r="L221" s="26"/>
      <c r="M221" s="26"/>
    </row>
    <row r="222" spans="1:13" ht="15.75" hidden="1" x14ac:dyDescent="0.25">
      <c r="A222" s="33"/>
      <c r="B222" s="25"/>
      <c r="C222" s="26"/>
      <c r="D222" s="26"/>
      <c r="E222" s="26"/>
      <c r="F222" s="26"/>
      <c r="G222" s="26"/>
      <c r="H222" s="26"/>
      <c r="I222" s="26"/>
      <c r="J222" s="27"/>
      <c r="K222" s="26"/>
      <c r="L222" s="26"/>
      <c r="M222" s="26"/>
    </row>
    <row r="223" spans="1:13" s="8" customFormat="1" ht="15.75" hidden="1" x14ac:dyDescent="0.25">
      <c r="A223" s="33"/>
      <c r="B223" s="25"/>
      <c r="C223" s="26"/>
      <c r="D223" s="26"/>
      <c r="E223" s="26"/>
      <c r="F223" s="26"/>
      <c r="G223" s="26"/>
      <c r="H223" s="26"/>
      <c r="I223" s="26"/>
      <c r="J223" s="27"/>
      <c r="K223" s="18"/>
      <c r="L223" s="18"/>
      <c r="M223" s="30"/>
    </row>
    <row r="224" spans="1:13" ht="15.75" hidden="1" x14ac:dyDescent="0.25">
      <c r="A224" s="33"/>
      <c r="B224" s="25"/>
      <c r="C224" s="26"/>
      <c r="D224" s="26"/>
      <c r="E224" s="26"/>
      <c r="F224" s="26"/>
      <c r="G224" s="26"/>
      <c r="H224" s="26"/>
      <c r="I224" s="26"/>
      <c r="J224" s="27"/>
      <c r="K224" s="26"/>
      <c r="L224" s="26"/>
      <c r="M224" s="26"/>
    </row>
    <row r="225" spans="1:13" ht="15.75" hidden="1" x14ac:dyDescent="0.25">
      <c r="A225" s="33"/>
      <c r="B225" s="31"/>
      <c r="C225" s="51"/>
      <c r="D225" s="51"/>
      <c r="E225" s="51"/>
      <c r="F225" s="51"/>
      <c r="G225" s="51"/>
      <c r="H225" s="51"/>
      <c r="I225" s="51"/>
      <c r="J225" s="27"/>
      <c r="K225" s="52"/>
      <c r="L225" s="52"/>
      <c r="M225" s="30"/>
    </row>
    <row r="226" spans="1:13" ht="15.75" hidden="1" x14ac:dyDescent="0.25">
      <c r="A226" s="33"/>
      <c r="B226" s="31"/>
      <c r="C226" s="26"/>
      <c r="D226" s="26"/>
      <c r="E226" s="26"/>
      <c r="F226" s="26"/>
      <c r="G226" s="26"/>
      <c r="H226" s="26"/>
      <c r="I226" s="26"/>
      <c r="J226" s="27"/>
      <c r="K226" s="52"/>
      <c r="L226" s="52"/>
      <c r="M226" s="28"/>
    </row>
    <row r="227" spans="1:13" ht="15.75" hidden="1" x14ac:dyDescent="0.25">
      <c r="A227" s="33"/>
      <c r="B227" s="31"/>
      <c r="C227" s="26"/>
      <c r="D227" s="26"/>
      <c r="E227" s="26"/>
      <c r="F227" s="26"/>
      <c r="G227" s="26"/>
      <c r="H227" s="26"/>
      <c r="I227" s="26"/>
      <c r="J227" s="27"/>
      <c r="K227" s="52"/>
      <c r="L227" s="52"/>
      <c r="M227" s="28"/>
    </row>
    <row r="228" spans="1:13" ht="15.75" hidden="1" x14ac:dyDescent="0.25">
      <c r="A228" s="33"/>
      <c r="B228" s="31"/>
      <c r="C228" s="26"/>
      <c r="D228" s="26"/>
      <c r="E228" s="26"/>
      <c r="F228" s="26"/>
      <c r="G228" s="26"/>
      <c r="H228" s="26"/>
      <c r="I228" s="26"/>
      <c r="J228" s="54"/>
      <c r="K228" s="55"/>
      <c r="L228" s="55"/>
      <c r="M228" s="28"/>
    </row>
    <row r="229" spans="1:13" ht="15.75" hidden="1" x14ac:dyDescent="0.25">
      <c r="A229" s="33"/>
      <c r="B229" s="31"/>
      <c r="C229" s="26"/>
      <c r="D229" s="26"/>
      <c r="E229" s="26"/>
      <c r="F229" s="26"/>
      <c r="G229" s="26"/>
      <c r="H229" s="26"/>
      <c r="I229" s="26"/>
      <c r="J229" s="54"/>
      <c r="K229" s="55"/>
      <c r="L229" s="55"/>
      <c r="M229" s="28"/>
    </row>
    <row r="230" spans="1:13" ht="15.75" hidden="1" x14ac:dyDescent="0.25">
      <c r="A230" s="33"/>
      <c r="B230" s="31"/>
      <c r="C230" s="26"/>
      <c r="D230" s="26"/>
      <c r="E230" s="26"/>
      <c r="F230" s="26"/>
      <c r="G230" s="26"/>
      <c r="H230" s="26"/>
      <c r="I230" s="26"/>
      <c r="J230" s="54"/>
      <c r="K230" s="55"/>
      <c r="L230" s="55"/>
      <c r="M230" s="28"/>
    </row>
    <row r="231" spans="1:13" ht="15.75" hidden="1" x14ac:dyDescent="0.25">
      <c r="A231" s="33"/>
      <c r="B231" s="31"/>
      <c r="C231" s="51"/>
      <c r="D231" s="51"/>
      <c r="E231" s="51"/>
      <c r="F231" s="51"/>
      <c r="G231" s="51"/>
      <c r="H231" s="51"/>
      <c r="I231" s="51"/>
      <c r="J231" s="56"/>
      <c r="K231" s="55"/>
      <c r="L231" s="55"/>
      <c r="M231" s="26"/>
    </row>
    <row r="232" spans="1:13" ht="15.75" hidden="1" x14ac:dyDescent="0.25">
      <c r="A232" s="33"/>
      <c r="B232" s="31"/>
      <c r="C232" s="26"/>
      <c r="D232" s="26"/>
      <c r="E232" s="26"/>
      <c r="F232" s="26"/>
      <c r="G232" s="26"/>
      <c r="H232" s="26"/>
      <c r="I232" s="26"/>
      <c r="J232" s="54"/>
      <c r="K232" s="55"/>
      <c r="L232" s="55"/>
      <c r="M232" s="28"/>
    </row>
    <row r="233" spans="1:13" ht="15.75" hidden="1" x14ac:dyDescent="0.25">
      <c r="A233" s="33"/>
      <c r="B233" s="53"/>
      <c r="C233" s="51"/>
      <c r="D233" s="51"/>
      <c r="E233" s="51"/>
      <c r="F233" s="51"/>
      <c r="G233" s="51"/>
      <c r="H233" s="51"/>
      <c r="I233" s="51"/>
      <c r="J233" s="54"/>
      <c r="K233" s="55"/>
      <c r="L233" s="55"/>
      <c r="M233" s="57"/>
    </row>
    <row r="234" spans="1:13" ht="15.75" hidden="1" x14ac:dyDescent="0.25">
      <c r="A234" s="33"/>
      <c r="B234" s="50"/>
      <c r="C234" s="51"/>
      <c r="D234" s="51"/>
      <c r="E234" s="51"/>
      <c r="F234" s="51"/>
      <c r="G234" s="51"/>
      <c r="H234" s="51"/>
      <c r="I234" s="51"/>
      <c r="J234" s="54"/>
      <c r="K234" s="55"/>
      <c r="L234" s="55"/>
      <c r="M234" s="51"/>
    </row>
    <row r="235" spans="1:13" ht="15.75" hidden="1" x14ac:dyDescent="0.25">
      <c r="A235" s="33"/>
      <c r="B235" s="31"/>
      <c r="C235" s="51"/>
      <c r="D235" s="51"/>
      <c r="E235" s="51"/>
      <c r="F235" s="51"/>
      <c r="G235" s="51"/>
      <c r="H235" s="51"/>
      <c r="I235" s="51"/>
      <c r="J235" s="54"/>
      <c r="K235" s="55"/>
      <c r="L235" s="55"/>
      <c r="M235" s="28"/>
    </row>
    <row r="236" spans="1:13" ht="15.75" hidden="1" x14ac:dyDescent="0.25">
      <c r="A236" s="33"/>
      <c r="B236" s="31"/>
      <c r="C236" s="51"/>
      <c r="D236" s="51"/>
      <c r="E236" s="51"/>
      <c r="F236" s="51"/>
      <c r="G236" s="51"/>
      <c r="H236" s="51"/>
      <c r="I236" s="51"/>
      <c r="J236" s="54"/>
      <c r="K236" s="55"/>
      <c r="L236" s="55"/>
      <c r="M236" s="26"/>
    </row>
    <row r="237" spans="1:13" ht="15.75" hidden="1" x14ac:dyDescent="0.25">
      <c r="A237" s="33"/>
      <c r="B237" s="31"/>
      <c r="C237" s="51"/>
      <c r="D237" s="51"/>
      <c r="E237" s="51"/>
      <c r="F237" s="51"/>
      <c r="G237" s="51"/>
      <c r="H237" s="51"/>
      <c r="I237" s="51"/>
      <c r="J237" s="54"/>
      <c r="K237" s="55"/>
      <c r="L237" s="55"/>
      <c r="M237" s="26"/>
    </row>
    <row r="238" spans="1:13" ht="15.75" hidden="1" x14ac:dyDescent="0.25">
      <c r="A238" s="33"/>
      <c r="B238" s="31"/>
      <c r="C238" s="51"/>
      <c r="D238" s="51"/>
      <c r="E238" s="51"/>
      <c r="F238" s="51"/>
      <c r="G238" s="51"/>
      <c r="H238" s="51"/>
      <c r="I238" s="51"/>
      <c r="J238" s="54"/>
      <c r="K238" s="55"/>
      <c r="L238" s="55"/>
      <c r="M238" s="28"/>
    </row>
    <row r="239" spans="1:13" ht="15.75" hidden="1" x14ac:dyDescent="0.25">
      <c r="A239" s="33"/>
      <c r="B239" s="31"/>
      <c r="C239" s="51"/>
      <c r="D239" s="51"/>
      <c r="E239" s="51"/>
      <c r="F239" s="51"/>
      <c r="G239" s="51"/>
      <c r="H239" s="51"/>
      <c r="I239" s="51"/>
      <c r="J239" s="54"/>
      <c r="K239" s="55"/>
      <c r="L239" s="55"/>
      <c r="M239" s="28"/>
    </row>
    <row r="240" spans="1:13" ht="15.75" hidden="1" x14ac:dyDescent="0.25">
      <c r="A240" s="33"/>
      <c r="B240" s="31"/>
      <c r="C240" s="51"/>
      <c r="D240" s="51"/>
      <c r="E240" s="51"/>
      <c r="F240" s="51"/>
      <c r="G240" s="51"/>
      <c r="H240" s="51"/>
      <c r="I240" s="51"/>
      <c r="J240" s="54"/>
      <c r="K240" s="55"/>
      <c r="L240" s="55"/>
      <c r="M240" s="28"/>
    </row>
    <row r="241" spans="1:13" ht="15.75" hidden="1" x14ac:dyDescent="0.25">
      <c r="A241" s="33"/>
      <c r="B241" s="31"/>
      <c r="C241" s="51"/>
      <c r="D241" s="51"/>
      <c r="E241" s="51"/>
      <c r="F241" s="51"/>
      <c r="G241" s="51"/>
      <c r="H241" s="51"/>
      <c r="I241" s="51"/>
      <c r="J241" s="54"/>
      <c r="K241" s="55"/>
      <c r="L241" s="55"/>
      <c r="M241" s="58"/>
    </row>
    <row r="242" spans="1:13" ht="15.75" hidden="1" x14ac:dyDescent="0.25">
      <c r="A242" s="33"/>
      <c r="B242" s="31"/>
      <c r="C242" s="51"/>
      <c r="D242" s="51"/>
      <c r="E242" s="51"/>
      <c r="F242" s="51"/>
      <c r="G242" s="51"/>
      <c r="H242" s="51"/>
      <c r="I242" s="51"/>
      <c r="J242" s="54"/>
      <c r="K242" s="55"/>
      <c r="L242" s="55"/>
      <c r="M242" s="28"/>
    </row>
    <row r="243" spans="1:13" ht="16.5" hidden="1" thickBot="1" x14ac:dyDescent="0.3">
      <c r="A243" s="59"/>
      <c r="B243" s="60"/>
      <c r="C243" s="61"/>
      <c r="D243" s="61"/>
      <c r="E243" s="61"/>
      <c r="F243" s="61"/>
      <c r="G243" s="61"/>
      <c r="H243" s="61"/>
      <c r="I243" s="61"/>
      <c r="J243" s="54"/>
      <c r="K243" s="55"/>
      <c r="L243" s="55"/>
      <c r="M243" s="62"/>
    </row>
    <row r="244" spans="1:13" ht="15.75" x14ac:dyDescent="0.25"/>
    <row r="245" spans="1:13" ht="15.75" x14ac:dyDescent="0.25"/>
    <row r="246" spans="1:13" ht="15.75" x14ac:dyDescent="0.25">
      <c r="C246" s="20"/>
      <c r="D246" s="20"/>
      <c r="E246" s="20"/>
      <c r="F246" s="20"/>
      <c r="G246" s="20"/>
      <c r="H246" s="20"/>
    </row>
    <row r="247" spans="1:13" ht="17.25" customHeight="1" x14ac:dyDescent="0.25">
      <c r="C247" s="20"/>
      <c r="D247" s="20"/>
      <c r="E247" s="20"/>
      <c r="F247" s="20"/>
      <c r="G247" s="20"/>
      <c r="H247" s="20"/>
    </row>
  </sheetData>
  <mergeCells count="16">
    <mergeCell ref="M171:M172"/>
    <mergeCell ref="A5:M5"/>
    <mergeCell ref="A13:A15"/>
    <mergeCell ref="B13:B15"/>
    <mergeCell ref="C13:C15"/>
    <mergeCell ref="D13:E13"/>
    <mergeCell ref="F13:F14"/>
    <mergeCell ref="G13:G14"/>
    <mergeCell ref="H13:H15"/>
    <mergeCell ref="I13:L13"/>
    <mergeCell ref="M13:M15"/>
    <mergeCell ref="D14:E14"/>
    <mergeCell ref="I14:I15"/>
    <mergeCell ref="J14:J15"/>
    <mergeCell ref="K14:L14"/>
    <mergeCell ref="M124:M125"/>
  </mergeCells>
  <phoneticPr fontId="17" type="noConversion"/>
  <pageMargins left="0.70866141732283472" right="0.70866141732283472" top="0.74803149606299213" bottom="0.74803149606299213" header="0.31496062992125984" footer="0.31496062992125984"/>
  <pageSetup paperSize="8" scale="37" fitToHeight="0" orientation="portrait" r:id="rId1"/>
  <colBreaks count="2" manualBreakCount="2">
    <brk id="13" max="255" man="1"/>
    <brk id="4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4"/>
  <sheetViews>
    <sheetView tabSelected="1" view="pageBreakPreview" zoomScale="60" zoomScaleNormal="70" workbookViewId="0">
      <selection activeCell="D13" sqref="D13"/>
    </sheetView>
  </sheetViews>
  <sheetFormatPr defaultRowHeight="15.75" x14ac:dyDescent="0.25"/>
  <cols>
    <col min="1" max="1" width="13" style="11" customWidth="1"/>
    <col min="2" max="2" width="60.375" style="11" customWidth="1" collapsed="1"/>
    <col min="3" max="3" width="16.625" style="11" customWidth="1"/>
    <col min="4" max="6" width="16.875" style="11" customWidth="1"/>
    <col min="7" max="9" width="14.25" style="11" customWidth="1"/>
    <col min="10" max="10" width="12.875" style="11" customWidth="1"/>
    <col min="11" max="11" width="13.125" style="11" customWidth="1"/>
    <col min="12" max="12" width="13.75" style="11" customWidth="1"/>
    <col min="13" max="13" width="13.375" style="11" customWidth="1"/>
    <col min="14" max="14" width="15.875" style="11" customWidth="1"/>
    <col min="15" max="19" width="12.625" style="11" customWidth="1"/>
    <col min="20" max="20" width="13.25" style="11" customWidth="1"/>
    <col min="21" max="54" width="12.625" style="11" customWidth="1"/>
    <col min="55" max="55" width="13.25" style="11" customWidth="1"/>
    <col min="56" max="64" width="12.625" style="11" customWidth="1"/>
    <col min="65" max="65" width="9" style="11" customWidth="1"/>
    <col min="66" max="91" width="12.625" style="11" customWidth="1"/>
    <col min="92" max="92" width="16.25" style="11" customWidth="1"/>
    <col min="93" max="125" width="12.625" style="11" customWidth="1"/>
    <col min="126" max="256" width="9" style="11"/>
    <col min="257" max="257" width="5.125" style="11" customWidth="1"/>
    <col min="258" max="258" width="54.25" style="11" customWidth="1"/>
    <col min="259" max="262" width="16.875" style="11" customWidth="1"/>
    <col min="263" max="265" width="14.25" style="11" customWidth="1"/>
    <col min="266" max="266" width="12.875" style="11" customWidth="1"/>
    <col min="267" max="267" width="13.125" style="11" customWidth="1"/>
    <col min="268" max="268" width="13.75" style="11" customWidth="1"/>
    <col min="269" max="269" width="13.375" style="11" customWidth="1"/>
    <col min="270" max="270" width="15.875" style="11" customWidth="1"/>
    <col min="271" max="275" width="12.625" style="11" customWidth="1"/>
    <col min="276" max="276" width="13.25" style="11" customWidth="1"/>
    <col min="277" max="310" width="12.625" style="11" customWidth="1"/>
    <col min="311" max="311" width="13.25" style="11" customWidth="1"/>
    <col min="312" max="320" width="12.625" style="11" customWidth="1"/>
    <col min="321" max="321" width="9" style="11" customWidth="1"/>
    <col min="322" max="347" width="12.625" style="11" customWidth="1"/>
    <col min="348" max="348" width="16.25" style="11" customWidth="1"/>
    <col min="349" max="381" width="12.625" style="11" customWidth="1"/>
    <col min="382" max="512" width="9" style="11"/>
    <col min="513" max="513" width="5.125" style="11" customWidth="1"/>
    <col min="514" max="514" width="54.25" style="11" customWidth="1"/>
    <col min="515" max="518" width="16.875" style="11" customWidth="1"/>
    <col min="519" max="521" width="14.25" style="11" customWidth="1"/>
    <col min="522" max="522" width="12.875" style="11" customWidth="1"/>
    <col min="523" max="523" width="13.125" style="11" customWidth="1"/>
    <col min="524" max="524" width="13.75" style="11" customWidth="1"/>
    <col min="525" max="525" width="13.375" style="11" customWidth="1"/>
    <col min="526" max="526" width="15.875" style="11" customWidth="1"/>
    <col min="527" max="531" width="12.625" style="11" customWidth="1"/>
    <col min="532" max="532" width="13.25" style="11" customWidth="1"/>
    <col min="533" max="566" width="12.625" style="11" customWidth="1"/>
    <col min="567" max="567" width="13.25" style="11" customWidth="1"/>
    <col min="568" max="576" width="12.625" style="11" customWidth="1"/>
    <col min="577" max="577" width="9" style="11" customWidth="1"/>
    <col min="578" max="603" width="12.625" style="11" customWidth="1"/>
    <col min="604" max="604" width="16.25" style="11" customWidth="1"/>
    <col min="605" max="637" width="12.625" style="11" customWidth="1"/>
    <col min="638" max="768" width="9" style="11"/>
    <col min="769" max="769" width="5.125" style="11" customWidth="1"/>
    <col min="770" max="770" width="54.25" style="11" customWidth="1"/>
    <col min="771" max="774" width="16.875" style="11" customWidth="1"/>
    <col min="775" max="777" width="14.25" style="11" customWidth="1"/>
    <col min="778" max="778" width="12.875" style="11" customWidth="1"/>
    <col min="779" max="779" width="13.125" style="11" customWidth="1"/>
    <col min="780" max="780" width="13.75" style="11" customWidth="1"/>
    <col min="781" max="781" width="13.375" style="11" customWidth="1"/>
    <col min="782" max="782" width="15.875" style="11" customWidth="1"/>
    <col min="783" max="787" width="12.625" style="11" customWidth="1"/>
    <col min="788" max="788" width="13.25" style="11" customWidth="1"/>
    <col min="789" max="822" width="12.625" style="11" customWidth="1"/>
    <col min="823" max="823" width="13.25" style="11" customWidth="1"/>
    <col min="824" max="832" width="12.625" style="11" customWidth="1"/>
    <col min="833" max="833" width="9" style="11" customWidth="1"/>
    <col min="834" max="859" width="12.625" style="11" customWidth="1"/>
    <col min="860" max="860" width="16.25" style="11" customWidth="1"/>
    <col min="861" max="893" width="12.625" style="11" customWidth="1"/>
    <col min="894" max="1024" width="9" style="11"/>
    <col min="1025" max="1025" width="5.125" style="11" customWidth="1"/>
    <col min="1026" max="1026" width="54.25" style="11" customWidth="1"/>
    <col min="1027" max="1030" width="16.875" style="11" customWidth="1"/>
    <col min="1031" max="1033" width="14.25" style="11" customWidth="1"/>
    <col min="1034" max="1034" width="12.875" style="11" customWidth="1"/>
    <col min="1035" max="1035" width="13.125" style="11" customWidth="1"/>
    <col min="1036" max="1036" width="13.75" style="11" customWidth="1"/>
    <col min="1037" max="1037" width="13.375" style="11" customWidth="1"/>
    <col min="1038" max="1038" width="15.875" style="11" customWidth="1"/>
    <col min="1039" max="1043" width="12.625" style="11" customWidth="1"/>
    <col min="1044" max="1044" width="13.25" style="11" customWidth="1"/>
    <col min="1045" max="1078" width="12.625" style="11" customWidth="1"/>
    <col min="1079" max="1079" width="13.25" style="11" customWidth="1"/>
    <col min="1080" max="1088" width="12.625" style="11" customWidth="1"/>
    <col min="1089" max="1089" width="9" style="11" customWidth="1"/>
    <col min="1090" max="1115" width="12.625" style="11" customWidth="1"/>
    <col min="1116" max="1116" width="16.25" style="11" customWidth="1"/>
    <col min="1117" max="1149" width="12.625" style="11" customWidth="1"/>
    <col min="1150" max="1280" width="9" style="11"/>
    <col min="1281" max="1281" width="5.125" style="11" customWidth="1"/>
    <col min="1282" max="1282" width="54.25" style="11" customWidth="1"/>
    <col min="1283" max="1286" width="16.875" style="11" customWidth="1"/>
    <col min="1287" max="1289" width="14.25" style="11" customWidth="1"/>
    <col min="1290" max="1290" width="12.875" style="11" customWidth="1"/>
    <col min="1291" max="1291" width="13.125" style="11" customWidth="1"/>
    <col min="1292" max="1292" width="13.75" style="11" customWidth="1"/>
    <col min="1293" max="1293" width="13.375" style="11" customWidth="1"/>
    <col min="1294" max="1294" width="15.875" style="11" customWidth="1"/>
    <col min="1295" max="1299" width="12.625" style="11" customWidth="1"/>
    <col min="1300" max="1300" width="13.25" style="11" customWidth="1"/>
    <col min="1301" max="1334" width="12.625" style="11" customWidth="1"/>
    <col min="1335" max="1335" width="13.25" style="11" customWidth="1"/>
    <col min="1336" max="1344" width="12.625" style="11" customWidth="1"/>
    <col min="1345" max="1345" width="9" style="11" customWidth="1"/>
    <col min="1346" max="1371" width="12.625" style="11" customWidth="1"/>
    <col min="1372" max="1372" width="16.25" style="11" customWidth="1"/>
    <col min="1373" max="1405" width="12.625" style="11" customWidth="1"/>
    <col min="1406" max="1536" width="9" style="11"/>
    <col min="1537" max="1537" width="5.125" style="11" customWidth="1"/>
    <col min="1538" max="1538" width="54.25" style="11" customWidth="1"/>
    <col min="1539" max="1542" width="16.875" style="11" customWidth="1"/>
    <col min="1543" max="1545" width="14.25" style="11" customWidth="1"/>
    <col min="1546" max="1546" width="12.875" style="11" customWidth="1"/>
    <col min="1547" max="1547" width="13.125" style="11" customWidth="1"/>
    <col min="1548" max="1548" width="13.75" style="11" customWidth="1"/>
    <col min="1549" max="1549" width="13.375" style="11" customWidth="1"/>
    <col min="1550" max="1550" width="15.875" style="11" customWidth="1"/>
    <col min="1551" max="1555" width="12.625" style="11" customWidth="1"/>
    <col min="1556" max="1556" width="13.25" style="11" customWidth="1"/>
    <col min="1557" max="1590" width="12.625" style="11" customWidth="1"/>
    <col min="1591" max="1591" width="13.25" style="11" customWidth="1"/>
    <col min="1592" max="1600" width="12.625" style="11" customWidth="1"/>
    <col min="1601" max="1601" width="9" style="11" customWidth="1"/>
    <col min="1602" max="1627" width="12.625" style="11" customWidth="1"/>
    <col min="1628" max="1628" width="16.25" style="11" customWidth="1"/>
    <col min="1629" max="1661" width="12.625" style="11" customWidth="1"/>
    <col min="1662" max="1792" width="9" style="11"/>
    <col min="1793" max="1793" width="5.125" style="11" customWidth="1"/>
    <col min="1794" max="1794" width="54.25" style="11" customWidth="1"/>
    <col min="1795" max="1798" width="16.875" style="11" customWidth="1"/>
    <col min="1799" max="1801" width="14.25" style="11" customWidth="1"/>
    <col min="1802" max="1802" width="12.875" style="11" customWidth="1"/>
    <col min="1803" max="1803" width="13.125" style="11" customWidth="1"/>
    <col min="1804" max="1804" width="13.75" style="11" customWidth="1"/>
    <col min="1805" max="1805" width="13.375" style="11" customWidth="1"/>
    <col min="1806" max="1806" width="15.875" style="11" customWidth="1"/>
    <col min="1807" max="1811" width="12.625" style="11" customWidth="1"/>
    <col min="1812" max="1812" width="13.25" style="11" customWidth="1"/>
    <col min="1813" max="1846" width="12.625" style="11" customWidth="1"/>
    <col min="1847" max="1847" width="13.25" style="11" customWidth="1"/>
    <col min="1848" max="1856" width="12.625" style="11" customWidth="1"/>
    <col min="1857" max="1857" width="9" style="11" customWidth="1"/>
    <col min="1858" max="1883" width="12.625" style="11" customWidth="1"/>
    <col min="1884" max="1884" width="16.25" style="11" customWidth="1"/>
    <col min="1885" max="1917" width="12.625" style="11" customWidth="1"/>
    <col min="1918" max="2048" width="9" style="11"/>
    <col min="2049" max="2049" width="5.125" style="11" customWidth="1"/>
    <col min="2050" max="2050" width="54.25" style="11" customWidth="1"/>
    <col min="2051" max="2054" width="16.875" style="11" customWidth="1"/>
    <col min="2055" max="2057" width="14.25" style="11" customWidth="1"/>
    <col min="2058" max="2058" width="12.875" style="11" customWidth="1"/>
    <col min="2059" max="2059" width="13.125" style="11" customWidth="1"/>
    <col min="2060" max="2060" width="13.75" style="11" customWidth="1"/>
    <col min="2061" max="2061" width="13.375" style="11" customWidth="1"/>
    <col min="2062" max="2062" width="15.875" style="11" customWidth="1"/>
    <col min="2063" max="2067" width="12.625" style="11" customWidth="1"/>
    <col min="2068" max="2068" width="13.25" style="11" customWidth="1"/>
    <col min="2069" max="2102" width="12.625" style="11" customWidth="1"/>
    <col min="2103" max="2103" width="13.25" style="11" customWidth="1"/>
    <col min="2104" max="2112" width="12.625" style="11" customWidth="1"/>
    <col min="2113" max="2113" width="9" style="11" customWidth="1"/>
    <col min="2114" max="2139" width="12.625" style="11" customWidth="1"/>
    <col min="2140" max="2140" width="16.25" style="11" customWidth="1"/>
    <col min="2141" max="2173" width="12.625" style="11" customWidth="1"/>
    <col min="2174" max="2304" width="9" style="11"/>
    <col min="2305" max="2305" width="5.125" style="11" customWidth="1"/>
    <col min="2306" max="2306" width="54.25" style="11" customWidth="1"/>
    <col min="2307" max="2310" width="16.875" style="11" customWidth="1"/>
    <col min="2311" max="2313" width="14.25" style="11" customWidth="1"/>
    <col min="2314" max="2314" width="12.875" style="11" customWidth="1"/>
    <col min="2315" max="2315" width="13.125" style="11" customWidth="1"/>
    <col min="2316" max="2316" width="13.75" style="11" customWidth="1"/>
    <col min="2317" max="2317" width="13.375" style="11" customWidth="1"/>
    <col min="2318" max="2318" width="15.875" style="11" customWidth="1"/>
    <col min="2319" max="2323" width="12.625" style="11" customWidth="1"/>
    <col min="2324" max="2324" width="13.25" style="11" customWidth="1"/>
    <col min="2325" max="2358" width="12.625" style="11" customWidth="1"/>
    <col min="2359" max="2359" width="13.25" style="11" customWidth="1"/>
    <col min="2360" max="2368" width="12.625" style="11" customWidth="1"/>
    <col min="2369" max="2369" width="9" style="11" customWidth="1"/>
    <col min="2370" max="2395" width="12.625" style="11" customWidth="1"/>
    <col min="2396" max="2396" width="16.25" style="11" customWidth="1"/>
    <col min="2397" max="2429" width="12.625" style="11" customWidth="1"/>
    <col min="2430" max="2560" width="9" style="11"/>
    <col min="2561" max="2561" width="5.125" style="11" customWidth="1"/>
    <col min="2562" max="2562" width="54.25" style="11" customWidth="1"/>
    <col min="2563" max="2566" width="16.875" style="11" customWidth="1"/>
    <col min="2567" max="2569" width="14.25" style="11" customWidth="1"/>
    <col min="2570" max="2570" width="12.875" style="11" customWidth="1"/>
    <col min="2571" max="2571" width="13.125" style="11" customWidth="1"/>
    <col min="2572" max="2572" width="13.75" style="11" customWidth="1"/>
    <col min="2573" max="2573" width="13.375" style="11" customWidth="1"/>
    <col min="2574" max="2574" width="15.875" style="11" customWidth="1"/>
    <col min="2575" max="2579" width="12.625" style="11" customWidth="1"/>
    <col min="2580" max="2580" width="13.25" style="11" customWidth="1"/>
    <col min="2581" max="2614" width="12.625" style="11" customWidth="1"/>
    <col min="2615" max="2615" width="13.25" style="11" customWidth="1"/>
    <col min="2616" max="2624" width="12.625" style="11" customWidth="1"/>
    <col min="2625" max="2625" width="9" style="11" customWidth="1"/>
    <col min="2626" max="2651" width="12.625" style="11" customWidth="1"/>
    <col min="2652" max="2652" width="16.25" style="11" customWidth="1"/>
    <col min="2653" max="2685" width="12.625" style="11" customWidth="1"/>
    <col min="2686" max="2816" width="9" style="11"/>
    <col min="2817" max="2817" width="5.125" style="11" customWidth="1"/>
    <col min="2818" max="2818" width="54.25" style="11" customWidth="1"/>
    <col min="2819" max="2822" width="16.875" style="11" customWidth="1"/>
    <col min="2823" max="2825" width="14.25" style="11" customWidth="1"/>
    <col min="2826" max="2826" width="12.875" style="11" customWidth="1"/>
    <col min="2827" max="2827" width="13.125" style="11" customWidth="1"/>
    <col min="2828" max="2828" width="13.75" style="11" customWidth="1"/>
    <col min="2829" max="2829" width="13.375" style="11" customWidth="1"/>
    <col min="2830" max="2830" width="15.875" style="11" customWidth="1"/>
    <col min="2831" max="2835" width="12.625" style="11" customWidth="1"/>
    <col min="2836" max="2836" width="13.25" style="11" customWidth="1"/>
    <col min="2837" max="2870" width="12.625" style="11" customWidth="1"/>
    <col min="2871" max="2871" width="13.25" style="11" customWidth="1"/>
    <col min="2872" max="2880" width="12.625" style="11" customWidth="1"/>
    <col min="2881" max="2881" width="9" style="11" customWidth="1"/>
    <col min="2882" max="2907" width="12.625" style="11" customWidth="1"/>
    <col min="2908" max="2908" width="16.25" style="11" customWidth="1"/>
    <col min="2909" max="2941" width="12.625" style="11" customWidth="1"/>
    <col min="2942" max="3072" width="9" style="11"/>
    <col min="3073" max="3073" width="5.125" style="11" customWidth="1"/>
    <col min="3074" max="3074" width="54.25" style="11" customWidth="1"/>
    <col min="3075" max="3078" width="16.875" style="11" customWidth="1"/>
    <col min="3079" max="3081" width="14.25" style="11" customWidth="1"/>
    <col min="3082" max="3082" width="12.875" style="11" customWidth="1"/>
    <col min="3083" max="3083" width="13.125" style="11" customWidth="1"/>
    <col min="3084" max="3084" width="13.75" style="11" customWidth="1"/>
    <col min="3085" max="3085" width="13.375" style="11" customWidth="1"/>
    <col min="3086" max="3086" width="15.875" style="11" customWidth="1"/>
    <col min="3087" max="3091" width="12.625" style="11" customWidth="1"/>
    <col min="3092" max="3092" width="13.25" style="11" customWidth="1"/>
    <col min="3093" max="3126" width="12.625" style="11" customWidth="1"/>
    <col min="3127" max="3127" width="13.25" style="11" customWidth="1"/>
    <col min="3128" max="3136" width="12.625" style="11" customWidth="1"/>
    <col min="3137" max="3137" width="9" style="11" customWidth="1"/>
    <col min="3138" max="3163" width="12.625" style="11" customWidth="1"/>
    <col min="3164" max="3164" width="16.25" style="11" customWidth="1"/>
    <col min="3165" max="3197" width="12.625" style="11" customWidth="1"/>
    <col min="3198" max="3328" width="9" style="11"/>
    <col min="3329" max="3329" width="5.125" style="11" customWidth="1"/>
    <col min="3330" max="3330" width="54.25" style="11" customWidth="1"/>
    <col min="3331" max="3334" width="16.875" style="11" customWidth="1"/>
    <col min="3335" max="3337" width="14.25" style="11" customWidth="1"/>
    <col min="3338" max="3338" width="12.875" style="11" customWidth="1"/>
    <col min="3339" max="3339" width="13.125" style="11" customWidth="1"/>
    <col min="3340" max="3340" width="13.75" style="11" customWidth="1"/>
    <col min="3341" max="3341" width="13.375" style="11" customWidth="1"/>
    <col min="3342" max="3342" width="15.875" style="11" customWidth="1"/>
    <col min="3343" max="3347" width="12.625" style="11" customWidth="1"/>
    <col min="3348" max="3348" width="13.25" style="11" customWidth="1"/>
    <col min="3349" max="3382" width="12.625" style="11" customWidth="1"/>
    <col min="3383" max="3383" width="13.25" style="11" customWidth="1"/>
    <col min="3384" max="3392" width="12.625" style="11" customWidth="1"/>
    <col min="3393" max="3393" width="9" style="11" customWidth="1"/>
    <col min="3394" max="3419" width="12.625" style="11" customWidth="1"/>
    <col min="3420" max="3420" width="16.25" style="11" customWidth="1"/>
    <col min="3421" max="3453" width="12.625" style="11" customWidth="1"/>
    <col min="3454" max="3584" width="9" style="11"/>
    <col min="3585" max="3585" width="5.125" style="11" customWidth="1"/>
    <col min="3586" max="3586" width="54.25" style="11" customWidth="1"/>
    <col min="3587" max="3590" width="16.875" style="11" customWidth="1"/>
    <col min="3591" max="3593" width="14.25" style="11" customWidth="1"/>
    <col min="3594" max="3594" width="12.875" style="11" customWidth="1"/>
    <col min="3595" max="3595" width="13.125" style="11" customWidth="1"/>
    <col min="3596" max="3596" width="13.75" style="11" customWidth="1"/>
    <col min="3597" max="3597" width="13.375" style="11" customWidth="1"/>
    <col min="3598" max="3598" width="15.875" style="11" customWidth="1"/>
    <col min="3599" max="3603" width="12.625" style="11" customWidth="1"/>
    <col min="3604" max="3604" width="13.25" style="11" customWidth="1"/>
    <col min="3605" max="3638" width="12.625" style="11" customWidth="1"/>
    <col min="3639" max="3639" width="13.25" style="11" customWidth="1"/>
    <col min="3640" max="3648" width="12.625" style="11" customWidth="1"/>
    <col min="3649" max="3649" width="9" style="11" customWidth="1"/>
    <col min="3650" max="3675" width="12.625" style="11" customWidth="1"/>
    <col min="3676" max="3676" width="16.25" style="11" customWidth="1"/>
    <col min="3677" max="3709" width="12.625" style="11" customWidth="1"/>
    <col min="3710" max="3840" width="9" style="11"/>
    <col min="3841" max="3841" width="5.125" style="11" customWidth="1"/>
    <col min="3842" max="3842" width="54.25" style="11" customWidth="1"/>
    <col min="3843" max="3846" width="16.875" style="11" customWidth="1"/>
    <col min="3847" max="3849" width="14.25" style="11" customWidth="1"/>
    <col min="3850" max="3850" width="12.875" style="11" customWidth="1"/>
    <col min="3851" max="3851" width="13.125" style="11" customWidth="1"/>
    <col min="3852" max="3852" width="13.75" style="11" customWidth="1"/>
    <col min="3853" max="3853" width="13.375" style="11" customWidth="1"/>
    <col min="3854" max="3854" width="15.875" style="11" customWidth="1"/>
    <col min="3855" max="3859" width="12.625" style="11" customWidth="1"/>
    <col min="3860" max="3860" width="13.25" style="11" customWidth="1"/>
    <col min="3861" max="3894" width="12.625" style="11" customWidth="1"/>
    <col min="3895" max="3895" width="13.25" style="11" customWidth="1"/>
    <col min="3896" max="3904" width="12.625" style="11" customWidth="1"/>
    <col min="3905" max="3905" width="9" style="11" customWidth="1"/>
    <col min="3906" max="3931" width="12.625" style="11" customWidth="1"/>
    <col min="3932" max="3932" width="16.25" style="11" customWidth="1"/>
    <col min="3933" max="3965" width="12.625" style="11" customWidth="1"/>
    <col min="3966" max="4096" width="9" style="11"/>
    <col min="4097" max="4097" width="5.125" style="11" customWidth="1"/>
    <col min="4098" max="4098" width="54.25" style="11" customWidth="1"/>
    <col min="4099" max="4102" width="16.875" style="11" customWidth="1"/>
    <col min="4103" max="4105" width="14.25" style="11" customWidth="1"/>
    <col min="4106" max="4106" width="12.875" style="11" customWidth="1"/>
    <col min="4107" max="4107" width="13.125" style="11" customWidth="1"/>
    <col min="4108" max="4108" width="13.75" style="11" customWidth="1"/>
    <col min="4109" max="4109" width="13.375" style="11" customWidth="1"/>
    <col min="4110" max="4110" width="15.875" style="11" customWidth="1"/>
    <col min="4111" max="4115" width="12.625" style="11" customWidth="1"/>
    <col min="4116" max="4116" width="13.25" style="11" customWidth="1"/>
    <col min="4117" max="4150" width="12.625" style="11" customWidth="1"/>
    <col min="4151" max="4151" width="13.25" style="11" customWidth="1"/>
    <col min="4152" max="4160" width="12.625" style="11" customWidth="1"/>
    <col min="4161" max="4161" width="9" style="11" customWidth="1"/>
    <col min="4162" max="4187" width="12.625" style="11" customWidth="1"/>
    <col min="4188" max="4188" width="16.25" style="11" customWidth="1"/>
    <col min="4189" max="4221" width="12.625" style="11" customWidth="1"/>
    <col min="4222" max="4352" width="9" style="11"/>
    <col min="4353" max="4353" width="5.125" style="11" customWidth="1"/>
    <col min="4354" max="4354" width="54.25" style="11" customWidth="1"/>
    <col min="4355" max="4358" width="16.875" style="11" customWidth="1"/>
    <col min="4359" max="4361" width="14.25" style="11" customWidth="1"/>
    <col min="4362" max="4362" width="12.875" style="11" customWidth="1"/>
    <col min="4363" max="4363" width="13.125" style="11" customWidth="1"/>
    <col min="4364" max="4364" width="13.75" style="11" customWidth="1"/>
    <col min="4365" max="4365" width="13.375" style="11" customWidth="1"/>
    <col min="4366" max="4366" width="15.875" style="11" customWidth="1"/>
    <col min="4367" max="4371" width="12.625" style="11" customWidth="1"/>
    <col min="4372" max="4372" width="13.25" style="11" customWidth="1"/>
    <col min="4373" max="4406" width="12.625" style="11" customWidth="1"/>
    <col min="4407" max="4407" width="13.25" style="11" customWidth="1"/>
    <col min="4408" max="4416" width="12.625" style="11" customWidth="1"/>
    <col min="4417" max="4417" width="9" style="11" customWidth="1"/>
    <col min="4418" max="4443" width="12.625" style="11" customWidth="1"/>
    <col min="4444" max="4444" width="16.25" style="11" customWidth="1"/>
    <col min="4445" max="4477" width="12.625" style="11" customWidth="1"/>
    <col min="4478" max="4608" width="9" style="11"/>
    <col min="4609" max="4609" width="5.125" style="11" customWidth="1"/>
    <col min="4610" max="4610" width="54.25" style="11" customWidth="1"/>
    <col min="4611" max="4614" width="16.875" style="11" customWidth="1"/>
    <col min="4615" max="4617" width="14.25" style="11" customWidth="1"/>
    <col min="4618" max="4618" width="12.875" style="11" customWidth="1"/>
    <col min="4619" max="4619" width="13.125" style="11" customWidth="1"/>
    <col min="4620" max="4620" width="13.75" style="11" customWidth="1"/>
    <col min="4621" max="4621" width="13.375" style="11" customWidth="1"/>
    <col min="4622" max="4622" width="15.875" style="11" customWidth="1"/>
    <col min="4623" max="4627" width="12.625" style="11" customWidth="1"/>
    <col min="4628" max="4628" width="13.25" style="11" customWidth="1"/>
    <col min="4629" max="4662" width="12.625" style="11" customWidth="1"/>
    <col min="4663" max="4663" width="13.25" style="11" customWidth="1"/>
    <col min="4664" max="4672" width="12.625" style="11" customWidth="1"/>
    <col min="4673" max="4673" width="9" style="11" customWidth="1"/>
    <col min="4674" max="4699" width="12.625" style="11" customWidth="1"/>
    <col min="4700" max="4700" width="16.25" style="11" customWidth="1"/>
    <col min="4701" max="4733" width="12.625" style="11" customWidth="1"/>
    <col min="4734" max="4864" width="9" style="11"/>
    <col min="4865" max="4865" width="5.125" style="11" customWidth="1"/>
    <col min="4866" max="4866" width="54.25" style="11" customWidth="1"/>
    <col min="4867" max="4870" width="16.875" style="11" customWidth="1"/>
    <col min="4871" max="4873" width="14.25" style="11" customWidth="1"/>
    <col min="4874" max="4874" width="12.875" style="11" customWidth="1"/>
    <col min="4875" max="4875" width="13.125" style="11" customWidth="1"/>
    <col min="4876" max="4876" width="13.75" style="11" customWidth="1"/>
    <col min="4877" max="4877" width="13.375" style="11" customWidth="1"/>
    <col min="4878" max="4878" width="15.875" style="11" customWidth="1"/>
    <col min="4879" max="4883" width="12.625" style="11" customWidth="1"/>
    <col min="4884" max="4884" width="13.25" style="11" customWidth="1"/>
    <col min="4885" max="4918" width="12.625" style="11" customWidth="1"/>
    <col min="4919" max="4919" width="13.25" style="11" customWidth="1"/>
    <col min="4920" max="4928" width="12.625" style="11" customWidth="1"/>
    <col min="4929" max="4929" width="9" style="11" customWidth="1"/>
    <col min="4930" max="4955" width="12.625" style="11" customWidth="1"/>
    <col min="4956" max="4956" width="16.25" style="11" customWidth="1"/>
    <col min="4957" max="4989" width="12.625" style="11" customWidth="1"/>
    <col min="4990" max="5120" width="9" style="11"/>
    <col min="5121" max="5121" width="5.125" style="11" customWidth="1"/>
    <col min="5122" max="5122" width="54.25" style="11" customWidth="1"/>
    <col min="5123" max="5126" width="16.875" style="11" customWidth="1"/>
    <col min="5127" max="5129" width="14.25" style="11" customWidth="1"/>
    <col min="5130" max="5130" width="12.875" style="11" customWidth="1"/>
    <col min="5131" max="5131" width="13.125" style="11" customWidth="1"/>
    <col min="5132" max="5132" width="13.75" style="11" customWidth="1"/>
    <col min="5133" max="5133" width="13.375" style="11" customWidth="1"/>
    <col min="5134" max="5134" width="15.875" style="11" customWidth="1"/>
    <col min="5135" max="5139" width="12.625" style="11" customWidth="1"/>
    <col min="5140" max="5140" width="13.25" style="11" customWidth="1"/>
    <col min="5141" max="5174" width="12.625" style="11" customWidth="1"/>
    <col min="5175" max="5175" width="13.25" style="11" customWidth="1"/>
    <col min="5176" max="5184" width="12.625" style="11" customWidth="1"/>
    <col min="5185" max="5185" width="9" style="11" customWidth="1"/>
    <col min="5186" max="5211" width="12.625" style="11" customWidth="1"/>
    <col min="5212" max="5212" width="16.25" style="11" customWidth="1"/>
    <col min="5213" max="5245" width="12.625" style="11" customWidth="1"/>
    <col min="5246" max="5376" width="9" style="11"/>
    <col min="5377" max="5377" width="5.125" style="11" customWidth="1"/>
    <col min="5378" max="5378" width="54.25" style="11" customWidth="1"/>
    <col min="5379" max="5382" width="16.875" style="11" customWidth="1"/>
    <col min="5383" max="5385" width="14.25" style="11" customWidth="1"/>
    <col min="5386" max="5386" width="12.875" style="11" customWidth="1"/>
    <col min="5387" max="5387" width="13.125" style="11" customWidth="1"/>
    <col min="5388" max="5388" width="13.75" style="11" customWidth="1"/>
    <col min="5389" max="5389" width="13.375" style="11" customWidth="1"/>
    <col min="5390" max="5390" width="15.875" style="11" customWidth="1"/>
    <col min="5391" max="5395" width="12.625" style="11" customWidth="1"/>
    <col min="5396" max="5396" width="13.25" style="11" customWidth="1"/>
    <col min="5397" max="5430" width="12.625" style="11" customWidth="1"/>
    <col min="5431" max="5431" width="13.25" style="11" customWidth="1"/>
    <col min="5432" max="5440" width="12.625" style="11" customWidth="1"/>
    <col min="5441" max="5441" width="9" style="11" customWidth="1"/>
    <col min="5442" max="5467" width="12.625" style="11" customWidth="1"/>
    <col min="5468" max="5468" width="16.25" style="11" customWidth="1"/>
    <col min="5469" max="5501" width="12.625" style="11" customWidth="1"/>
    <col min="5502" max="5632" width="9" style="11"/>
    <col min="5633" max="5633" width="5.125" style="11" customWidth="1"/>
    <col min="5634" max="5634" width="54.25" style="11" customWidth="1"/>
    <col min="5635" max="5638" width="16.875" style="11" customWidth="1"/>
    <col min="5639" max="5641" width="14.25" style="11" customWidth="1"/>
    <col min="5642" max="5642" width="12.875" style="11" customWidth="1"/>
    <col min="5643" max="5643" width="13.125" style="11" customWidth="1"/>
    <col min="5644" max="5644" width="13.75" style="11" customWidth="1"/>
    <col min="5645" max="5645" width="13.375" style="11" customWidth="1"/>
    <col min="5646" max="5646" width="15.875" style="11" customWidth="1"/>
    <col min="5647" max="5651" width="12.625" style="11" customWidth="1"/>
    <col min="5652" max="5652" width="13.25" style="11" customWidth="1"/>
    <col min="5653" max="5686" width="12.625" style="11" customWidth="1"/>
    <col min="5687" max="5687" width="13.25" style="11" customWidth="1"/>
    <col min="5688" max="5696" width="12.625" style="11" customWidth="1"/>
    <col min="5697" max="5697" width="9" style="11" customWidth="1"/>
    <col min="5698" max="5723" width="12.625" style="11" customWidth="1"/>
    <col min="5724" max="5724" width="16.25" style="11" customWidth="1"/>
    <col min="5725" max="5757" width="12.625" style="11" customWidth="1"/>
    <col min="5758" max="5888" width="9" style="11"/>
    <col min="5889" max="5889" width="5.125" style="11" customWidth="1"/>
    <col min="5890" max="5890" width="54.25" style="11" customWidth="1"/>
    <col min="5891" max="5894" width="16.875" style="11" customWidth="1"/>
    <col min="5895" max="5897" width="14.25" style="11" customWidth="1"/>
    <col min="5898" max="5898" width="12.875" style="11" customWidth="1"/>
    <col min="5899" max="5899" width="13.125" style="11" customWidth="1"/>
    <col min="5900" max="5900" width="13.75" style="11" customWidth="1"/>
    <col min="5901" max="5901" width="13.375" style="11" customWidth="1"/>
    <col min="5902" max="5902" width="15.875" style="11" customWidth="1"/>
    <col min="5903" max="5907" width="12.625" style="11" customWidth="1"/>
    <col min="5908" max="5908" width="13.25" style="11" customWidth="1"/>
    <col min="5909" max="5942" width="12.625" style="11" customWidth="1"/>
    <col min="5943" max="5943" width="13.25" style="11" customWidth="1"/>
    <col min="5944" max="5952" width="12.625" style="11" customWidth="1"/>
    <col min="5953" max="5953" width="9" style="11" customWidth="1"/>
    <col min="5954" max="5979" width="12.625" style="11" customWidth="1"/>
    <col min="5980" max="5980" width="16.25" style="11" customWidth="1"/>
    <col min="5981" max="6013" width="12.625" style="11" customWidth="1"/>
    <col min="6014" max="6144" width="9" style="11"/>
    <col min="6145" max="6145" width="5.125" style="11" customWidth="1"/>
    <col min="6146" max="6146" width="54.25" style="11" customWidth="1"/>
    <col min="6147" max="6150" width="16.875" style="11" customWidth="1"/>
    <col min="6151" max="6153" width="14.25" style="11" customWidth="1"/>
    <col min="6154" max="6154" width="12.875" style="11" customWidth="1"/>
    <col min="6155" max="6155" width="13.125" style="11" customWidth="1"/>
    <col min="6156" max="6156" width="13.75" style="11" customWidth="1"/>
    <col min="6157" max="6157" width="13.375" style="11" customWidth="1"/>
    <col min="6158" max="6158" width="15.875" style="11" customWidth="1"/>
    <col min="6159" max="6163" width="12.625" style="11" customWidth="1"/>
    <col min="6164" max="6164" width="13.25" style="11" customWidth="1"/>
    <col min="6165" max="6198" width="12.625" style="11" customWidth="1"/>
    <col min="6199" max="6199" width="13.25" style="11" customWidth="1"/>
    <col min="6200" max="6208" width="12.625" style="11" customWidth="1"/>
    <col min="6209" max="6209" width="9" style="11" customWidth="1"/>
    <col min="6210" max="6235" width="12.625" style="11" customWidth="1"/>
    <col min="6236" max="6236" width="16.25" style="11" customWidth="1"/>
    <col min="6237" max="6269" width="12.625" style="11" customWidth="1"/>
    <col min="6270" max="6400" width="9" style="11"/>
    <col min="6401" max="6401" width="5.125" style="11" customWidth="1"/>
    <col min="6402" max="6402" width="54.25" style="11" customWidth="1"/>
    <col min="6403" max="6406" width="16.875" style="11" customWidth="1"/>
    <col min="6407" max="6409" width="14.25" style="11" customWidth="1"/>
    <col min="6410" max="6410" width="12.875" style="11" customWidth="1"/>
    <col min="6411" max="6411" width="13.125" style="11" customWidth="1"/>
    <col min="6412" max="6412" width="13.75" style="11" customWidth="1"/>
    <col min="6413" max="6413" width="13.375" style="11" customWidth="1"/>
    <col min="6414" max="6414" width="15.875" style="11" customWidth="1"/>
    <col min="6415" max="6419" width="12.625" style="11" customWidth="1"/>
    <col min="6420" max="6420" width="13.25" style="11" customWidth="1"/>
    <col min="6421" max="6454" width="12.625" style="11" customWidth="1"/>
    <col min="6455" max="6455" width="13.25" style="11" customWidth="1"/>
    <col min="6456" max="6464" width="12.625" style="11" customWidth="1"/>
    <col min="6465" max="6465" width="9" style="11" customWidth="1"/>
    <col min="6466" max="6491" width="12.625" style="11" customWidth="1"/>
    <col min="6492" max="6492" width="16.25" style="11" customWidth="1"/>
    <col min="6493" max="6525" width="12.625" style="11" customWidth="1"/>
    <col min="6526" max="6656" width="9" style="11"/>
    <col min="6657" max="6657" width="5.125" style="11" customWidth="1"/>
    <col min="6658" max="6658" width="54.25" style="11" customWidth="1"/>
    <col min="6659" max="6662" width="16.875" style="11" customWidth="1"/>
    <col min="6663" max="6665" width="14.25" style="11" customWidth="1"/>
    <col min="6666" max="6666" width="12.875" style="11" customWidth="1"/>
    <col min="6667" max="6667" width="13.125" style="11" customWidth="1"/>
    <col min="6668" max="6668" width="13.75" style="11" customWidth="1"/>
    <col min="6669" max="6669" width="13.375" style="11" customWidth="1"/>
    <col min="6670" max="6670" width="15.875" style="11" customWidth="1"/>
    <col min="6671" max="6675" width="12.625" style="11" customWidth="1"/>
    <col min="6676" max="6676" width="13.25" style="11" customWidth="1"/>
    <col min="6677" max="6710" width="12.625" style="11" customWidth="1"/>
    <col min="6711" max="6711" width="13.25" style="11" customWidth="1"/>
    <col min="6712" max="6720" width="12.625" style="11" customWidth="1"/>
    <col min="6721" max="6721" width="9" style="11" customWidth="1"/>
    <col min="6722" max="6747" width="12.625" style="11" customWidth="1"/>
    <col min="6748" max="6748" width="16.25" style="11" customWidth="1"/>
    <col min="6749" max="6781" width="12.625" style="11" customWidth="1"/>
    <col min="6782" max="6912" width="9" style="11"/>
    <col min="6913" max="6913" width="5.125" style="11" customWidth="1"/>
    <col min="6914" max="6914" width="54.25" style="11" customWidth="1"/>
    <col min="6915" max="6918" width="16.875" style="11" customWidth="1"/>
    <col min="6919" max="6921" width="14.25" style="11" customWidth="1"/>
    <col min="6922" max="6922" width="12.875" style="11" customWidth="1"/>
    <col min="6923" max="6923" width="13.125" style="11" customWidth="1"/>
    <col min="6924" max="6924" width="13.75" style="11" customWidth="1"/>
    <col min="6925" max="6925" width="13.375" style="11" customWidth="1"/>
    <col min="6926" max="6926" width="15.875" style="11" customWidth="1"/>
    <col min="6927" max="6931" width="12.625" style="11" customWidth="1"/>
    <col min="6932" max="6932" width="13.25" style="11" customWidth="1"/>
    <col min="6933" max="6966" width="12.625" style="11" customWidth="1"/>
    <col min="6967" max="6967" width="13.25" style="11" customWidth="1"/>
    <col min="6968" max="6976" width="12.625" style="11" customWidth="1"/>
    <col min="6977" max="6977" width="9" style="11" customWidth="1"/>
    <col min="6978" max="7003" width="12.625" style="11" customWidth="1"/>
    <col min="7004" max="7004" width="16.25" style="11" customWidth="1"/>
    <col min="7005" max="7037" width="12.625" style="11" customWidth="1"/>
    <col min="7038" max="7168" width="9" style="11"/>
    <col min="7169" max="7169" width="5.125" style="11" customWidth="1"/>
    <col min="7170" max="7170" width="54.25" style="11" customWidth="1"/>
    <col min="7171" max="7174" width="16.875" style="11" customWidth="1"/>
    <col min="7175" max="7177" width="14.25" style="11" customWidth="1"/>
    <col min="7178" max="7178" width="12.875" style="11" customWidth="1"/>
    <col min="7179" max="7179" width="13.125" style="11" customWidth="1"/>
    <col min="7180" max="7180" width="13.75" style="11" customWidth="1"/>
    <col min="7181" max="7181" width="13.375" style="11" customWidth="1"/>
    <col min="7182" max="7182" width="15.875" style="11" customWidth="1"/>
    <col min="7183" max="7187" width="12.625" style="11" customWidth="1"/>
    <col min="7188" max="7188" width="13.25" style="11" customWidth="1"/>
    <col min="7189" max="7222" width="12.625" style="11" customWidth="1"/>
    <col min="7223" max="7223" width="13.25" style="11" customWidth="1"/>
    <col min="7224" max="7232" width="12.625" style="11" customWidth="1"/>
    <col min="7233" max="7233" width="9" style="11" customWidth="1"/>
    <col min="7234" max="7259" width="12.625" style="11" customWidth="1"/>
    <col min="7260" max="7260" width="16.25" style="11" customWidth="1"/>
    <col min="7261" max="7293" width="12.625" style="11" customWidth="1"/>
    <col min="7294" max="7424" width="9" style="11"/>
    <col min="7425" max="7425" width="5.125" style="11" customWidth="1"/>
    <col min="7426" max="7426" width="54.25" style="11" customWidth="1"/>
    <col min="7427" max="7430" width="16.875" style="11" customWidth="1"/>
    <col min="7431" max="7433" width="14.25" style="11" customWidth="1"/>
    <col min="7434" max="7434" width="12.875" style="11" customWidth="1"/>
    <col min="7435" max="7435" width="13.125" style="11" customWidth="1"/>
    <col min="7436" max="7436" width="13.75" style="11" customWidth="1"/>
    <col min="7437" max="7437" width="13.375" style="11" customWidth="1"/>
    <col min="7438" max="7438" width="15.875" style="11" customWidth="1"/>
    <col min="7439" max="7443" width="12.625" style="11" customWidth="1"/>
    <col min="7444" max="7444" width="13.25" style="11" customWidth="1"/>
    <col min="7445" max="7478" width="12.625" style="11" customWidth="1"/>
    <col min="7479" max="7479" width="13.25" style="11" customWidth="1"/>
    <col min="7480" max="7488" width="12.625" style="11" customWidth="1"/>
    <col min="7489" max="7489" width="9" style="11" customWidth="1"/>
    <col min="7490" max="7515" width="12.625" style="11" customWidth="1"/>
    <col min="7516" max="7516" width="16.25" style="11" customWidth="1"/>
    <col min="7517" max="7549" width="12.625" style="11" customWidth="1"/>
    <col min="7550" max="7680" width="9" style="11"/>
    <col min="7681" max="7681" width="5.125" style="11" customWidth="1"/>
    <col min="7682" max="7682" width="54.25" style="11" customWidth="1"/>
    <col min="7683" max="7686" width="16.875" style="11" customWidth="1"/>
    <col min="7687" max="7689" width="14.25" style="11" customWidth="1"/>
    <col min="7690" max="7690" width="12.875" style="11" customWidth="1"/>
    <col min="7691" max="7691" width="13.125" style="11" customWidth="1"/>
    <col min="7692" max="7692" width="13.75" style="11" customWidth="1"/>
    <col min="7693" max="7693" width="13.375" style="11" customWidth="1"/>
    <col min="7694" max="7694" width="15.875" style="11" customWidth="1"/>
    <col min="7695" max="7699" width="12.625" style="11" customWidth="1"/>
    <col min="7700" max="7700" width="13.25" style="11" customWidth="1"/>
    <col min="7701" max="7734" width="12.625" style="11" customWidth="1"/>
    <col min="7735" max="7735" width="13.25" style="11" customWidth="1"/>
    <col min="7736" max="7744" width="12.625" style="11" customWidth="1"/>
    <col min="7745" max="7745" width="9" style="11" customWidth="1"/>
    <col min="7746" max="7771" width="12.625" style="11" customWidth="1"/>
    <col min="7772" max="7772" width="16.25" style="11" customWidth="1"/>
    <col min="7773" max="7805" width="12.625" style="11" customWidth="1"/>
    <col min="7806" max="7936" width="9" style="11"/>
    <col min="7937" max="7937" width="5.125" style="11" customWidth="1"/>
    <col min="7938" max="7938" width="54.25" style="11" customWidth="1"/>
    <col min="7939" max="7942" width="16.875" style="11" customWidth="1"/>
    <col min="7943" max="7945" width="14.25" style="11" customWidth="1"/>
    <col min="7946" max="7946" width="12.875" style="11" customWidth="1"/>
    <col min="7947" max="7947" width="13.125" style="11" customWidth="1"/>
    <col min="7948" max="7948" width="13.75" style="11" customWidth="1"/>
    <col min="7949" max="7949" width="13.375" style="11" customWidth="1"/>
    <col min="7950" max="7950" width="15.875" style="11" customWidth="1"/>
    <col min="7951" max="7955" width="12.625" style="11" customWidth="1"/>
    <col min="7956" max="7956" width="13.25" style="11" customWidth="1"/>
    <col min="7957" max="7990" width="12.625" style="11" customWidth="1"/>
    <col min="7991" max="7991" width="13.25" style="11" customWidth="1"/>
    <col min="7992" max="8000" width="12.625" style="11" customWidth="1"/>
    <col min="8001" max="8001" width="9" style="11" customWidth="1"/>
    <col min="8002" max="8027" width="12.625" style="11" customWidth="1"/>
    <col min="8028" max="8028" width="16.25" style="11" customWidth="1"/>
    <col min="8029" max="8061" width="12.625" style="11" customWidth="1"/>
    <col min="8062" max="8192" width="9" style="11"/>
    <col min="8193" max="8193" width="5.125" style="11" customWidth="1"/>
    <col min="8194" max="8194" width="54.25" style="11" customWidth="1"/>
    <col min="8195" max="8198" width="16.875" style="11" customWidth="1"/>
    <col min="8199" max="8201" width="14.25" style="11" customWidth="1"/>
    <col min="8202" max="8202" width="12.875" style="11" customWidth="1"/>
    <col min="8203" max="8203" width="13.125" style="11" customWidth="1"/>
    <col min="8204" max="8204" width="13.75" style="11" customWidth="1"/>
    <col min="8205" max="8205" width="13.375" style="11" customWidth="1"/>
    <col min="8206" max="8206" width="15.875" style="11" customWidth="1"/>
    <col min="8207" max="8211" width="12.625" style="11" customWidth="1"/>
    <col min="8212" max="8212" width="13.25" style="11" customWidth="1"/>
    <col min="8213" max="8246" width="12.625" style="11" customWidth="1"/>
    <col min="8247" max="8247" width="13.25" style="11" customWidth="1"/>
    <col min="8248" max="8256" width="12.625" style="11" customWidth="1"/>
    <col min="8257" max="8257" width="9" style="11" customWidth="1"/>
    <col min="8258" max="8283" width="12.625" style="11" customWidth="1"/>
    <col min="8284" max="8284" width="16.25" style="11" customWidth="1"/>
    <col min="8285" max="8317" width="12.625" style="11" customWidth="1"/>
    <col min="8318" max="8448" width="9" style="11"/>
    <col min="8449" max="8449" width="5.125" style="11" customWidth="1"/>
    <col min="8450" max="8450" width="54.25" style="11" customWidth="1"/>
    <col min="8451" max="8454" width="16.875" style="11" customWidth="1"/>
    <col min="8455" max="8457" width="14.25" style="11" customWidth="1"/>
    <col min="8458" max="8458" width="12.875" style="11" customWidth="1"/>
    <col min="8459" max="8459" width="13.125" style="11" customWidth="1"/>
    <col min="8460" max="8460" width="13.75" style="11" customWidth="1"/>
    <col min="8461" max="8461" width="13.375" style="11" customWidth="1"/>
    <col min="8462" max="8462" width="15.875" style="11" customWidth="1"/>
    <col min="8463" max="8467" width="12.625" style="11" customWidth="1"/>
    <col min="8468" max="8468" width="13.25" style="11" customWidth="1"/>
    <col min="8469" max="8502" width="12.625" style="11" customWidth="1"/>
    <col min="8503" max="8503" width="13.25" style="11" customWidth="1"/>
    <col min="8504" max="8512" width="12.625" style="11" customWidth="1"/>
    <col min="8513" max="8513" width="9" style="11" customWidth="1"/>
    <col min="8514" max="8539" width="12.625" style="11" customWidth="1"/>
    <col min="8540" max="8540" width="16.25" style="11" customWidth="1"/>
    <col min="8541" max="8573" width="12.625" style="11" customWidth="1"/>
    <col min="8574" max="8704" width="9" style="11"/>
    <col min="8705" max="8705" width="5.125" style="11" customWidth="1"/>
    <col min="8706" max="8706" width="54.25" style="11" customWidth="1"/>
    <col min="8707" max="8710" width="16.875" style="11" customWidth="1"/>
    <col min="8711" max="8713" width="14.25" style="11" customWidth="1"/>
    <col min="8714" max="8714" width="12.875" style="11" customWidth="1"/>
    <col min="8715" max="8715" width="13.125" style="11" customWidth="1"/>
    <col min="8716" max="8716" width="13.75" style="11" customWidth="1"/>
    <col min="8717" max="8717" width="13.375" style="11" customWidth="1"/>
    <col min="8718" max="8718" width="15.875" style="11" customWidth="1"/>
    <col min="8719" max="8723" width="12.625" style="11" customWidth="1"/>
    <col min="8724" max="8724" width="13.25" style="11" customWidth="1"/>
    <col min="8725" max="8758" width="12.625" style="11" customWidth="1"/>
    <col min="8759" max="8759" width="13.25" style="11" customWidth="1"/>
    <col min="8760" max="8768" width="12.625" style="11" customWidth="1"/>
    <col min="8769" max="8769" width="9" style="11" customWidth="1"/>
    <col min="8770" max="8795" width="12.625" style="11" customWidth="1"/>
    <col min="8796" max="8796" width="16.25" style="11" customWidth="1"/>
    <col min="8797" max="8829" width="12.625" style="11" customWidth="1"/>
    <col min="8830" max="8960" width="9" style="11"/>
    <col min="8961" max="8961" width="5.125" style="11" customWidth="1"/>
    <col min="8962" max="8962" width="54.25" style="11" customWidth="1"/>
    <col min="8963" max="8966" width="16.875" style="11" customWidth="1"/>
    <col min="8967" max="8969" width="14.25" style="11" customWidth="1"/>
    <col min="8970" max="8970" width="12.875" style="11" customWidth="1"/>
    <col min="8971" max="8971" width="13.125" style="11" customWidth="1"/>
    <col min="8972" max="8972" width="13.75" style="11" customWidth="1"/>
    <col min="8973" max="8973" width="13.375" style="11" customWidth="1"/>
    <col min="8974" max="8974" width="15.875" style="11" customWidth="1"/>
    <col min="8975" max="8979" width="12.625" style="11" customWidth="1"/>
    <col min="8980" max="8980" width="13.25" style="11" customWidth="1"/>
    <col min="8981" max="9014" width="12.625" style="11" customWidth="1"/>
    <col min="9015" max="9015" width="13.25" style="11" customWidth="1"/>
    <col min="9016" max="9024" width="12.625" style="11" customWidth="1"/>
    <col min="9025" max="9025" width="9" style="11" customWidth="1"/>
    <col min="9026" max="9051" width="12.625" style="11" customWidth="1"/>
    <col min="9052" max="9052" width="16.25" style="11" customWidth="1"/>
    <col min="9053" max="9085" width="12.625" style="11" customWidth="1"/>
    <col min="9086" max="9216" width="9" style="11"/>
    <col min="9217" max="9217" width="5.125" style="11" customWidth="1"/>
    <col min="9218" max="9218" width="54.25" style="11" customWidth="1"/>
    <col min="9219" max="9222" width="16.875" style="11" customWidth="1"/>
    <col min="9223" max="9225" width="14.25" style="11" customWidth="1"/>
    <col min="9226" max="9226" width="12.875" style="11" customWidth="1"/>
    <col min="9227" max="9227" width="13.125" style="11" customWidth="1"/>
    <col min="9228" max="9228" width="13.75" style="11" customWidth="1"/>
    <col min="9229" max="9229" width="13.375" style="11" customWidth="1"/>
    <col min="9230" max="9230" width="15.875" style="11" customWidth="1"/>
    <col min="9231" max="9235" width="12.625" style="11" customWidth="1"/>
    <col min="9236" max="9236" width="13.25" style="11" customWidth="1"/>
    <col min="9237" max="9270" width="12.625" style="11" customWidth="1"/>
    <col min="9271" max="9271" width="13.25" style="11" customWidth="1"/>
    <col min="9272" max="9280" width="12.625" style="11" customWidth="1"/>
    <col min="9281" max="9281" width="9" style="11" customWidth="1"/>
    <col min="9282" max="9307" width="12.625" style="11" customWidth="1"/>
    <col min="9308" max="9308" width="16.25" style="11" customWidth="1"/>
    <col min="9309" max="9341" width="12.625" style="11" customWidth="1"/>
    <col min="9342" max="9472" width="9" style="11"/>
    <col min="9473" max="9473" width="5.125" style="11" customWidth="1"/>
    <col min="9474" max="9474" width="54.25" style="11" customWidth="1"/>
    <col min="9475" max="9478" width="16.875" style="11" customWidth="1"/>
    <col min="9479" max="9481" width="14.25" style="11" customWidth="1"/>
    <col min="9482" max="9482" width="12.875" style="11" customWidth="1"/>
    <col min="9483" max="9483" width="13.125" style="11" customWidth="1"/>
    <col min="9484" max="9484" width="13.75" style="11" customWidth="1"/>
    <col min="9485" max="9485" width="13.375" style="11" customWidth="1"/>
    <col min="9486" max="9486" width="15.875" style="11" customWidth="1"/>
    <col min="9487" max="9491" width="12.625" style="11" customWidth="1"/>
    <col min="9492" max="9492" width="13.25" style="11" customWidth="1"/>
    <col min="9493" max="9526" width="12.625" style="11" customWidth="1"/>
    <col min="9527" max="9527" width="13.25" style="11" customWidth="1"/>
    <col min="9528" max="9536" width="12.625" style="11" customWidth="1"/>
    <col min="9537" max="9537" width="9" style="11" customWidth="1"/>
    <col min="9538" max="9563" width="12.625" style="11" customWidth="1"/>
    <col min="9564" max="9564" width="16.25" style="11" customWidth="1"/>
    <col min="9565" max="9597" width="12.625" style="11" customWidth="1"/>
    <col min="9598" max="9728" width="9" style="11"/>
    <col min="9729" max="9729" width="5.125" style="11" customWidth="1"/>
    <col min="9730" max="9730" width="54.25" style="11" customWidth="1"/>
    <col min="9731" max="9734" width="16.875" style="11" customWidth="1"/>
    <col min="9735" max="9737" width="14.25" style="11" customWidth="1"/>
    <col min="9738" max="9738" width="12.875" style="11" customWidth="1"/>
    <col min="9739" max="9739" width="13.125" style="11" customWidth="1"/>
    <col min="9740" max="9740" width="13.75" style="11" customWidth="1"/>
    <col min="9741" max="9741" width="13.375" style="11" customWidth="1"/>
    <col min="9742" max="9742" width="15.875" style="11" customWidth="1"/>
    <col min="9743" max="9747" width="12.625" style="11" customWidth="1"/>
    <col min="9748" max="9748" width="13.25" style="11" customWidth="1"/>
    <col min="9749" max="9782" width="12.625" style="11" customWidth="1"/>
    <col min="9783" max="9783" width="13.25" style="11" customWidth="1"/>
    <col min="9784" max="9792" width="12.625" style="11" customWidth="1"/>
    <col min="9793" max="9793" width="9" style="11" customWidth="1"/>
    <col min="9794" max="9819" width="12.625" style="11" customWidth="1"/>
    <col min="9820" max="9820" width="16.25" style="11" customWidth="1"/>
    <col min="9821" max="9853" width="12.625" style="11" customWidth="1"/>
    <col min="9854" max="9984" width="9" style="11"/>
    <col min="9985" max="9985" width="5.125" style="11" customWidth="1"/>
    <col min="9986" max="9986" width="54.25" style="11" customWidth="1"/>
    <col min="9987" max="9990" width="16.875" style="11" customWidth="1"/>
    <col min="9991" max="9993" width="14.25" style="11" customWidth="1"/>
    <col min="9994" max="9994" width="12.875" style="11" customWidth="1"/>
    <col min="9995" max="9995" width="13.125" style="11" customWidth="1"/>
    <col min="9996" max="9996" width="13.75" style="11" customWidth="1"/>
    <col min="9997" max="9997" width="13.375" style="11" customWidth="1"/>
    <col min="9998" max="9998" width="15.875" style="11" customWidth="1"/>
    <col min="9999" max="10003" width="12.625" style="11" customWidth="1"/>
    <col min="10004" max="10004" width="13.25" style="11" customWidth="1"/>
    <col min="10005" max="10038" width="12.625" style="11" customWidth="1"/>
    <col min="10039" max="10039" width="13.25" style="11" customWidth="1"/>
    <col min="10040" max="10048" width="12.625" style="11" customWidth="1"/>
    <col min="10049" max="10049" width="9" style="11" customWidth="1"/>
    <col min="10050" max="10075" width="12.625" style="11" customWidth="1"/>
    <col min="10076" max="10076" width="16.25" style="11" customWidth="1"/>
    <col min="10077" max="10109" width="12.625" style="11" customWidth="1"/>
    <col min="10110" max="10240" width="9" style="11"/>
    <col min="10241" max="10241" width="5.125" style="11" customWidth="1"/>
    <col min="10242" max="10242" width="54.25" style="11" customWidth="1"/>
    <col min="10243" max="10246" width="16.875" style="11" customWidth="1"/>
    <col min="10247" max="10249" width="14.25" style="11" customWidth="1"/>
    <col min="10250" max="10250" width="12.875" style="11" customWidth="1"/>
    <col min="10251" max="10251" width="13.125" style="11" customWidth="1"/>
    <col min="10252" max="10252" width="13.75" style="11" customWidth="1"/>
    <col min="10253" max="10253" width="13.375" style="11" customWidth="1"/>
    <col min="10254" max="10254" width="15.875" style="11" customWidth="1"/>
    <col min="10255" max="10259" width="12.625" style="11" customWidth="1"/>
    <col min="10260" max="10260" width="13.25" style="11" customWidth="1"/>
    <col min="10261" max="10294" width="12.625" style="11" customWidth="1"/>
    <col min="10295" max="10295" width="13.25" style="11" customWidth="1"/>
    <col min="10296" max="10304" width="12.625" style="11" customWidth="1"/>
    <col min="10305" max="10305" width="9" style="11" customWidth="1"/>
    <col min="10306" max="10331" width="12.625" style="11" customWidth="1"/>
    <col min="10332" max="10332" width="16.25" style="11" customWidth="1"/>
    <col min="10333" max="10365" width="12.625" style="11" customWidth="1"/>
    <col min="10366" max="10496" width="9" style="11"/>
    <col min="10497" max="10497" width="5.125" style="11" customWidth="1"/>
    <col min="10498" max="10498" width="54.25" style="11" customWidth="1"/>
    <col min="10499" max="10502" width="16.875" style="11" customWidth="1"/>
    <col min="10503" max="10505" width="14.25" style="11" customWidth="1"/>
    <col min="10506" max="10506" width="12.875" style="11" customWidth="1"/>
    <col min="10507" max="10507" width="13.125" style="11" customWidth="1"/>
    <col min="10508" max="10508" width="13.75" style="11" customWidth="1"/>
    <col min="10509" max="10509" width="13.375" style="11" customWidth="1"/>
    <col min="10510" max="10510" width="15.875" style="11" customWidth="1"/>
    <col min="10511" max="10515" width="12.625" style="11" customWidth="1"/>
    <col min="10516" max="10516" width="13.25" style="11" customWidth="1"/>
    <col min="10517" max="10550" width="12.625" style="11" customWidth="1"/>
    <col min="10551" max="10551" width="13.25" style="11" customWidth="1"/>
    <col min="10552" max="10560" width="12.625" style="11" customWidth="1"/>
    <col min="10561" max="10561" width="9" style="11" customWidth="1"/>
    <col min="10562" max="10587" width="12.625" style="11" customWidth="1"/>
    <col min="10588" max="10588" width="16.25" style="11" customWidth="1"/>
    <col min="10589" max="10621" width="12.625" style="11" customWidth="1"/>
    <col min="10622" max="10752" width="9" style="11"/>
    <col min="10753" max="10753" width="5.125" style="11" customWidth="1"/>
    <col min="10754" max="10754" width="54.25" style="11" customWidth="1"/>
    <col min="10755" max="10758" width="16.875" style="11" customWidth="1"/>
    <col min="10759" max="10761" width="14.25" style="11" customWidth="1"/>
    <col min="10762" max="10762" width="12.875" style="11" customWidth="1"/>
    <col min="10763" max="10763" width="13.125" style="11" customWidth="1"/>
    <col min="10764" max="10764" width="13.75" style="11" customWidth="1"/>
    <col min="10765" max="10765" width="13.375" style="11" customWidth="1"/>
    <col min="10766" max="10766" width="15.875" style="11" customWidth="1"/>
    <col min="10767" max="10771" width="12.625" style="11" customWidth="1"/>
    <col min="10772" max="10772" width="13.25" style="11" customWidth="1"/>
    <col min="10773" max="10806" width="12.625" style="11" customWidth="1"/>
    <col min="10807" max="10807" width="13.25" style="11" customWidth="1"/>
    <col min="10808" max="10816" width="12.625" style="11" customWidth="1"/>
    <col min="10817" max="10817" width="9" style="11" customWidth="1"/>
    <col min="10818" max="10843" width="12.625" style="11" customWidth="1"/>
    <col min="10844" max="10844" width="16.25" style="11" customWidth="1"/>
    <col min="10845" max="10877" width="12.625" style="11" customWidth="1"/>
    <col min="10878" max="11008" width="9" style="11"/>
    <col min="11009" max="11009" width="5.125" style="11" customWidth="1"/>
    <col min="11010" max="11010" width="54.25" style="11" customWidth="1"/>
    <col min="11011" max="11014" width="16.875" style="11" customWidth="1"/>
    <col min="11015" max="11017" width="14.25" style="11" customWidth="1"/>
    <col min="11018" max="11018" width="12.875" style="11" customWidth="1"/>
    <col min="11019" max="11019" width="13.125" style="11" customWidth="1"/>
    <col min="11020" max="11020" width="13.75" style="11" customWidth="1"/>
    <col min="11021" max="11021" width="13.375" style="11" customWidth="1"/>
    <col min="11022" max="11022" width="15.875" style="11" customWidth="1"/>
    <col min="11023" max="11027" width="12.625" style="11" customWidth="1"/>
    <col min="11028" max="11028" width="13.25" style="11" customWidth="1"/>
    <col min="11029" max="11062" width="12.625" style="11" customWidth="1"/>
    <col min="11063" max="11063" width="13.25" style="11" customWidth="1"/>
    <col min="11064" max="11072" width="12.625" style="11" customWidth="1"/>
    <col min="11073" max="11073" width="9" style="11" customWidth="1"/>
    <col min="11074" max="11099" width="12.625" style="11" customWidth="1"/>
    <col min="11100" max="11100" width="16.25" style="11" customWidth="1"/>
    <col min="11101" max="11133" width="12.625" style="11" customWidth="1"/>
    <col min="11134" max="11264" width="9" style="11"/>
    <col min="11265" max="11265" width="5.125" style="11" customWidth="1"/>
    <col min="11266" max="11266" width="54.25" style="11" customWidth="1"/>
    <col min="11267" max="11270" width="16.875" style="11" customWidth="1"/>
    <col min="11271" max="11273" width="14.25" style="11" customWidth="1"/>
    <col min="11274" max="11274" width="12.875" style="11" customWidth="1"/>
    <col min="11275" max="11275" width="13.125" style="11" customWidth="1"/>
    <col min="11276" max="11276" width="13.75" style="11" customWidth="1"/>
    <col min="11277" max="11277" width="13.375" style="11" customWidth="1"/>
    <col min="11278" max="11278" width="15.875" style="11" customWidth="1"/>
    <col min="11279" max="11283" width="12.625" style="11" customWidth="1"/>
    <col min="11284" max="11284" width="13.25" style="11" customWidth="1"/>
    <col min="11285" max="11318" width="12.625" style="11" customWidth="1"/>
    <col min="11319" max="11319" width="13.25" style="11" customWidth="1"/>
    <col min="11320" max="11328" width="12.625" style="11" customWidth="1"/>
    <col min="11329" max="11329" width="9" style="11" customWidth="1"/>
    <col min="11330" max="11355" width="12.625" style="11" customWidth="1"/>
    <col min="11356" max="11356" width="16.25" style="11" customWidth="1"/>
    <col min="11357" max="11389" width="12.625" style="11" customWidth="1"/>
    <col min="11390" max="11520" width="9" style="11"/>
    <col min="11521" max="11521" width="5.125" style="11" customWidth="1"/>
    <col min="11522" max="11522" width="54.25" style="11" customWidth="1"/>
    <col min="11523" max="11526" width="16.875" style="11" customWidth="1"/>
    <col min="11527" max="11529" width="14.25" style="11" customWidth="1"/>
    <col min="11530" max="11530" width="12.875" style="11" customWidth="1"/>
    <col min="11531" max="11531" width="13.125" style="11" customWidth="1"/>
    <col min="11532" max="11532" width="13.75" style="11" customWidth="1"/>
    <col min="11533" max="11533" width="13.375" style="11" customWidth="1"/>
    <col min="11534" max="11534" width="15.875" style="11" customWidth="1"/>
    <col min="11535" max="11539" width="12.625" style="11" customWidth="1"/>
    <col min="11540" max="11540" width="13.25" style="11" customWidth="1"/>
    <col min="11541" max="11574" width="12.625" style="11" customWidth="1"/>
    <col min="11575" max="11575" width="13.25" style="11" customWidth="1"/>
    <col min="11576" max="11584" width="12.625" style="11" customWidth="1"/>
    <col min="11585" max="11585" width="9" style="11" customWidth="1"/>
    <col min="11586" max="11611" width="12.625" style="11" customWidth="1"/>
    <col min="11612" max="11612" width="16.25" style="11" customWidth="1"/>
    <col min="11613" max="11645" width="12.625" style="11" customWidth="1"/>
    <col min="11646" max="11776" width="9" style="11"/>
    <col min="11777" max="11777" width="5.125" style="11" customWidth="1"/>
    <col min="11778" max="11778" width="54.25" style="11" customWidth="1"/>
    <col min="11779" max="11782" width="16.875" style="11" customWidth="1"/>
    <col min="11783" max="11785" width="14.25" style="11" customWidth="1"/>
    <col min="11786" max="11786" width="12.875" style="11" customWidth="1"/>
    <col min="11787" max="11787" width="13.125" style="11" customWidth="1"/>
    <col min="11788" max="11788" width="13.75" style="11" customWidth="1"/>
    <col min="11789" max="11789" width="13.375" style="11" customWidth="1"/>
    <col min="11790" max="11790" width="15.875" style="11" customWidth="1"/>
    <col min="11791" max="11795" width="12.625" style="11" customWidth="1"/>
    <col min="11796" max="11796" width="13.25" style="11" customWidth="1"/>
    <col min="11797" max="11830" width="12.625" style="11" customWidth="1"/>
    <col min="11831" max="11831" width="13.25" style="11" customWidth="1"/>
    <col min="11832" max="11840" width="12.625" style="11" customWidth="1"/>
    <col min="11841" max="11841" width="9" style="11" customWidth="1"/>
    <col min="11842" max="11867" width="12.625" style="11" customWidth="1"/>
    <col min="11868" max="11868" width="16.25" style="11" customWidth="1"/>
    <col min="11869" max="11901" width="12.625" style="11" customWidth="1"/>
    <col min="11902" max="12032" width="9" style="11"/>
    <col min="12033" max="12033" width="5.125" style="11" customWidth="1"/>
    <col min="12034" max="12034" width="54.25" style="11" customWidth="1"/>
    <col min="12035" max="12038" width="16.875" style="11" customWidth="1"/>
    <col min="12039" max="12041" width="14.25" style="11" customWidth="1"/>
    <col min="12042" max="12042" width="12.875" style="11" customWidth="1"/>
    <col min="12043" max="12043" width="13.125" style="11" customWidth="1"/>
    <col min="12044" max="12044" width="13.75" style="11" customWidth="1"/>
    <col min="12045" max="12045" width="13.375" style="11" customWidth="1"/>
    <col min="12046" max="12046" width="15.875" style="11" customWidth="1"/>
    <col min="12047" max="12051" width="12.625" style="11" customWidth="1"/>
    <col min="12052" max="12052" width="13.25" style="11" customWidth="1"/>
    <col min="12053" max="12086" width="12.625" style="11" customWidth="1"/>
    <col min="12087" max="12087" width="13.25" style="11" customWidth="1"/>
    <col min="12088" max="12096" width="12.625" style="11" customWidth="1"/>
    <col min="12097" max="12097" width="9" style="11" customWidth="1"/>
    <col min="12098" max="12123" width="12.625" style="11" customWidth="1"/>
    <col min="12124" max="12124" width="16.25" style="11" customWidth="1"/>
    <col min="12125" max="12157" width="12.625" style="11" customWidth="1"/>
    <col min="12158" max="12288" width="9" style="11"/>
    <col min="12289" max="12289" width="5.125" style="11" customWidth="1"/>
    <col min="12290" max="12290" width="54.25" style="11" customWidth="1"/>
    <col min="12291" max="12294" width="16.875" style="11" customWidth="1"/>
    <col min="12295" max="12297" width="14.25" style="11" customWidth="1"/>
    <col min="12298" max="12298" width="12.875" style="11" customWidth="1"/>
    <col min="12299" max="12299" width="13.125" style="11" customWidth="1"/>
    <col min="12300" max="12300" width="13.75" style="11" customWidth="1"/>
    <col min="12301" max="12301" width="13.375" style="11" customWidth="1"/>
    <col min="12302" max="12302" width="15.875" style="11" customWidth="1"/>
    <col min="12303" max="12307" width="12.625" style="11" customWidth="1"/>
    <col min="12308" max="12308" width="13.25" style="11" customWidth="1"/>
    <col min="12309" max="12342" width="12.625" style="11" customWidth="1"/>
    <col min="12343" max="12343" width="13.25" style="11" customWidth="1"/>
    <col min="12344" max="12352" width="12.625" style="11" customWidth="1"/>
    <col min="12353" max="12353" width="9" style="11" customWidth="1"/>
    <col min="12354" max="12379" width="12.625" style="11" customWidth="1"/>
    <col min="12380" max="12380" width="16.25" style="11" customWidth="1"/>
    <col min="12381" max="12413" width="12.625" style="11" customWidth="1"/>
    <col min="12414" max="12544" width="9" style="11"/>
    <col min="12545" max="12545" width="5.125" style="11" customWidth="1"/>
    <col min="12546" max="12546" width="54.25" style="11" customWidth="1"/>
    <col min="12547" max="12550" width="16.875" style="11" customWidth="1"/>
    <col min="12551" max="12553" width="14.25" style="11" customWidth="1"/>
    <col min="12554" max="12554" width="12.875" style="11" customWidth="1"/>
    <col min="12555" max="12555" width="13.125" style="11" customWidth="1"/>
    <col min="12556" max="12556" width="13.75" style="11" customWidth="1"/>
    <col min="12557" max="12557" width="13.375" style="11" customWidth="1"/>
    <col min="12558" max="12558" width="15.875" style="11" customWidth="1"/>
    <col min="12559" max="12563" width="12.625" style="11" customWidth="1"/>
    <col min="12564" max="12564" width="13.25" style="11" customWidth="1"/>
    <col min="12565" max="12598" width="12.625" style="11" customWidth="1"/>
    <col min="12599" max="12599" width="13.25" style="11" customWidth="1"/>
    <col min="12600" max="12608" width="12.625" style="11" customWidth="1"/>
    <col min="12609" max="12609" width="9" style="11" customWidth="1"/>
    <col min="12610" max="12635" width="12.625" style="11" customWidth="1"/>
    <col min="12636" max="12636" width="16.25" style="11" customWidth="1"/>
    <col min="12637" max="12669" width="12.625" style="11" customWidth="1"/>
    <col min="12670" max="12800" width="9" style="11"/>
    <col min="12801" max="12801" width="5.125" style="11" customWidth="1"/>
    <col min="12802" max="12802" width="54.25" style="11" customWidth="1"/>
    <col min="12803" max="12806" width="16.875" style="11" customWidth="1"/>
    <col min="12807" max="12809" width="14.25" style="11" customWidth="1"/>
    <col min="12810" max="12810" width="12.875" style="11" customWidth="1"/>
    <col min="12811" max="12811" width="13.125" style="11" customWidth="1"/>
    <col min="12812" max="12812" width="13.75" style="11" customWidth="1"/>
    <col min="12813" max="12813" width="13.375" style="11" customWidth="1"/>
    <col min="12814" max="12814" width="15.875" style="11" customWidth="1"/>
    <col min="12815" max="12819" width="12.625" style="11" customWidth="1"/>
    <col min="12820" max="12820" width="13.25" style="11" customWidth="1"/>
    <col min="12821" max="12854" width="12.625" style="11" customWidth="1"/>
    <col min="12855" max="12855" width="13.25" style="11" customWidth="1"/>
    <col min="12856" max="12864" width="12.625" style="11" customWidth="1"/>
    <col min="12865" max="12865" width="9" style="11" customWidth="1"/>
    <col min="12866" max="12891" width="12.625" style="11" customWidth="1"/>
    <col min="12892" max="12892" width="16.25" style="11" customWidth="1"/>
    <col min="12893" max="12925" width="12.625" style="11" customWidth="1"/>
    <col min="12926" max="13056" width="9" style="11"/>
    <col min="13057" max="13057" width="5.125" style="11" customWidth="1"/>
    <col min="13058" max="13058" width="54.25" style="11" customWidth="1"/>
    <col min="13059" max="13062" width="16.875" style="11" customWidth="1"/>
    <col min="13063" max="13065" width="14.25" style="11" customWidth="1"/>
    <col min="13066" max="13066" width="12.875" style="11" customWidth="1"/>
    <col min="13067" max="13067" width="13.125" style="11" customWidth="1"/>
    <col min="13068" max="13068" width="13.75" style="11" customWidth="1"/>
    <col min="13069" max="13069" width="13.375" style="11" customWidth="1"/>
    <col min="13070" max="13070" width="15.875" style="11" customWidth="1"/>
    <col min="13071" max="13075" width="12.625" style="11" customWidth="1"/>
    <col min="13076" max="13076" width="13.25" style="11" customWidth="1"/>
    <col min="13077" max="13110" width="12.625" style="11" customWidth="1"/>
    <col min="13111" max="13111" width="13.25" style="11" customWidth="1"/>
    <col min="13112" max="13120" width="12.625" style="11" customWidth="1"/>
    <col min="13121" max="13121" width="9" style="11" customWidth="1"/>
    <col min="13122" max="13147" width="12.625" style="11" customWidth="1"/>
    <col min="13148" max="13148" width="16.25" style="11" customWidth="1"/>
    <col min="13149" max="13181" width="12.625" style="11" customWidth="1"/>
    <col min="13182" max="13312" width="9" style="11"/>
    <col min="13313" max="13313" width="5.125" style="11" customWidth="1"/>
    <col min="13314" max="13314" width="54.25" style="11" customWidth="1"/>
    <col min="13315" max="13318" width="16.875" style="11" customWidth="1"/>
    <col min="13319" max="13321" width="14.25" style="11" customWidth="1"/>
    <col min="13322" max="13322" width="12.875" style="11" customWidth="1"/>
    <col min="13323" max="13323" width="13.125" style="11" customWidth="1"/>
    <col min="13324" max="13324" width="13.75" style="11" customWidth="1"/>
    <col min="13325" max="13325" width="13.375" style="11" customWidth="1"/>
    <col min="13326" max="13326" width="15.875" style="11" customWidth="1"/>
    <col min="13327" max="13331" width="12.625" style="11" customWidth="1"/>
    <col min="13332" max="13332" width="13.25" style="11" customWidth="1"/>
    <col min="13333" max="13366" width="12.625" style="11" customWidth="1"/>
    <col min="13367" max="13367" width="13.25" style="11" customWidth="1"/>
    <col min="13368" max="13376" width="12.625" style="11" customWidth="1"/>
    <col min="13377" max="13377" width="9" style="11" customWidth="1"/>
    <col min="13378" max="13403" width="12.625" style="11" customWidth="1"/>
    <col min="13404" max="13404" width="16.25" style="11" customWidth="1"/>
    <col min="13405" max="13437" width="12.625" style="11" customWidth="1"/>
    <col min="13438" max="13568" width="9" style="11"/>
    <col min="13569" max="13569" width="5.125" style="11" customWidth="1"/>
    <col min="13570" max="13570" width="54.25" style="11" customWidth="1"/>
    <col min="13571" max="13574" width="16.875" style="11" customWidth="1"/>
    <col min="13575" max="13577" width="14.25" style="11" customWidth="1"/>
    <col min="13578" max="13578" width="12.875" style="11" customWidth="1"/>
    <col min="13579" max="13579" width="13.125" style="11" customWidth="1"/>
    <col min="13580" max="13580" width="13.75" style="11" customWidth="1"/>
    <col min="13581" max="13581" width="13.375" style="11" customWidth="1"/>
    <col min="13582" max="13582" width="15.875" style="11" customWidth="1"/>
    <col min="13583" max="13587" width="12.625" style="11" customWidth="1"/>
    <col min="13588" max="13588" width="13.25" style="11" customWidth="1"/>
    <col min="13589" max="13622" width="12.625" style="11" customWidth="1"/>
    <col min="13623" max="13623" width="13.25" style="11" customWidth="1"/>
    <col min="13624" max="13632" width="12.625" style="11" customWidth="1"/>
    <col min="13633" max="13633" width="9" style="11" customWidth="1"/>
    <col min="13634" max="13659" width="12.625" style="11" customWidth="1"/>
    <col min="13660" max="13660" width="16.25" style="11" customWidth="1"/>
    <col min="13661" max="13693" width="12.625" style="11" customWidth="1"/>
    <col min="13694" max="13824" width="9" style="11"/>
    <col min="13825" max="13825" width="5.125" style="11" customWidth="1"/>
    <col min="13826" max="13826" width="54.25" style="11" customWidth="1"/>
    <col min="13827" max="13830" width="16.875" style="11" customWidth="1"/>
    <col min="13831" max="13833" width="14.25" style="11" customWidth="1"/>
    <col min="13834" max="13834" width="12.875" style="11" customWidth="1"/>
    <col min="13835" max="13835" width="13.125" style="11" customWidth="1"/>
    <col min="13836" max="13836" width="13.75" style="11" customWidth="1"/>
    <col min="13837" max="13837" width="13.375" style="11" customWidth="1"/>
    <col min="13838" max="13838" width="15.875" style="11" customWidth="1"/>
    <col min="13839" max="13843" width="12.625" style="11" customWidth="1"/>
    <col min="13844" max="13844" width="13.25" style="11" customWidth="1"/>
    <col min="13845" max="13878" width="12.625" style="11" customWidth="1"/>
    <col min="13879" max="13879" width="13.25" style="11" customWidth="1"/>
    <col min="13880" max="13888" width="12.625" style="11" customWidth="1"/>
    <col min="13889" max="13889" width="9" style="11" customWidth="1"/>
    <col min="13890" max="13915" width="12.625" style="11" customWidth="1"/>
    <col min="13916" max="13916" width="16.25" style="11" customWidth="1"/>
    <col min="13917" max="13949" width="12.625" style="11" customWidth="1"/>
    <col min="13950" max="14080" width="9" style="11"/>
    <col min="14081" max="14081" width="5.125" style="11" customWidth="1"/>
    <col min="14082" max="14082" width="54.25" style="11" customWidth="1"/>
    <col min="14083" max="14086" width="16.875" style="11" customWidth="1"/>
    <col min="14087" max="14089" width="14.25" style="11" customWidth="1"/>
    <col min="14090" max="14090" width="12.875" style="11" customWidth="1"/>
    <col min="14091" max="14091" width="13.125" style="11" customWidth="1"/>
    <col min="14092" max="14092" width="13.75" style="11" customWidth="1"/>
    <col min="14093" max="14093" width="13.375" style="11" customWidth="1"/>
    <col min="14094" max="14094" width="15.875" style="11" customWidth="1"/>
    <col min="14095" max="14099" width="12.625" style="11" customWidth="1"/>
    <col min="14100" max="14100" width="13.25" style="11" customWidth="1"/>
    <col min="14101" max="14134" width="12.625" style="11" customWidth="1"/>
    <col min="14135" max="14135" width="13.25" style="11" customWidth="1"/>
    <col min="14136" max="14144" width="12.625" style="11" customWidth="1"/>
    <col min="14145" max="14145" width="9" style="11" customWidth="1"/>
    <col min="14146" max="14171" width="12.625" style="11" customWidth="1"/>
    <col min="14172" max="14172" width="16.25" style="11" customWidth="1"/>
    <col min="14173" max="14205" width="12.625" style="11" customWidth="1"/>
    <col min="14206" max="14336" width="9" style="11"/>
    <col min="14337" max="14337" width="5.125" style="11" customWidth="1"/>
    <col min="14338" max="14338" width="54.25" style="11" customWidth="1"/>
    <col min="14339" max="14342" width="16.875" style="11" customWidth="1"/>
    <col min="14343" max="14345" width="14.25" style="11" customWidth="1"/>
    <col min="14346" max="14346" width="12.875" style="11" customWidth="1"/>
    <col min="14347" max="14347" width="13.125" style="11" customWidth="1"/>
    <col min="14348" max="14348" width="13.75" style="11" customWidth="1"/>
    <col min="14349" max="14349" width="13.375" style="11" customWidth="1"/>
    <col min="14350" max="14350" width="15.875" style="11" customWidth="1"/>
    <col min="14351" max="14355" width="12.625" style="11" customWidth="1"/>
    <col min="14356" max="14356" width="13.25" style="11" customWidth="1"/>
    <col min="14357" max="14390" width="12.625" style="11" customWidth="1"/>
    <col min="14391" max="14391" width="13.25" style="11" customWidth="1"/>
    <col min="14392" max="14400" width="12.625" style="11" customWidth="1"/>
    <col min="14401" max="14401" width="9" style="11" customWidth="1"/>
    <col min="14402" max="14427" width="12.625" style="11" customWidth="1"/>
    <col min="14428" max="14428" width="16.25" style="11" customWidth="1"/>
    <col min="14429" max="14461" width="12.625" style="11" customWidth="1"/>
    <col min="14462" max="14592" width="9" style="11"/>
    <col min="14593" max="14593" width="5.125" style="11" customWidth="1"/>
    <col min="14594" max="14594" width="54.25" style="11" customWidth="1"/>
    <col min="14595" max="14598" width="16.875" style="11" customWidth="1"/>
    <col min="14599" max="14601" width="14.25" style="11" customWidth="1"/>
    <col min="14602" max="14602" width="12.875" style="11" customWidth="1"/>
    <col min="14603" max="14603" width="13.125" style="11" customWidth="1"/>
    <col min="14604" max="14604" width="13.75" style="11" customWidth="1"/>
    <col min="14605" max="14605" width="13.375" style="11" customWidth="1"/>
    <col min="14606" max="14606" width="15.875" style="11" customWidth="1"/>
    <col min="14607" max="14611" width="12.625" style="11" customWidth="1"/>
    <col min="14612" max="14612" width="13.25" style="11" customWidth="1"/>
    <col min="14613" max="14646" width="12.625" style="11" customWidth="1"/>
    <col min="14647" max="14647" width="13.25" style="11" customWidth="1"/>
    <col min="14648" max="14656" width="12.625" style="11" customWidth="1"/>
    <col min="14657" max="14657" width="9" style="11" customWidth="1"/>
    <col min="14658" max="14683" width="12.625" style="11" customWidth="1"/>
    <col min="14684" max="14684" width="16.25" style="11" customWidth="1"/>
    <col min="14685" max="14717" width="12.625" style="11" customWidth="1"/>
    <col min="14718" max="14848" width="9" style="11"/>
    <col min="14849" max="14849" width="5.125" style="11" customWidth="1"/>
    <col min="14850" max="14850" width="54.25" style="11" customWidth="1"/>
    <col min="14851" max="14854" width="16.875" style="11" customWidth="1"/>
    <col min="14855" max="14857" width="14.25" style="11" customWidth="1"/>
    <col min="14858" max="14858" width="12.875" style="11" customWidth="1"/>
    <col min="14859" max="14859" width="13.125" style="11" customWidth="1"/>
    <col min="14860" max="14860" width="13.75" style="11" customWidth="1"/>
    <col min="14861" max="14861" width="13.375" style="11" customWidth="1"/>
    <col min="14862" max="14862" width="15.875" style="11" customWidth="1"/>
    <col min="14863" max="14867" width="12.625" style="11" customWidth="1"/>
    <col min="14868" max="14868" width="13.25" style="11" customWidth="1"/>
    <col min="14869" max="14902" width="12.625" style="11" customWidth="1"/>
    <col min="14903" max="14903" width="13.25" style="11" customWidth="1"/>
    <col min="14904" max="14912" width="12.625" style="11" customWidth="1"/>
    <col min="14913" max="14913" width="9" style="11" customWidth="1"/>
    <col min="14914" max="14939" width="12.625" style="11" customWidth="1"/>
    <col min="14940" max="14940" width="16.25" style="11" customWidth="1"/>
    <col min="14941" max="14973" width="12.625" style="11" customWidth="1"/>
    <col min="14974" max="15104" width="9" style="11"/>
    <col min="15105" max="15105" width="5.125" style="11" customWidth="1"/>
    <col min="15106" max="15106" width="54.25" style="11" customWidth="1"/>
    <col min="15107" max="15110" width="16.875" style="11" customWidth="1"/>
    <col min="15111" max="15113" width="14.25" style="11" customWidth="1"/>
    <col min="15114" max="15114" width="12.875" style="11" customWidth="1"/>
    <col min="15115" max="15115" width="13.125" style="11" customWidth="1"/>
    <col min="15116" max="15116" width="13.75" style="11" customWidth="1"/>
    <col min="15117" max="15117" width="13.375" style="11" customWidth="1"/>
    <col min="15118" max="15118" width="15.875" style="11" customWidth="1"/>
    <col min="15119" max="15123" width="12.625" style="11" customWidth="1"/>
    <col min="15124" max="15124" width="13.25" style="11" customWidth="1"/>
    <col min="15125" max="15158" width="12.625" style="11" customWidth="1"/>
    <col min="15159" max="15159" width="13.25" style="11" customWidth="1"/>
    <col min="15160" max="15168" width="12.625" style="11" customWidth="1"/>
    <col min="15169" max="15169" width="9" style="11" customWidth="1"/>
    <col min="15170" max="15195" width="12.625" style="11" customWidth="1"/>
    <col min="15196" max="15196" width="16.25" style="11" customWidth="1"/>
    <col min="15197" max="15229" width="12.625" style="11" customWidth="1"/>
    <col min="15230" max="15360" width="9" style="11"/>
    <col min="15361" max="15361" width="5.125" style="11" customWidth="1"/>
    <col min="15362" max="15362" width="54.25" style="11" customWidth="1"/>
    <col min="15363" max="15366" width="16.875" style="11" customWidth="1"/>
    <col min="15367" max="15369" width="14.25" style="11" customWidth="1"/>
    <col min="15370" max="15370" width="12.875" style="11" customWidth="1"/>
    <col min="15371" max="15371" width="13.125" style="11" customWidth="1"/>
    <col min="15372" max="15372" width="13.75" style="11" customWidth="1"/>
    <col min="15373" max="15373" width="13.375" style="11" customWidth="1"/>
    <col min="15374" max="15374" width="15.875" style="11" customWidth="1"/>
    <col min="15375" max="15379" width="12.625" style="11" customWidth="1"/>
    <col min="15380" max="15380" width="13.25" style="11" customWidth="1"/>
    <col min="15381" max="15414" width="12.625" style="11" customWidth="1"/>
    <col min="15415" max="15415" width="13.25" style="11" customWidth="1"/>
    <col min="15416" max="15424" width="12.625" style="11" customWidth="1"/>
    <col min="15425" max="15425" width="9" style="11" customWidth="1"/>
    <col min="15426" max="15451" width="12.625" style="11" customWidth="1"/>
    <col min="15452" max="15452" width="16.25" style="11" customWidth="1"/>
    <col min="15453" max="15485" width="12.625" style="11" customWidth="1"/>
    <col min="15486" max="15616" width="9" style="11"/>
    <col min="15617" max="15617" width="5.125" style="11" customWidth="1"/>
    <col min="15618" max="15618" width="54.25" style="11" customWidth="1"/>
    <col min="15619" max="15622" width="16.875" style="11" customWidth="1"/>
    <col min="15623" max="15625" width="14.25" style="11" customWidth="1"/>
    <col min="15626" max="15626" width="12.875" style="11" customWidth="1"/>
    <col min="15627" max="15627" width="13.125" style="11" customWidth="1"/>
    <col min="15628" max="15628" width="13.75" style="11" customWidth="1"/>
    <col min="15629" max="15629" width="13.375" style="11" customWidth="1"/>
    <col min="15630" max="15630" width="15.875" style="11" customWidth="1"/>
    <col min="15631" max="15635" width="12.625" style="11" customWidth="1"/>
    <col min="15636" max="15636" width="13.25" style="11" customWidth="1"/>
    <col min="15637" max="15670" width="12.625" style="11" customWidth="1"/>
    <col min="15671" max="15671" width="13.25" style="11" customWidth="1"/>
    <col min="15672" max="15680" width="12.625" style="11" customWidth="1"/>
    <col min="15681" max="15681" width="9" style="11" customWidth="1"/>
    <col min="15682" max="15707" width="12.625" style="11" customWidth="1"/>
    <col min="15708" max="15708" width="16.25" style="11" customWidth="1"/>
    <col min="15709" max="15741" width="12.625" style="11" customWidth="1"/>
    <col min="15742" max="15872" width="9" style="11"/>
    <col min="15873" max="15873" width="5.125" style="11" customWidth="1"/>
    <col min="15874" max="15874" width="54.25" style="11" customWidth="1"/>
    <col min="15875" max="15878" width="16.875" style="11" customWidth="1"/>
    <col min="15879" max="15881" width="14.25" style="11" customWidth="1"/>
    <col min="15882" max="15882" width="12.875" style="11" customWidth="1"/>
    <col min="15883" max="15883" width="13.125" style="11" customWidth="1"/>
    <col min="15884" max="15884" width="13.75" style="11" customWidth="1"/>
    <col min="15885" max="15885" width="13.375" style="11" customWidth="1"/>
    <col min="15886" max="15886" width="15.875" style="11" customWidth="1"/>
    <col min="15887" max="15891" width="12.625" style="11" customWidth="1"/>
    <col min="15892" max="15892" width="13.25" style="11" customWidth="1"/>
    <col min="15893" max="15926" width="12.625" style="11" customWidth="1"/>
    <col min="15927" max="15927" width="13.25" style="11" customWidth="1"/>
    <col min="15928" max="15936" width="12.625" style="11" customWidth="1"/>
    <col min="15937" max="15937" width="9" style="11" customWidth="1"/>
    <col min="15938" max="15963" width="12.625" style="11" customWidth="1"/>
    <col min="15964" max="15964" width="16.25" style="11" customWidth="1"/>
    <col min="15965" max="15997" width="12.625" style="11" customWidth="1"/>
    <col min="15998" max="16128" width="9" style="11"/>
    <col min="16129" max="16129" width="5.125" style="11" customWidth="1"/>
    <col min="16130" max="16130" width="54.25" style="11" customWidth="1"/>
    <col min="16131" max="16134" width="16.875" style="11" customWidth="1"/>
    <col min="16135" max="16137" width="14.25" style="11" customWidth="1"/>
    <col min="16138" max="16138" width="12.875" style="11" customWidth="1"/>
    <col min="16139" max="16139" width="13.125" style="11" customWidth="1"/>
    <col min="16140" max="16140" width="13.75" style="11" customWidth="1"/>
    <col min="16141" max="16141" width="13.375" style="11" customWidth="1"/>
    <col min="16142" max="16142" width="15.875" style="11" customWidth="1"/>
    <col min="16143" max="16147" width="12.625" style="11" customWidth="1"/>
    <col min="16148" max="16148" width="13.25" style="11" customWidth="1"/>
    <col min="16149" max="16182" width="12.625" style="11" customWidth="1"/>
    <col min="16183" max="16183" width="13.25" style="11" customWidth="1"/>
    <col min="16184" max="16192" width="12.625" style="11" customWidth="1"/>
    <col min="16193" max="16193" width="9" style="11" customWidth="1"/>
    <col min="16194" max="16219" width="12.625" style="11" customWidth="1"/>
    <col min="16220" max="16220" width="16.25" style="11" customWidth="1"/>
    <col min="16221" max="16253" width="12.625" style="11" customWidth="1"/>
    <col min="16254" max="16384" width="9" style="11"/>
  </cols>
  <sheetData>
    <row r="1" spans="1:6" s="65" customFormat="1" x14ac:dyDescent="0.25">
      <c r="A1" s="64"/>
      <c r="F1" s="66"/>
    </row>
    <row r="2" spans="1:6" s="65" customFormat="1" x14ac:dyDescent="0.25">
      <c r="A2" s="64"/>
      <c r="F2" s="66" t="s">
        <v>47</v>
      </c>
    </row>
    <row r="3" spans="1:6" s="65" customFormat="1" x14ac:dyDescent="0.25">
      <c r="A3" s="64"/>
      <c r="F3" s="66" t="s">
        <v>1</v>
      </c>
    </row>
    <row r="4" spans="1:6" s="65" customFormat="1" x14ac:dyDescent="0.25">
      <c r="A4" s="64"/>
      <c r="F4" s="67"/>
    </row>
    <row r="5" spans="1:6" s="65" customFormat="1" x14ac:dyDescent="0.25">
      <c r="A5" s="64"/>
      <c r="F5" s="66"/>
    </row>
    <row r="6" spans="1:6" s="65" customFormat="1" ht="31.5" customHeight="1" x14ac:dyDescent="0.25">
      <c r="A6" s="118" t="s">
        <v>100</v>
      </c>
      <c r="B6" s="119"/>
      <c r="C6" s="119"/>
      <c r="D6" s="119"/>
      <c r="E6" s="119"/>
      <c r="F6" s="119"/>
    </row>
    <row r="7" spans="1:6" s="65" customFormat="1" x14ac:dyDescent="0.25">
      <c r="A7" s="64"/>
      <c r="F7" s="66" t="s">
        <v>3</v>
      </c>
    </row>
    <row r="8" spans="1:6" s="65" customFormat="1" ht="23.25" customHeight="1" x14ac:dyDescent="0.25">
      <c r="A8" s="64"/>
      <c r="F8" s="67" t="s">
        <v>57</v>
      </c>
    </row>
    <row r="9" spans="1:6" s="65" customFormat="1" x14ac:dyDescent="0.25">
      <c r="A9" s="64"/>
      <c r="F9" s="66" t="s">
        <v>66</v>
      </c>
    </row>
    <row r="10" spans="1:6" s="65" customFormat="1" ht="16.5" customHeight="1" x14ac:dyDescent="0.25">
      <c r="A10" s="64"/>
    </row>
    <row r="11" spans="1:6" s="65" customFormat="1" x14ac:dyDescent="0.25">
      <c r="A11" s="64"/>
      <c r="F11" s="66" t="s">
        <v>4</v>
      </c>
    </row>
    <row r="12" spans="1:6" s="65" customFormat="1" x14ac:dyDescent="0.25">
      <c r="A12" s="64"/>
      <c r="F12" s="66" t="s">
        <v>5</v>
      </c>
    </row>
    <row r="13" spans="1:6" x14ac:dyDescent="0.25">
      <c r="A13" s="68"/>
      <c r="B13" s="68"/>
      <c r="C13" s="68"/>
      <c r="D13" s="68"/>
      <c r="E13" s="69"/>
      <c r="F13" s="69"/>
    </row>
    <row r="14" spans="1:6" ht="21.75" customHeight="1" x14ac:dyDescent="0.25">
      <c r="A14" s="120" t="s">
        <v>48</v>
      </c>
      <c r="B14" s="121" t="s">
        <v>49</v>
      </c>
      <c r="C14" s="122" t="s">
        <v>50</v>
      </c>
      <c r="D14" s="122"/>
      <c r="E14" s="122" t="s">
        <v>51</v>
      </c>
      <c r="F14" s="122"/>
    </row>
    <row r="15" spans="1:6" ht="18" customHeight="1" x14ac:dyDescent="0.25">
      <c r="A15" s="120"/>
      <c r="B15" s="121"/>
      <c r="C15" s="70" t="s">
        <v>41</v>
      </c>
      <c r="D15" s="70" t="s">
        <v>52</v>
      </c>
      <c r="E15" s="70" t="s">
        <v>41</v>
      </c>
      <c r="F15" s="70" t="s">
        <v>52</v>
      </c>
    </row>
    <row r="16" spans="1:6" ht="38.25" customHeight="1" x14ac:dyDescent="0.25">
      <c r="A16" s="120"/>
      <c r="B16" s="121"/>
      <c r="C16" s="70" t="s">
        <v>55</v>
      </c>
      <c r="D16" s="70" t="s">
        <v>55</v>
      </c>
      <c r="E16" s="70" t="s">
        <v>55</v>
      </c>
      <c r="F16" s="70" t="s">
        <v>55</v>
      </c>
    </row>
    <row r="17" spans="1:6" ht="19.5" customHeight="1" x14ac:dyDescent="0.25">
      <c r="A17" s="120"/>
      <c r="B17" s="121"/>
      <c r="C17" s="71" t="s">
        <v>67</v>
      </c>
      <c r="D17" s="71" t="s">
        <v>67</v>
      </c>
      <c r="E17" s="71" t="s">
        <v>67</v>
      </c>
      <c r="F17" s="71" t="s">
        <v>67</v>
      </c>
    </row>
    <row r="18" spans="1:6" x14ac:dyDescent="0.25">
      <c r="A18" s="72"/>
      <c r="B18" s="72">
        <v>2</v>
      </c>
      <c r="C18" s="72">
        <v>3</v>
      </c>
      <c r="D18" s="72">
        <v>4</v>
      </c>
      <c r="E18" s="72">
        <v>5</v>
      </c>
      <c r="F18" s="72">
        <v>6</v>
      </c>
    </row>
    <row r="19" spans="1:6" x14ac:dyDescent="0.25">
      <c r="A19" s="72"/>
      <c r="B19" s="14" t="s">
        <v>59</v>
      </c>
      <c r="C19" s="106" t="s">
        <v>99</v>
      </c>
      <c r="D19" s="106" t="s">
        <v>56</v>
      </c>
      <c r="E19" s="72"/>
      <c r="F19" s="72"/>
    </row>
    <row r="20" spans="1:6" x14ac:dyDescent="0.25">
      <c r="A20" s="72"/>
      <c r="B20" s="17" t="s">
        <v>22</v>
      </c>
      <c r="C20" s="106">
        <f t="shared" ref="C20:D22" si="0">C26</f>
        <v>2.52</v>
      </c>
      <c r="D20" s="106">
        <f t="shared" si="0"/>
        <v>0</v>
      </c>
      <c r="E20" s="72"/>
      <c r="F20" s="72"/>
    </row>
    <row r="21" spans="1:6" x14ac:dyDescent="0.25">
      <c r="A21" s="72"/>
      <c r="B21" s="17" t="s">
        <v>23</v>
      </c>
      <c r="C21" s="106">
        <f t="shared" si="0"/>
        <v>2.52</v>
      </c>
      <c r="D21" s="106">
        <f t="shared" si="0"/>
        <v>0</v>
      </c>
      <c r="E21" s="72"/>
      <c r="F21" s="72"/>
    </row>
    <row r="22" spans="1:6" x14ac:dyDescent="0.25">
      <c r="A22" s="72"/>
      <c r="B22" s="17" t="s">
        <v>24</v>
      </c>
      <c r="C22" s="106">
        <f t="shared" si="0"/>
        <v>2.52</v>
      </c>
      <c r="D22" s="106">
        <f t="shared" si="0"/>
        <v>0</v>
      </c>
      <c r="E22" s="72"/>
      <c r="F22" s="72"/>
    </row>
    <row r="23" spans="1:6" x14ac:dyDescent="0.25">
      <c r="A23" s="72"/>
      <c r="B23" s="17" t="s">
        <v>25</v>
      </c>
      <c r="C23" s="106">
        <f>C29</f>
        <v>2.52</v>
      </c>
      <c r="D23" s="106">
        <f>D29</f>
        <v>0</v>
      </c>
      <c r="E23" s="72"/>
      <c r="F23" s="72"/>
    </row>
    <row r="24" spans="1:6" x14ac:dyDescent="0.25">
      <c r="A24" s="72"/>
      <c r="B24" s="17" t="s">
        <v>26</v>
      </c>
      <c r="C24" s="72">
        <f>C39</f>
        <v>0.06</v>
      </c>
      <c r="D24" s="72">
        <f>D39</f>
        <v>0</v>
      </c>
      <c r="E24" s="72"/>
      <c r="F24" s="72"/>
    </row>
    <row r="25" spans="1:6" x14ac:dyDescent="0.25">
      <c r="A25" s="72"/>
      <c r="B25" s="17"/>
      <c r="C25" s="72"/>
      <c r="D25" s="72"/>
      <c r="E25" s="72"/>
      <c r="F25" s="72"/>
    </row>
    <row r="26" spans="1:6" x14ac:dyDescent="0.25">
      <c r="A26" s="72">
        <v>1</v>
      </c>
      <c r="B26" s="22" t="s">
        <v>27</v>
      </c>
      <c r="C26" s="106">
        <f t="shared" ref="C26:D28" si="1">C27</f>
        <v>2.52</v>
      </c>
      <c r="D26" s="106">
        <f t="shared" si="1"/>
        <v>0</v>
      </c>
      <c r="E26" s="72"/>
      <c r="F26" s="72"/>
    </row>
    <row r="27" spans="1:6" x14ac:dyDescent="0.25">
      <c r="A27" s="72" t="s">
        <v>28</v>
      </c>
      <c r="B27" s="17" t="s">
        <v>22</v>
      </c>
      <c r="C27" s="106">
        <f t="shared" si="1"/>
        <v>2.52</v>
      </c>
      <c r="D27" s="106">
        <f t="shared" si="1"/>
        <v>0</v>
      </c>
      <c r="E27" s="72"/>
      <c r="F27" s="72"/>
    </row>
    <row r="28" spans="1:6" x14ac:dyDescent="0.25">
      <c r="A28" s="72" t="s">
        <v>29</v>
      </c>
      <c r="B28" s="17" t="s">
        <v>23</v>
      </c>
      <c r="C28" s="106">
        <f t="shared" si="1"/>
        <v>2.52</v>
      </c>
      <c r="D28" s="106">
        <f t="shared" si="1"/>
        <v>0</v>
      </c>
      <c r="E28" s="72"/>
      <c r="F28" s="72"/>
    </row>
    <row r="29" spans="1:6" x14ac:dyDescent="0.25">
      <c r="A29" s="72" t="s">
        <v>30</v>
      </c>
      <c r="B29" s="17" t="s">
        <v>24</v>
      </c>
      <c r="C29" s="106">
        <f>C30+C39</f>
        <v>2.52</v>
      </c>
      <c r="D29" s="106">
        <f>D30+D39</f>
        <v>0</v>
      </c>
      <c r="E29" s="72"/>
      <c r="F29" s="72"/>
    </row>
    <row r="30" spans="1:6" ht="41.25" customHeight="1" x14ac:dyDescent="0.25">
      <c r="A30" s="73" t="s">
        <v>29</v>
      </c>
      <c r="B30" s="17" t="s">
        <v>31</v>
      </c>
      <c r="C30" s="74">
        <f>SUM(C31:C38)</f>
        <v>2.46</v>
      </c>
      <c r="D30" s="105">
        <f>SUM(D31:D38)</f>
        <v>0</v>
      </c>
      <c r="E30" s="73"/>
      <c r="F30" s="73"/>
    </row>
    <row r="31" spans="1:6" ht="50.25" customHeight="1" x14ac:dyDescent="0.25">
      <c r="A31" s="78" t="s">
        <v>62</v>
      </c>
      <c r="B31" s="76" t="s">
        <v>79</v>
      </c>
      <c r="C31" s="101">
        <v>0.06</v>
      </c>
      <c r="D31" s="79" t="s">
        <v>56</v>
      </c>
      <c r="E31" s="73"/>
      <c r="F31" s="73"/>
    </row>
    <row r="32" spans="1:6" ht="50.25" customHeight="1" x14ac:dyDescent="0.25">
      <c r="A32" s="75" t="s">
        <v>63</v>
      </c>
      <c r="B32" s="76" t="s">
        <v>80</v>
      </c>
      <c r="C32" s="77">
        <v>0.44</v>
      </c>
      <c r="D32" s="79" t="s">
        <v>56</v>
      </c>
      <c r="E32" s="75"/>
      <c r="F32" s="75"/>
    </row>
    <row r="33" spans="1:6" ht="50.25" customHeight="1" x14ac:dyDescent="0.25">
      <c r="A33" s="75" t="s">
        <v>98</v>
      </c>
      <c r="B33" s="76" t="s">
        <v>81</v>
      </c>
      <c r="C33" s="77">
        <v>0.44</v>
      </c>
      <c r="D33" s="79" t="s">
        <v>56</v>
      </c>
      <c r="E33" s="75"/>
      <c r="F33" s="75"/>
    </row>
    <row r="34" spans="1:6" ht="50.25" customHeight="1" x14ac:dyDescent="0.25">
      <c r="A34" s="75" t="s">
        <v>73</v>
      </c>
      <c r="B34" s="76" t="s">
        <v>82</v>
      </c>
      <c r="C34" s="79">
        <v>0.44</v>
      </c>
      <c r="D34" s="77">
        <v>0</v>
      </c>
      <c r="E34" s="77"/>
      <c r="F34" s="77"/>
    </row>
    <row r="35" spans="1:6" ht="50.25" customHeight="1" x14ac:dyDescent="0.25">
      <c r="A35" s="75" t="s">
        <v>74</v>
      </c>
      <c r="B35" s="76" t="s">
        <v>83</v>
      </c>
      <c r="C35" s="79">
        <v>0.44</v>
      </c>
      <c r="D35" s="77">
        <v>0</v>
      </c>
      <c r="E35" s="77"/>
      <c r="F35" s="77"/>
    </row>
    <row r="36" spans="1:6" ht="50.25" customHeight="1" x14ac:dyDescent="0.25">
      <c r="A36" s="75" t="s">
        <v>75</v>
      </c>
      <c r="B36" s="76" t="s">
        <v>84</v>
      </c>
      <c r="C36" s="79">
        <v>0.44</v>
      </c>
      <c r="D36" s="77">
        <v>0</v>
      </c>
      <c r="E36" s="77"/>
      <c r="F36" s="77"/>
    </row>
    <row r="37" spans="1:6" ht="50.25" customHeight="1" x14ac:dyDescent="0.25">
      <c r="A37" s="75" t="s">
        <v>76</v>
      </c>
      <c r="B37" s="76" t="s">
        <v>85</v>
      </c>
      <c r="C37" s="79">
        <v>0.1</v>
      </c>
      <c r="D37" s="77">
        <v>0</v>
      </c>
      <c r="E37" s="77"/>
      <c r="F37" s="77"/>
    </row>
    <row r="38" spans="1:6" ht="50.25" customHeight="1" x14ac:dyDescent="0.25">
      <c r="A38" s="75" t="s">
        <v>77</v>
      </c>
      <c r="B38" s="76" t="s">
        <v>86</v>
      </c>
      <c r="C38" s="79">
        <v>0.1</v>
      </c>
      <c r="D38" s="77">
        <v>0</v>
      </c>
      <c r="E38" s="77"/>
      <c r="F38" s="77"/>
    </row>
    <row r="39" spans="1:6" ht="50.25" customHeight="1" x14ac:dyDescent="0.25">
      <c r="A39" s="75">
        <v>2</v>
      </c>
      <c r="B39" s="17" t="s">
        <v>58</v>
      </c>
      <c r="C39" s="109">
        <f>C40</f>
        <v>0.06</v>
      </c>
      <c r="D39" s="109">
        <f>D40</f>
        <v>0</v>
      </c>
      <c r="E39" s="77"/>
      <c r="F39" s="77"/>
    </row>
    <row r="40" spans="1:6" ht="50.25" customHeight="1" x14ac:dyDescent="0.25">
      <c r="A40" s="75" t="s">
        <v>32</v>
      </c>
      <c r="B40" s="76" t="s">
        <v>87</v>
      </c>
      <c r="C40" s="108">
        <v>0.06</v>
      </c>
      <c r="D40" s="107">
        <v>0</v>
      </c>
      <c r="E40" s="77"/>
      <c r="F40" s="77"/>
    </row>
    <row r="41" spans="1:6" ht="50.25" hidden="1" customHeight="1" x14ac:dyDescent="0.25">
      <c r="A41" s="75">
        <v>10</v>
      </c>
      <c r="B41" s="76"/>
      <c r="C41" s="79"/>
      <c r="D41" s="77"/>
      <c r="E41" s="77"/>
      <c r="F41" s="77"/>
    </row>
    <row r="42" spans="1:6" ht="50.25" hidden="1" customHeight="1" x14ac:dyDescent="0.25">
      <c r="A42" s="75" t="s">
        <v>34</v>
      </c>
      <c r="B42" s="76"/>
      <c r="C42" s="77"/>
      <c r="D42" s="77"/>
      <c r="E42" s="77"/>
      <c r="F42" s="77"/>
    </row>
    <row r="43" spans="1:6" ht="50.25" hidden="1" customHeight="1" x14ac:dyDescent="0.25">
      <c r="A43" s="75" t="s">
        <v>35</v>
      </c>
      <c r="B43" s="76"/>
      <c r="C43" s="77"/>
      <c r="D43" s="75"/>
      <c r="E43" s="77"/>
      <c r="F43" s="77"/>
    </row>
    <row r="44" spans="1:6" ht="50.25" hidden="1" customHeight="1" x14ac:dyDescent="0.25">
      <c r="A44" s="75" t="s">
        <v>36</v>
      </c>
      <c r="B44" s="76"/>
      <c r="C44" s="77"/>
      <c r="D44" s="77"/>
      <c r="E44" s="77"/>
      <c r="F44" s="77"/>
    </row>
    <row r="45" spans="1:6" ht="50.25" hidden="1" customHeight="1" x14ac:dyDescent="0.25">
      <c r="A45" s="75" t="s">
        <v>37</v>
      </c>
      <c r="B45" s="76"/>
      <c r="C45" s="80"/>
      <c r="D45" s="77"/>
      <c r="E45" s="77"/>
      <c r="F45" s="77"/>
    </row>
    <row r="46" spans="1:6" ht="50.25" hidden="1" customHeight="1" x14ac:dyDescent="0.25">
      <c r="A46" s="75" t="s">
        <v>38</v>
      </c>
      <c r="B46" s="76"/>
      <c r="C46" s="80"/>
      <c r="D46" s="77"/>
      <c r="E46" s="77"/>
      <c r="F46" s="77"/>
    </row>
    <row r="47" spans="1:6" ht="50.25" hidden="1" customHeight="1" x14ac:dyDescent="0.25">
      <c r="A47" s="75" t="s">
        <v>39</v>
      </c>
      <c r="B47" s="76"/>
      <c r="C47" s="80"/>
      <c r="D47" s="75"/>
      <c r="E47" s="75"/>
      <c r="F47" s="75"/>
    </row>
    <row r="48" spans="1:6" ht="50.25" hidden="1" customHeight="1" x14ac:dyDescent="0.25">
      <c r="A48" s="75" t="s">
        <v>40</v>
      </c>
      <c r="B48" s="76"/>
      <c r="C48" s="80"/>
      <c r="D48" s="77"/>
      <c r="E48" s="75"/>
      <c r="F48" s="75"/>
    </row>
    <row r="49" spans="1:6" ht="50.25" hidden="1" customHeight="1" x14ac:dyDescent="0.25">
      <c r="A49" s="75" t="s">
        <v>53</v>
      </c>
      <c r="B49" s="81"/>
      <c r="C49" s="77"/>
      <c r="D49" s="75"/>
      <c r="E49" s="75"/>
      <c r="F49" s="75"/>
    </row>
    <row r="50" spans="1:6" ht="15.75" hidden="1" customHeight="1" x14ac:dyDescent="0.25">
      <c r="A50" s="82"/>
      <c r="B50" s="82"/>
      <c r="C50" s="83"/>
      <c r="D50" s="84"/>
      <c r="E50" s="85"/>
      <c r="F50" s="85"/>
    </row>
    <row r="51" spans="1:6" ht="15.75" hidden="1" customHeight="1" x14ac:dyDescent="0.25">
      <c r="A51" s="86"/>
      <c r="B51" s="86"/>
      <c r="C51" s="87"/>
      <c r="D51" s="88"/>
      <c r="E51" s="89"/>
      <c r="F51" s="89"/>
    </row>
    <row r="52" spans="1:6" ht="15.75" hidden="1" customHeight="1" x14ac:dyDescent="0.25">
      <c r="A52" s="86"/>
      <c r="B52" s="86"/>
      <c r="C52" s="87"/>
      <c r="D52" s="88"/>
    </row>
    <row r="53" spans="1:6" hidden="1" x14ac:dyDescent="0.25">
      <c r="A53" s="90"/>
      <c r="B53" s="91"/>
    </row>
    <row r="54" spans="1:6" hidden="1" x14ac:dyDescent="0.25">
      <c r="A54" s="11" t="s">
        <v>46</v>
      </c>
    </row>
  </sheetData>
  <mergeCells count="5">
    <mergeCell ref="A6:F6"/>
    <mergeCell ref="A14:A17"/>
    <mergeCell ref="B14:B17"/>
    <mergeCell ref="C14:D14"/>
    <mergeCell ref="E14:F14"/>
  </mergeCells>
  <phoneticPr fontId="17" type="noConversion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6.1. 2018 г.</vt:lpstr>
      <vt:lpstr>приложение 6.3. 2018 г.</vt:lpstr>
      <vt:lpstr>'приложение 6.1. 2018 г.'!Заголовки_для_печати</vt:lpstr>
      <vt:lpstr>'приложение 6.1. 2018 г.'!Область_печати</vt:lpstr>
    </vt:vector>
  </TitlesOfParts>
  <Company>ОАО АК "Якутскэнерго"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Олесова Надежда Валерьевна</dc:creator>
  <cp:lastModifiedBy>Федоров Самсон Владимирович</cp:lastModifiedBy>
  <cp:lastPrinted>2018-10-31T08:29:33Z</cp:lastPrinted>
  <dcterms:created xsi:type="dcterms:W3CDTF">2015-02-25T05:18:51Z</dcterms:created>
  <dcterms:modified xsi:type="dcterms:W3CDTF">2019-07-18T05:28:32Z</dcterms:modified>
</cp:coreProperties>
</file>